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E8D8E80-C680-478A-ADE0-DF011B198FDA}"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зона'!$A$1:$H$169</definedName>
    <definedName name="_xlnm._FilterDatabase" localSheetId="5" hidden="1">'Охрана труда'!$A$1:$H$27</definedName>
    <definedName name="_xlnm._FilterDatabase" localSheetId="4" hidden="1">'Рабочее место преподавателя'!$A$1:$H$45</definedName>
    <definedName name="_xlnm._FilterDatabase" localSheetId="3" hidden="1">'Рабочее место учащегося'!$A$1:$H$272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0" i="6"/>
  <c r="G29" i="6"/>
  <c r="G28" i="6"/>
  <c r="G27" i="6"/>
  <c r="G26" i="6"/>
  <c r="G25" i="6"/>
  <c r="G24" i="6"/>
  <c r="G23" i="6"/>
  <c r="G169" i="10"/>
  <c r="G168" i="10"/>
  <c r="G167" i="10"/>
  <c r="G162" i="10"/>
  <c r="G165" i="10"/>
  <c r="G164" i="10"/>
  <c r="G163" i="10"/>
  <c r="G159" i="10"/>
  <c r="G161" i="10"/>
  <c r="G160" i="10"/>
  <c r="G140" i="10"/>
  <c r="G158" i="10"/>
  <c r="G157" i="10"/>
  <c r="G156" i="10"/>
  <c r="G155" i="10"/>
  <c r="G154" i="10"/>
  <c r="G153" i="10"/>
  <c r="G152" i="10"/>
  <c r="G151" i="10"/>
  <c r="G133" i="10"/>
  <c r="G150" i="10"/>
  <c r="G149" i="10"/>
  <c r="G148" i="10"/>
  <c r="G147" i="10"/>
  <c r="G146" i="10"/>
  <c r="G145" i="10"/>
  <c r="G144" i="10"/>
  <c r="G143" i="10"/>
  <c r="G142" i="10"/>
  <c r="G141" i="10"/>
  <c r="G139" i="10"/>
  <c r="G136" i="10"/>
  <c r="G138" i="10"/>
  <c r="G137" i="10"/>
  <c r="G135" i="10"/>
  <c r="G132" i="10"/>
  <c r="G134" i="10"/>
  <c r="G125" i="10"/>
  <c r="G123" i="10"/>
  <c r="G130" i="10"/>
  <c r="G129" i="10"/>
  <c r="G128" i="10"/>
  <c r="G127" i="10"/>
  <c r="G126" i="10"/>
  <c r="G122" i="10"/>
  <c r="G124" i="10"/>
  <c r="G120" i="10"/>
  <c r="G119" i="10"/>
  <c r="G121" i="10"/>
  <c r="G118" i="10"/>
  <c r="G117" i="10"/>
  <c r="G116" i="10"/>
  <c r="G115" i="10"/>
  <c r="G114" i="10"/>
  <c r="G113" i="10"/>
  <c r="G112" i="10"/>
  <c r="G106" i="10"/>
  <c r="G90" i="10"/>
  <c r="G111" i="10"/>
  <c r="G110" i="10"/>
  <c r="G109" i="10"/>
  <c r="G108" i="10"/>
  <c r="G73" i="10"/>
  <c r="G72" i="10"/>
  <c r="G105" i="10"/>
  <c r="G104" i="10"/>
  <c r="G103" i="10"/>
  <c r="G102" i="10"/>
  <c r="G101" i="10"/>
  <c r="G100" i="10"/>
  <c r="G99" i="10"/>
  <c r="G98" i="10"/>
  <c r="G97" i="10"/>
  <c r="G96" i="10"/>
  <c r="G95" i="10"/>
  <c r="G93" i="10"/>
  <c r="G92" i="10"/>
  <c r="G91" i="10"/>
  <c r="G71" i="10"/>
  <c r="G89" i="10"/>
  <c r="G88" i="10"/>
  <c r="G87" i="10"/>
  <c r="G86" i="10"/>
  <c r="G85" i="10"/>
  <c r="G83" i="10"/>
  <c r="G82" i="10"/>
  <c r="G81" i="10"/>
  <c r="G80" i="10"/>
  <c r="G79" i="10"/>
  <c r="G78" i="10"/>
  <c r="G77" i="10"/>
  <c r="G76" i="10"/>
  <c r="G75" i="10"/>
  <c r="G74" i="10"/>
  <c r="G6" i="10"/>
  <c r="G4" i="10"/>
  <c r="G57" i="10"/>
  <c r="G70" i="10"/>
  <c r="G69" i="10"/>
  <c r="G84" i="10"/>
  <c r="G68" i="10"/>
  <c r="G67" i="10"/>
  <c r="G66" i="10"/>
  <c r="G65" i="10"/>
  <c r="G56" i="10"/>
  <c r="G64" i="10"/>
  <c r="G63" i="10"/>
  <c r="G62" i="10"/>
  <c r="G61" i="10"/>
  <c r="G60" i="10"/>
  <c r="G59" i="10"/>
  <c r="G58" i="10"/>
  <c r="G27" i="10"/>
  <c r="G55" i="10"/>
  <c r="G54" i="10"/>
  <c r="G53" i="10"/>
  <c r="G52" i="10"/>
  <c r="G40" i="10"/>
  <c r="G51" i="10"/>
  <c r="G50" i="10"/>
  <c r="G49" i="10"/>
  <c r="G48" i="10"/>
  <c r="G47" i="10"/>
  <c r="G46" i="10"/>
  <c r="G45" i="10"/>
  <c r="G44" i="10"/>
  <c r="G43" i="10"/>
  <c r="G42" i="10"/>
  <c r="G41" i="10"/>
  <c r="G39" i="10"/>
  <c r="G94" i="10"/>
  <c r="G25" i="10"/>
  <c r="G37" i="10"/>
  <c r="G36" i="10"/>
  <c r="G35" i="10"/>
  <c r="G34" i="10"/>
  <c r="G33" i="10"/>
  <c r="G32" i="10"/>
  <c r="G31" i="10"/>
  <c r="G30" i="10"/>
  <c r="G29" i="10"/>
  <c r="G28" i="10"/>
  <c r="G10" i="10"/>
  <c r="G26" i="10"/>
  <c r="G9" i="10"/>
  <c r="G24" i="10"/>
  <c r="G23" i="10"/>
  <c r="G22" i="10"/>
  <c r="G21" i="10"/>
  <c r="G20" i="10"/>
  <c r="G19" i="10"/>
  <c r="G18" i="10"/>
  <c r="G17" i="10"/>
  <c r="G16" i="10"/>
  <c r="G15" i="10"/>
  <c r="G14" i="10"/>
  <c r="G13" i="10"/>
  <c r="G12" i="10"/>
  <c r="G11" i="10"/>
  <c r="G166" i="10"/>
  <c r="G131" i="10"/>
  <c r="G8" i="10"/>
  <c r="G7" i="10"/>
  <c r="G38" i="10"/>
  <c r="G5" i="10"/>
  <c r="G107" i="10"/>
  <c r="G3" i="10"/>
  <c r="G2" i="10"/>
  <c r="G158" i="11"/>
  <c r="G135" i="11"/>
  <c r="G188" i="11"/>
  <c r="G190" i="11"/>
  <c r="G157" i="11"/>
  <c r="G111" i="11"/>
  <c r="G83" i="11"/>
  <c r="G82" i="11"/>
  <c r="G81" i="11"/>
  <c r="G118" i="11"/>
  <c r="G125" i="11"/>
  <c r="G116" i="11"/>
  <c r="G122" i="11"/>
  <c r="G27" i="11"/>
  <c r="G160" i="11"/>
  <c r="G72" i="11"/>
  <c r="G71" i="11"/>
  <c r="G70" i="11"/>
  <c r="G142" i="11"/>
  <c r="G66" i="11"/>
  <c r="G198" i="11"/>
  <c r="G233" i="11"/>
  <c r="G209" i="11"/>
  <c r="G264" i="11"/>
  <c r="G164" i="11"/>
  <c r="G162" i="11"/>
  <c r="G254" i="11"/>
  <c r="G3" i="11"/>
  <c r="G156" i="11"/>
  <c r="G243" i="11"/>
  <c r="G242" i="11"/>
  <c r="G152" i="11"/>
  <c r="G174" i="11"/>
  <c r="G172" i="11"/>
  <c r="G176" i="11"/>
  <c r="G109" i="11"/>
  <c r="G108" i="11"/>
  <c r="G107" i="11"/>
  <c r="G64" i="11"/>
  <c r="G63" i="11"/>
  <c r="G41" i="11"/>
  <c r="G139" i="11"/>
  <c r="G39" i="11"/>
  <c r="G37" i="11"/>
  <c r="G35" i="11"/>
  <c r="G28" i="11"/>
  <c r="G201" i="11"/>
  <c r="G75" i="11"/>
  <c r="G91" i="11"/>
  <c r="G194" i="11"/>
  <c r="G87" i="11"/>
  <c r="G128" i="11"/>
  <c r="G44" i="11"/>
  <c r="G218" i="11"/>
  <c r="G19" i="11"/>
  <c r="G12" i="11"/>
  <c r="G224" i="11"/>
  <c r="G15" i="11"/>
  <c r="G269" i="11"/>
  <c r="G60" i="11"/>
  <c r="G248" i="11"/>
  <c r="G97" i="11"/>
  <c r="G216" i="11"/>
  <c r="G221" i="11"/>
  <c r="G205" i="11"/>
  <c r="G134" i="11"/>
  <c r="G187" i="11"/>
  <c r="G189" i="11"/>
  <c r="G132" i="11"/>
  <c r="G110" i="11"/>
  <c r="G84" i="11"/>
  <c r="G80" i="11"/>
  <c r="G79" i="11"/>
  <c r="G78" i="11"/>
  <c r="G117" i="11"/>
  <c r="G124" i="11"/>
  <c r="G121" i="11"/>
  <c r="G114" i="11"/>
  <c r="G26" i="11"/>
  <c r="G25" i="11"/>
  <c r="G159" i="11"/>
  <c r="G69" i="11"/>
  <c r="G68" i="11"/>
  <c r="G67" i="11"/>
  <c r="G76" i="11"/>
  <c r="G141" i="11"/>
  <c r="G65" i="11"/>
  <c r="G197" i="11"/>
  <c r="G232" i="11"/>
  <c r="G208" i="11"/>
  <c r="G263" i="11"/>
  <c r="G163" i="11"/>
  <c r="G161" i="11"/>
  <c r="G253" i="11"/>
  <c r="G2" i="11"/>
  <c r="G155" i="11"/>
  <c r="G22" i="11"/>
  <c r="G151" i="11"/>
  <c r="G173" i="11"/>
  <c r="G171" i="11"/>
  <c r="G175" i="11"/>
  <c r="G106" i="11"/>
  <c r="G105" i="11"/>
  <c r="G104" i="11"/>
  <c r="G62" i="11"/>
  <c r="G61" i="11"/>
  <c r="G154" i="11"/>
  <c r="G146" i="11"/>
  <c r="G53" i="11"/>
  <c r="G50" i="11"/>
  <c r="G40" i="11"/>
  <c r="G199" i="11"/>
  <c r="G138" i="11"/>
  <c r="G33" i="11"/>
  <c r="G38" i="11"/>
  <c r="G36" i="11"/>
  <c r="G34" i="11"/>
  <c r="G88" i="11"/>
  <c r="G32" i="11"/>
  <c r="G255" i="11"/>
  <c r="G30" i="11"/>
  <c r="G200" i="11"/>
  <c r="G74" i="11"/>
  <c r="G90" i="11"/>
  <c r="G193" i="11"/>
  <c r="G16" i="11"/>
  <c r="G127" i="11"/>
  <c r="G43" i="11"/>
  <c r="G217" i="11"/>
  <c r="G18" i="11"/>
  <c r="G11" i="11"/>
  <c r="G223" i="11"/>
  <c r="G14" i="11"/>
  <c r="G268" i="11"/>
  <c r="G230" i="11"/>
  <c r="G59" i="11"/>
  <c r="G247" i="11"/>
  <c r="G257" i="11"/>
  <c r="G204" i="11"/>
  <c r="G215" i="11"/>
  <c r="G234" i="11"/>
  <c r="G203" i="11"/>
  <c r="G131" i="11"/>
  <c r="G214" i="11"/>
  <c r="G228" i="11"/>
  <c r="G133" i="11"/>
  <c r="G46" i="11"/>
  <c r="G45" i="11"/>
  <c r="G54" i="11"/>
  <c r="G251" i="11"/>
  <c r="G182" i="11"/>
  <c r="G168" i="11"/>
  <c r="G4" i="11"/>
  <c r="G102" i="11"/>
  <c r="G101" i="11"/>
  <c r="G256" i="11"/>
  <c r="G184" i="11"/>
  <c r="G96" i="11"/>
  <c r="G94" i="11"/>
  <c r="G250" i="11"/>
  <c r="G249" i="11"/>
  <c r="G85" i="11"/>
  <c r="G56" i="11"/>
  <c r="G271" i="11"/>
  <c r="G258" i="11"/>
  <c r="G57" i="11"/>
  <c r="G244" i="11"/>
  <c r="G260" i="11"/>
  <c r="G115" i="11"/>
  <c r="G266" i="11"/>
  <c r="G267" i="11"/>
  <c r="G165" i="11"/>
  <c r="G167" i="11"/>
  <c r="G166" i="11"/>
  <c r="G170" i="11"/>
  <c r="G5" i="11"/>
  <c r="G92" i="11"/>
  <c r="G180" i="11"/>
  <c r="G93" i="11"/>
  <c r="G100" i="11"/>
  <c r="G259" i="11"/>
  <c r="G236" i="11"/>
  <c r="G229" i="11"/>
  <c r="G272" i="11"/>
  <c r="G169" i="11"/>
  <c r="G13" i="11"/>
  <c r="G270" i="11"/>
  <c r="G86" i="11"/>
  <c r="G103" i="11"/>
  <c r="G245" i="11"/>
  <c r="G181" i="11"/>
  <c r="G137" i="11"/>
  <c r="G246" i="11"/>
  <c r="G21" i="11"/>
  <c r="G265" i="11"/>
  <c r="G192" i="11"/>
  <c r="G147" i="11"/>
  <c r="G148" i="11"/>
  <c r="G77" i="11"/>
  <c r="G95" i="11"/>
  <c r="G220" i="11"/>
  <c r="G55" i="11"/>
  <c r="G8" i="11"/>
  <c r="G10" i="11"/>
  <c r="G112" i="11"/>
  <c r="G42" i="11"/>
  <c r="G261" i="11"/>
  <c r="G213" i="11"/>
  <c r="G140" i="11"/>
  <c r="G31" i="11"/>
  <c r="G24" i="11"/>
  <c r="G29" i="11"/>
  <c r="G212" i="11"/>
  <c r="G58" i="11"/>
  <c r="G211" i="11"/>
  <c r="G6" i="11"/>
  <c r="G191" i="11"/>
  <c r="G231" i="11"/>
  <c r="G126" i="11"/>
  <c r="G210" i="11"/>
  <c r="G73" i="11"/>
  <c r="G196" i="11"/>
  <c r="G262" i="11"/>
  <c r="G150" i="11"/>
  <c r="G119" i="11"/>
  <c r="G123" i="11"/>
  <c r="G113" i="11"/>
  <c r="G120" i="11"/>
  <c r="G48" i="11"/>
  <c r="G51" i="11"/>
  <c r="G49" i="11"/>
  <c r="G52" i="11"/>
  <c r="G149" i="11"/>
  <c r="G144" i="11"/>
  <c r="G143" i="11"/>
  <c r="G153" i="11"/>
  <c r="G145" i="11"/>
  <c r="G23" i="11"/>
  <c r="G206" i="11"/>
  <c r="G239" i="11"/>
  <c r="G237" i="11"/>
  <c r="G238" i="11"/>
  <c r="G240" i="11"/>
  <c r="G241" i="11"/>
  <c r="G89" i="11"/>
  <c r="G178" i="11"/>
  <c r="G129" i="11"/>
  <c r="G130" i="11"/>
  <c r="G177" i="11"/>
  <c r="G185" i="11"/>
  <c r="G186" i="11"/>
  <c r="G195" i="11"/>
  <c r="G47" i="11"/>
  <c r="G219" i="11"/>
  <c r="G202" i="11"/>
  <c r="G20" i="11"/>
  <c r="G235" i="11"/>
  <c r="G225" i="11"/>
  <c r="G226" i="11"/>
  <c r="G227" i="11"/>
  <c r="G99" i="11"/>
  <c r="G222" i="11"/>
  <c r="G183" i="11"/>
  <c r="G252" i="11"/>
  <c r="G98" i="11"/>
  <c r="G17" i="11"/>
  <c r="G9" i="11"/>
  <c r="G7" i="11"/>
  <c r="G179" i="11"/>
  <c r="G207" i="11"/>
  <c r="G42" i="12"/>
  <c r="G36" i="12"/>
  <c r="G22" i="12"/>
  <c r="G27" i="12"/>
  <c r="G41" i="12"/>
  <c r="G3" i="12"/>
  <c r="G8" i="12"/>
  <c r="G21" i="12"/>
  <c r="G30" i="12"/>
  <c r="G31" i="12"/>
  <c r="G29" i="12"/>
  <c r="G20" i="12"/>
  <c r="G13" i="12"/>
  <c r="G10" i="12"/>
  <c r="G38" i="12"/>
  <c r="G34" i="12"/>
  <c r="G43" i="12"/>
  <c r="G12" i="12"/>
  <c r="G19" i="12"/>
  <c r="G45" i="12"/>
  <c r="G2" i="12"/>
  <c r="G16" i="12"/>
  <c r="G40" i="12"/>
  <c r="G37" i="12"/>
  <c r="G17" i="12"/>
  <c r="G26" i="12"/>
  <c r="G5" i="12"/>
  <c r="G6" i="12"/>
  <c r="G7" i="12"/>
  <c r="G39" i="12"/>
  <c r="G4" i="12"/>
  <c r="G35" i="12"/>
  <c r="G32" i="12"/>
  <c r="G15" i="12"/>
  <c r="G33" i="12"/>
  <c r="G9" i="12"/>
  <c r="G44" i="12"/>
  <c r="G18" i="12"/>
  <c r="G11" i="12"/>
  <c r="G14" i="12"/>
  <c r="G28" i="12"/>
  <c r="G24" i="12"/>
  <c r="G23" i="12"/>
  <c r="G14" i="13"/>
  <c r="G23" i="13"/>
  <c r="G8" i="13"/>
  <c r="G13" i="13"/>
  <c r="G22" i="13"/>
  <c r="G7" i="13"/>
  <c r="G27" i="13"/>
  <c r="G9" i="13"/>
  <c r="G10" i="13"/>
  <c r="G21" i="13"/>
  <c r="G6" i="13"/>
  <c r="G20" i="13"/>
  <c r="G5" i="13"/>
  <c r="G24" i="13"/>
  <c r="G16" i="13"/>
  <c r="G26" i="13"/>
  <c r="G12" i="13"/>
  <c r="G19" i="13"/>
  <c r="G4" i="13"/>
  <c r="G18" i="13"/>
  <c r="G3" i="13"/>
  <c r="G15" i="13"/>
  <c r="G25" i="13"/>
  <c r="G11" i="13"/>
  <c r="G17" i="13"/>
  <c r="F14" i="13"/>
  <c r="F23" i="13"/>
  <c r="F8" i="13"/>
  <c r="F13" i="13"/>
  <c r="F22" i="13"/>
  <c r="F7" i="13"/>
  <c r="F20" i="13"/>
  <c r="F5" i="13"/>
  <c r="F41" i="10"/>
  <c r="F92" i="10"/>
  <c r="F16" i="13"/>
  <c r="F26" i="13"/>
  <c r="F12" i="13"/>
  <c r="F19" i="13"/>
  <c r="F4" i="13"/>
  <c r="F45" i="12"/>
  <c r="F16" i="12"/>
  <c r="F40" i="12"/>
  <c r="F37" i="12"/>
  <c r="F26" i="12"/>
  <c r="F6" i="12"/>
  <c r="F18" i="12"/>
  <c r="F15" i="13"/>
  <c r="F25" i="13"/>
  <c r="F11" i="13"/>
  <c r="F17" i="13"/>
  <c r="F2" i="13"/>
  <c r="F11" i="12"/>
  <c r="F14" i="12"/>
  <c r="F28" i="12"/>
  <c r="F24" i="12"/>
  <c r="F23" i="12"/>
  <c r="F25" i="12"/>
  <c r="G812" i="14"/>
  <c r="G811" i="14"/>
  <c r="G810" i="14"/>
  <c r="G693" i="14"/>
  <c r="G692" i="14"/>
  <c r="G691" i="14"/>
  <c r="G451" i="14" l="1"/>
  <c r="G450" i="14"/>
  <c r="G383" i="14"/>
  <c r="G381" i="14"/>
  <c r="G356" i="14" l="1"/>
  <c r="G355" i="14"/>
  <c r="G354" i="14"/>
  <c r="G353" i="14"/>
  <c r="G352" i="14"/>
  <c r="G349" i="14"/>
  <c r="G347" i="14"/>
  <c r="G346" i="14"/>
  <c r="G345" i="14"/>
  <c r="G343" i="14"/>
  <c r="A302" i="14"/>
  <c r="A303" i="14" s="1"/>
  <c r="A304" i="14" s="1"/>
  <c r="A305" i="14" s="1"/>
  <c r="A306" i="14" s="1"/>
  <c r="A307" i="14" s="1"/>
  <c r="A308" i="14" s="1"/>
  <c r="A309" i="14" s="1"/>
  <c r="A310" i="14" s="1"/>
  <c r="A311" i="14" s="1"/>
  <c r="A312" i="14" s="1"/>
  <c r="A313" i="14" s="1"/>
  <c r="A314" i="14" s="1"/>
  <c r="A315" i="14" s="1"/>
  <c r="G212" i="14" l="1"/>
  <c r="G202" i="14"/>
  <c r="G130" i="14" l="1"/>
  <c r="G129" i="14"/>
  <c r="G128" i="14"/>
  <c r="G127" i="14"/>
  <c r="G126" i="14"/>
  <c r="G123" i="14"/>
  <c r="G122" i="14"/>
  <c r="G121" i="14"/>
  <c r="G120" i="14"/>
  <c r="G119" i="14"/>
  <c r="G118" i="14"/>
  <c r="H1" i="8" l="1"/>
  <c r="G136" i="11" l="1"/>
  <c r="G25" i="12"/>
  <c r="G2" i="13"/>
  <c r="G44" i="6" l="1"/>
  <c r="G46" i="6"/>
  <c r="G42" i="6"/>
</calcChain>
</file>

<file path=xl/sharedStrings.xml><?xml version="1.0" encoding="utf-8"?>
<sst xmlns="http://schemas.openxmlformats.org/spreadsheetml/2006/main" count="6726" uniqueCount="1097">
  <si>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</si>
  <si>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</si>
  <si>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</si>
  <si>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</si>
  <si>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</si>
  <si>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</si>
  <si>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</si>
  <si>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</si>
  <si>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</si>
  <si>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</si>
  <si>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</si>
  <si>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</si>
  <si>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</si>
  <si>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</si>
  <si>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</si>
  <si>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</si>
  <si>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</si>
  <si>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</si>
  <si>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</si>
  <si>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</si>
  <si>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</si>
  <si>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</si>
  <si>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</si>
  <si>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</si>
  <si>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</si>
  <si>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</si>
  <si>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</si>
  <si>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</si>
  <si>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</si>
  <si>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</si>
  <si>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</si>
  <si>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</si>
  <si>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</si>
  <si>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</si>
  <si>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</si>
  <si>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</si>
  <si>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</si>
  <si>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</si>
  <si>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</si>
  <si>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</si>
  <si>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</si>
  <si>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</si>
  <si>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</si>
  <si>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</si>
  <si>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</si>
  <si>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</si>
  <si>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</si>
  <si>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</si>
  <si>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</si>
  <si>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</si>
  <si>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</si>
  <si>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</si>
  <si>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</si>
  <si>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</si>
  <si>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</si>
  <si>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</si>
  <si>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</si>
  <si>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</si>
  <si>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</si>
  <si>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</si>
  <si>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</si>
  <si>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</si>
  <si>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</si>
  <si>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</si>
  <si>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</si>
  <si>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</si>
  <si>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</si>
  <si>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</si>
  <si>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</si>
  <si>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</si>
  <si>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</si>
  <si>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</si>
  <si>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</si>
  <si>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</si>
  <si>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</si>
  <si>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</si>
  <si>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</si>
  <si>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Амурская область</t>
  </si>
  <si>
    <t>ГПОАУ Амурской области «Амурский колледж сервиса и торговли»</t>
  </si>
  <si>
    <t>Обслуживание в организациях питания</t>
  </si>
  <si>
    <t>43.02.16 Туризм и гостеприимство</t>
  </si>
  <si>
    <t>Барное дело и искусство бариста</t>
  </si>
  <si>
    <t>Донецкая Народная Республика</t>
  </si>
  <si>
    <t>ГБПОУ «Горловский колледж технологий и сервиса»</t>
  </si>
  <si>
    <t>Ресторанный сервис. Учебный бар</t>
  </si>
  <si>
    <t>43.01.01 Официант, бармен</t>
  </si>
  <si>
    <t>Карачаево-Черкесская Республика</t>
  </si>
  <si>
    <t>Карачаево-Черкесская Республиканская ГБПОО «Колледж индустрии питания, туризма и сервиса» г. Черкесск</t>
  </si>
  <si>
    <t>Барное дело</t>
  </si>
  <si>
    <t>43.02.15 Поварское и кондитерское дело</t>
  </si>
  <si>
    <t>Кемеровская область - Кузбасс</t>
  </si>
  <si>
    <t>ГАПОУ «Новокузнецкий торгово­-экономический техникум»</t>
  </si>
  <si>
    <t>Мастерство приготовления чая и кофе</t>
  </si>
  <si>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43.02.16 Туризм и гостеприимство
43.01.10 Мастер индустрии питания</t>
  </si>
  <si>
    <t>Приморский край</t>
  </si>
  <si>
    <t>ФГБОУ ВО  «Владивостокский государственный университет»</t>
  </si>
  <si>
    <t>43.01.01 Официант, бармен
38.01.02 Продавец, контроллер-кассир
38.02.08 Торговое дело</t>
  </si>
  <si>
    <t>Республика Крым</t>
  </si>
  <si>
    <t>ГБПОУ Республики Крым «Романовский колледж индустрии гостеприимства»</t>
  </si>
  <si>
    <t>Бармен</t>
  </si>
  <si>
    <t>43.02.16 Туризм и гостеприимство
43.01.01 Официант, бармен</t>
  </si>
  <si>
    <t>Бариста</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</si>
  <si>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</si>
  <si>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</si>
  <si>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</si>
  <si>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</si>
  <si>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</si>
  <si>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t>6. Зона под вид работ   Обслуживание в организациях питания  (12 рабочих мест)</t>
  </si>
  <si>
    <t>Код и наименование профессии или специальности согласно ФГОС СПО</t>
  </si>
  <si>
    <t>43.02.16 ТУРИЗМ И ГОСТЕПРИИМСТВО</t>
  </si>
  <si>
    <t xml:space="preserve">Требования к обеспечению зоны (коммуникации, площадь, сети и др.): </t>
  </si>
  <si>
    <r>
      <t xml:space="preserve">Площадь зоны: не менее </t>
    </r>
    <r>
      <rPr>
        <sz val="11"/>
        <color rgb="FFFF0000"/>
        <rFont val="Times New Roman"/>
        <family val="1"/>
        <charset val="204"/>
      </rPr>
      <t>63,7</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</si>
  <si>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светильник (вид освещения и источника) освещение ( не менее 400 люкс)</t>
    </r>
  </si>
  <si>
    <r>
      <t xml:space="preserve">Интернет : Подключение к </t>
    </r>
    <r>
      <rPr>
        <b/>
        <sz val="11"/>
        <color rgb="FFFF0000"/>
        <rFont val="Times New Roman"/>
        <family val="1"/>
        <charset val="204"/>
      </rPr>
      <t>проводному</t>
    </r>
    <r>
      <rPr>
        <sz val="11"/>
        <color theme="1"/>
        <rFont val="Times New Roman"/>
        <family val="1"/>
        <charset val="204"/>
      </rPr>
      <t xml:space="preserve"> интернету </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</si>
  <si>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</si>
  <si>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</si>
  <si>
    <r>
      <t xml:space="preserve">Покрытие пола: </t>
    </r>
    <r>
      <rPr>
        <sz val="11"/>
        <color rgb="FFFF0000"/>
        <rFont val="Times New Roman"/>
        <family val="1"/>
        <charset val="204"/>
      </rPr>
      <t xml:space="preserve">плитка керогранит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63,7 </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</si>
  <si>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требуется</t>
    </r>
    <r>
      <rPr>
        <sz val="11"/>
        <color theme="1"/>
        <rFont val="Times New Roman"/>
        <family val="1"/>
        <charset val="204"/>
      </rPr>
      <t xml:space="preserve"> </t>
    </r>
  </si>
  <si>
    <r>
      <t xml:space="preserve">Подведение сжатого воздуха: </t>
    </r>
    <r>
      <rPr>
        <sz val="11"/>
        <color rgb="FFFF0000"/>
        <rFont val="Times New Roman"/>
        <family val="1"/>
        <charset val="204"/>
      </rPr>
      <t>не требуется</t>
    </r>
  </si>
  <si>
    <t>Источник финансирования</t>
  </si>
  <si>
    <t>Проектор DLP, 1024x768, 20000:1, 4000 лм</t>
  </si>
  <si>
    <t>шт.</t>
  </si>
  <si>
    <t>ФБ</t>
  </si>
  <si>
    <t>Экран</t>
  </si>
  <si>
    <t>Экран стеновой 1:1, 203x203 см, настенный, потолочный</t>
  </si>
  <si>
    <t>Доска</t>
  </si>
  <si>
    <t>Доска магнитно-маркерная не менее трехсекций</t>
  </si>
  <si>
    <t> Учебно-лабораторное оборудование </t>
  </si>
  <si>
    <t>Шкаф для посуды</t>
  </si>
  <si>
    <t>Шкаф ЛДСП, глухие двери, замки  не менее 740х390х2050</t>
  </si>
  <si>
    <t>Учебно-производственное оборудование</t>
  </si>
  <si>
    <t xml:space="preserve">Стол производственный </t>
  </si>
  <si>
    <t>900х600х850, с внутренней металической полкой, глухой.</t>
  </si>
  <si>
    <t>Льдогенератор</t>
  </si>
  <si>
    <t xml:space="preserve"> производительность не менее 60 кг/сутки; подключение 220 В</t>
  </si>
  <si>
    <t>шкаф холодильный со стеклом, температура +4С</t>
  </si>
  <si>
    <t>В наличии</t>
  </si>
  <si>
    <t>Машина посудомоечная</t>
  </si>
  <si>
    <t>Посудомоечная машина с фронтальной загрузкой, мощность не менее  3,5 кВТ,  питание 220 В, Размер не более 650*600*800</t>
  </si>
  <si>
    <t>Термопот</t>
  </si>
  <si>
    <t xml:space="preserve">Объем не менее2 л; мощность не менее 2600 Вт; </t>
  </si>
  <si>
    <t xml:space="preserve">Ванна с рабочей поверхностью </t>
  </si>
  <si>
    <t>Односекционная со столешницей 1000х600х850     Нержавеющая сталь</t>
  </si>
  <si>
    <t>Рабочее место учащегося</t>
  </si>
  <si>
    <t xml:space="preserve">Моноблок/ терминал </t>
  </si>
  <si>
    <t>POS-компьютер моноблок  не менее 15“ сенсорный (2Gb, HDD, MSR, PCT, SPT-S160, Win 10-Embedded</t>
  </si>
  <si>
    <t>Специализированная программа по приему и оформлению заказов в общественном питании</t>
  </si>
  <si>
    <t>Программное обеспечение </t>
  </si>
  <si>
    <t>Принтер для печати чеков</t>
  </si>
  <si>
    <t>Чековый принтер с автообрезкой</t>
  </si>
  <si>
    <t xml:space="preserve">Барная станция </t>
  </si>
  <si>
    <t xml:space="preserve">Барная станция длина не более 1500 см, из нержавеющей стали . Станция укоплектована бортом всроенной  мойкой . Встроена ванна теплоизолированная для льда 1 съемный рейл </t>
  </si>
  <si>
    <t>Барная стойка</t>
  </si>
  <si>
    <t xml:space="preserve"> Влагостойкий материал высота не менее 110 см</t>
  </si>
  <si>
    <t>Барный стул</t>
  </si>
  <si>
    <t xml:space="preserve">Мягкое сидение, хромированный каркас. Высота  не менее 75см </t>
  </si>
  <si>
    <t>Кофемашина полуавтомат одногрупповая</t>
  </si>
  <si>
    <t>пластик/нержавеющая сталь; панель управления кнопочная; количество групп 1; кран пара 1; кран горячей воды 1; платформа для подогрева чашек, капучинатор; подача воды водопровод; манометр; термометр.</t>
  </si>
  <si>
    <t>Фильтры для кофемашины</t>
  </si>
  <si>
    <t>Универсальный проточный фильтр для глубокой очистки питьевой воды</t>
  </si>
  <si>
    <t>Рожок для кофемашины, кофейная группа</t>
  </si>
  <si>
    <t>Рожок (холдер) для кофемашины в соответвии с маркой кофемашины</t>
  </si>
  <si>
    <t>Стол для кофемашины</t>
  </si>
  <si>
    <t>нерж.сталь 600*800, нижняя полка</t>
  </si>
  <si>
    <t>Кофемолка</t>
  </si>
  <si>
    <t>Кофемолка прямого помола, c дозатором, не менее 10 степеней помола, ручная регулировка, электрическая, 220 В</t>
  </si>
  <si>
    <t>Стол складной коктельный</t>
  </si>
  <si>
    <t xml:space="preserve">Материал столешницы ЛДСП, металлический каркас с полимерным покрытием, диаметр не менее 800 </t>
  </si>
  <si>
    <t xml:space="preserve">Стол складной </t>
  </si>
  <si>
    <t>Материал столешницы ЛДСП, металлический каркас с полимерным покрытием, размер не менее  120*60</t>
  </si>
  <si>
    <t>Стол обеденный</t>
  </si>
  <si>
    <t>Высота не менее 750 мм, Ширина  не менее 1200 мм, Глубина не менее  800 мм,  Материал столешницы ЛДСП Материал подстолья - металлический каркас</t>
  </si>
  <si>
    <t>Стул обеденный</t>
  </si>
  <si>
    <t>Высота не более  950 мм, ширина не более 500 мм, глубина не более 550 мм, Мягкое сидение</t>
  </si>
  <si>
    <t>Блендер</t>
  </si>
  <si>
    <t>Мощность не менее 600 Вт; количество скоростей: не менее 8; количество насадок: не менее 3; материал погружной части: нержавеющая сталь</t>
  </si>
  <si>
    <t>Соковыжималка</t>
  </si>
  <si>
    <t>Скорость вращения шнека не менее 70 об/мин; материал рабочего узла – нержавеющая сталь; в комплекте: толкатель, конус с мелким фильтром для сока, контейнер для сока емкостью не менее 0,9 л</t>
  </si>
  <si>
    <t>Стеллаж для посуды</t>
  </si>
  <si>
    <t>Открытый или полуоткрытый, не менее 8 секций. Не менее 300*1000*1800. ЛДСП</t>
  </si>
  <si>
    <t>Весы настольные электронные</t>
  </si>
  <si>
    <t>Электронные, точность измерения: 1 г, до 5 кг</t>
  </si>
  <si>
    <t>Скатерть</t>
  </si>
  <si>
    <t>Ткань с пропиткой, цвет белый однотонный с пропиткой от загрязнений, размер 200*140 мм</t>
  </si>
  <si>
    <t>Полотняные салфетки</t>
  </si>
  <si>
    <t>Ткань с пропиткой, цвет белый однотонный с пропиткой от загрязнений, размер 45*45 см</t>
  </si>
  <si>
    <t>Ручник</t>
  </si>
  <si>
    <t>Ткань с пропиткой, цвет белый однотонный с пропиткой от загрязнений, размер 40*80 см</t>
  </si>
  <si>
    <t>Подставка под бумажные салфетки</t>
  </si>
  <si>
    <t>фарфор не менне 12*4*8 см</t>
  </si>
  <si>
    <t>Мельница для соли</t>
  </si>
  <si>
    <t>керам. механизм, дерево, нержавеющая сталь 120 мм коричневый, диаметр 50 мм</t>
  </si>
  <si>
    <t>Мельница для перца</t>
  </si>
  <si>
    <t>Приборы для специй</t>
  </si>
  <si>
    <t>нерж.сталь Объем 100 мл, Высота 8.5см, Ширина 4.5см</t>
  </si>
  <si>
    <t>Комплект разделочных досок</t>
  </si>
  <si>
    <t>пластик не менее 300х200х6 мм белая, коричневая, зеленая</t>
  </si>
  <si>
    <t>Тарелка пирожковая</t>
  </si>
  <si>
    <t>Фарфор, диаметр не менее 160 мм</t>
  </si>
  <si>
    <t>Тарелка основная</t>
  </si>
  <si>
    <t>Фарфор,диаметр  не менее 250</t>
  </si>
  <si>
    <t>Тарелка десертная</t>
  </si>
  <si>
    <t>Фарфор, диаметр не менее 190 мм</t>
  </si>
  <si>
    <t>Тарелка глубокая основная</t>
  </si>
  <si>
    <t>Фарфор, диаметр не менее 230 мм вместимость 350 мл</t>
  </si>
  <si>
    <t>Тарелка закусочная</t>
  </si>
  <si>
    <t xml:space="preserve">Фарфор, диаметр не менее 200 мм </t>
  </si>
  <si>
    <t>Соусник</t>
  </si>
  <si>
    <t>Фарфор, вместимость не менее 100 мл</t>
  </si>
  <si>
    <t>Блюдо круглое</t>
  </si>
  <si>
    <t>Фарфор, диаметр не менее 320 мм</t>
  </si>
  <si>
    <t>Нож закусочный</t>
  </si>
  <si>
    <t xml:space="preserve">длина 200-210 мм, нерж .сталь 18\10, или сталь AISI430, полировка зеркальная </t>
  </si>
  <si>
    <t>Нож столовый</t>
  </si>
  <si>
    <t xml:space="preserve">длина 230-240 мм, нерж .сталь 18\10, или сталь AISI430, полировка зеркальная </t>
  </si>
  <si>
    <t>Нож десертный</t>
  </si>
  <si>
    <t xml:space="preserve">длина 190 мм, нерж .сталь 18\10, или сталь AISI430, полировка зеркальная </t>
  </si>
  <si>
    <t>Нож для масла</t>
  </si>
  <si>
    <t xml:space="preserve">длина не менее 180 мм, нерж .сталь 18\10, или сталь AISI430, полировка зеркальная </t>
  </si>
  <si>
    <t>Нож рыбный</t>
  </si>
  <si>
    <t xml:space="preserve">длина не менее 200 мм, нерж .сталь 18\10, или сталь AISI430, полировка зеркальная </t>
  </si>
  <si>
    <t>Вилка столовая</t>
  </si>
  <si>
    <t>Вилка закусочная</t>
  </si>
  <si>
    <t>Вилка рыбная</t>
  </si>
  <si>
    <t>Вилка десертная</t>
  </si>
  <si>
    <t xml:space="preserve">длина не менее 170 мм, нерж .сталь 18\10, или сталь AISI430, полировка зеркальная </t>
  </si>
  <si>
    <t>Ложка столовая</t>
  </si>
  <si>
    <t>длина не менее 200 мм, нерж .сталь 18\10, или сталь AISI430, полировка зеркальная вместимость 15 мл</t>
  </si>
  <si>
    <t>Ложка десертная</t>
  </si>
  <si>
    <t>длина не менее 180 мм, нерж .сталь 18\10, или сталь AISI430, полировка зеркальная нерж .сталь, вместимость 10 мл</t>
  </si>
  <si>
    <t>Ложка чайная</t>
  </si>
  <si>
    <t>длина не менее 140 мм, нерж .сталь 18\10, или сталь AISI430, полировка зеркальная нерж .сталь, вместимость 5 мл</t>
  </si>
  <si>
    <t>Ложка латте</t>
  </si>
  <si>
    <t>длина не менее 230 мм, нерж .сталь 18\10, или сталь AISI430, полировка зеркальная нерж .сталь,  вместимостьне менее 5 мл</t>
  </si>
  <si>
    <t>Нож сомелье</t>
  </si>
  <si>
    <t xml:space="preserve">нерж .сталь, цельнометаллический корпус </t>
  </si>
  <si>
    <t>Шейкер</t>
  </si>
  <si>
    <t>Материал: 
стекло,сталь нержавеющая Габаритные размеры: D=95/57 мм, H=300 мм, L=95 мм Объем
800 мл</t>
  </si>
  <si>
    <t>Сквизер</t>
  </si>
  <si>
    <t>Напряжение 220 В, Мощность 0,23 кВт, Назначение: Цитрусовая, Принцип работы: Пресс, Управление: Механическая, Количество скоростей: 1, Материал корпуса: Алюминий, Габаритные размеры, мм: 287х212х406 нерж .сталь</t>
  </si>
  <si>
    <t>Джигер набор</t>
  </si>
  <si>
    <t xml:space="preserve">Сталь. Объем 15-75 мл , (10/20, 15/30, 20/40, 30/60) </t>
  </si>
  <si>
    <t>Мерный стакан</t>
  </si>
  <si>
    <t>нерж.сталь, объем 250 мл</t>
  </si>
  <si>
    <t>Мадлер</t>
  </si>
  <si>
    <t>Длина 20.5см, Диаметр 3,3, см, Материал Нержавеющая сталь, Пластик</t>
  </si>
  <si>
    <t>Стрейнер</t>
  </si>
  <si>
    <t>нерж .сталь, универсальный, для коктейлей</t>
  </si>
  <si>
    <t>Сито</t>
  </si>
  <si>
    <t>нерж .сталь, универсальное с ручкой, диаметр 14 см</t>
  </si>
  <si>
    <t>Барная ложка</t>
  </si>
  <si>
    <t>нерж .сталь, Барная ложка для коктейлей, 26 см, ложка с длинной ручкой для бармена, вилка - трезубец, для напитков</t>
  </si>
  <si>
    <t>Смесительный стакан</t>
  </si>
  <si>
    <t>объем не менее 500мл, размер не менее  90х90х165мм, стекло, прозрачный</t>
  </si>
  <si>
    <t>Гейзер</t>
  </si>
  <si>
    <t>дозатор жидкости для коктейлей, сиропа, алкоголя, Резина, нерж .сталь</t>
  </si>
  <si>
    <t>Хайбол</t>
  </si>
  <si>
    <t>Стекло, Цвет: прозрачный, Объем 280 мл, Диаметр 69 мм, Высота 141 мм</t>
  </si>
  <si>
    <t>Бокал для красного вина</t>
  </si>
  <si>
    <t>Стекло, Цвет: прозрачный, Объем 300 мл</t>
  </si>
  <si>
    <t>Бокал для белого вина</t>
  </si>
  <si>
    <t>Бокал для шампанского</t>
  </si>
  <si>
    <t>Стекло прозрачное, объем 250 мл высота не меее 23 см</t>
  </si>
  <si>
    <t>Набор посуды для приготовления кофе</t>
  </si>
  <si>
    <t>Фарфора. Чашки с блюдами в наборе для капучино не менее 200мл,  не менее 350 мл, Айриш-прозрачнный стекло не менне 350 мл, эспресо не менее 90мл</t>
  </si>
  <si>
    <t>набор</t>
  </si>
  <si>
    <t>Хайрикен</t>
  </si>
  <si>
    <t>Стекло, прозрачный, обьем не менее 330 мл</t>
  </si>
  <si>
    <t>Чашки чайные с блюдцем</t>
  </si>
  <si>
    <t>Фарфор, чашки чайные с руками  обьем не менне 230 мл, блюдца в наборе.</t>
  </si>
  <si>
    <t>Вазы для цветов</t>
  </si>
  <si>
    <t>Декоративная, цвет белый, объем не менее 150 мл, высота не менее 10 см</t>
  </si>
  <si>
    <t>Куллер для шампанского</t>
  </si>
  <si>
    <t>Нержавеющая сталь,4000 мл</t>
  </si>
  <si>
    <t>Персональный компьютер</t>
  </si>
  <si>
    <t>монитор (1920x1080), IPS, + системный блок процессор 12 ядер и 16 потоков, базовая частота – 2500 МГц,  RAM 16 ГБ, SSD 512 ГБ, клавиатура,мышь, колонки 60 Вт, питание - сеть 220 В</t>
  </si>
  <si>
    <t>Офисный стол</t>
  </si>
  <si>
    <t>Угловой компьютерный стол L-образный формы, ЛДСП, размеры не более 1400*900*760</t>
  </si>
  <si>
    <t>Мебель </t>
  </si>
  <si>
    <t>Офисный стул</t>
  </si>
  <si>
    <t>Размеры не более 600*600*930. Регулировка высоты (газлифт), Спинка с комбинированной обивкой, Металлическая разборная крестовина. Без подлокотников.</t>
  </si>
  <si>
    <t xml:space="preserve">Программное обеспечение </t>
  </si>
  <si>
    <t>Системы для автоматизации ведения БУ в общественном питании, справочно- правовые системы актуальная версия, ПО для офисной работы, ПО для открытия файлов ПДФ, ПО для архивации</t>
  </si>
  <si>
    <t>МФУ, черно-белая печать, A4, 1200x1200 dpi, ч/б - 40 стр/мин (А4), АПД, Ethernet (RJ-45), USB</t>
  </si>
  <si>
    <t>Микрофон</t>
  </si>
  <si>
    <t>Микрофон (проводной, настольный, подвесной, -38 дБ, от 20 Гц до 20000 Гц, кабель - 300 см, jack 3.5 мм, USB Type-C)</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</si>
  <si>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</si>
  <si>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</si>
  <si>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</si>
  <si>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</si>
  <si>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</si>
  <si>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</si>
  <si>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</si>
  <si>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</si>
  <si>
    <r>
      <t xml:space="preserve">Субъект Российской Федерации: </t>
    </r>
    <r>
      <rPr>
        <i/>
        <sz val="12"/>
        <rFont val="Times New Roman"/>
        <family val="1"/>
        <charset val="204"/>
      </rPr>
      <t>Донецкая Народная Республика</t>
    </r>
  </si>
  <si>
    <r>
      <t>Ядро кластера:</t>
    </r>
    <r>
      <rPr>
        <sz val="11"/>
        <color rgb="FFFF0000"/>
        <rFont val="Times New Roman"/>
        <family val="1"/>
        <charset val="204"/>
      </rPr>
      <t xml:space="preserve"> </t>
    </r>
    <r>
      <rPr>
        <i/>
        <sz val="11"/>
        <rFont val="Times New Roman"/>
        <family val="1"/>
        <charset val="204"/>
      </rPr>
      <t>ГБПОУ "Горловский колледж технологий и сервиса"</t>
    </r>
  </si>
  <si>
    <r>
      <t xml:space="preserve">Адрес ядра кластера: </t>
    </r>
    <r>
      <rPr>
        <b/>
        <i/>
        <sz val="11"/>
        <color theme="1"/>
        <rFont val="Times New Roman"/>
        <family val="1"/>
        <charset val="204"/>
      </rPr>
      <t>г. Горловка ул. Комсмольская 51</t>
    </r>
  </si>
  <si>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Ресторанный сервис. Учебный бар. ( 6  рабочих мест)</t>
    </r>
  </si>
  <si>
    <t xml:space="preserve"> 43.01.01.Официант, бармен</t>
  </si>
  <si>
    <t xml:space="preserve">Площадь зоны: не менеене  53 кв.м. </t>
  </si>
  <si>
    <r>
      <t>Освещение:</t>
    </r>
    <r>
      <rPr>
        <sz val="11"/>
        <color rgb="FFFF0000"/>
        <rFont val="Times New Roman"/>
        <family val="1"/>
        <charset val="204"/>
      </rPr>
      <t xml:space="preserve"> </t>
    </r>
    <r>
      <rPr>
        <sz val="11"/>
        <rFont val="Times New Roman"/>
        <family val="1"/>
        <charset val="204"/>
      </rPr>
      <t xml:space="preserve">  Допустимо совмещенное освещение (200 люкс) светильники с индексом цветопередачи не менее 80 </t>
    </r>
  </si>
  <si>
    <t xml:space="preserve">Интернет : Подключение к  беспроводному интернету </t>
  </si>
  <si>
    <t>Электричество: Подключения к сети  220 В и 380 В</t>
  </si>
  <si>
    <r>
      <t xml:space="preserve">Контур заземления для электропитания и сети слаботочных подключений : </t>
    </r>
    <r>
      <rPr>
        <sz val="11"/>
        <rFont val="Times New Roman"/>
        <family val="1"/>
        <charset val="204"/>
      </rPr>
      <t xml:space="preserve">требуется </t>
    </r>
  </si>
  <si>
    <t xml:space="preserve">Покрытие пола - линолиум  не менее 53  м2 на всю зону </t>
  </si>
  <si>
    <r>
      <t xml:space="preserve">Подведение/ отведение ГХВС: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</si>
  <si>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</si>
  <si>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Стол производственный</t>
  </si>
  <si>
    <t>1200мм*600мм, нержавеющая сталь со сплошной полкой и бортом</t>
  </si>
  <si>
    <t>мебель</t>
  </si>
  <si>
    <t>Стол коктельный- барный</t>
  </si>
  <si>
    <t>d 80 см. Стол разборной хром/пластик.</t>
  </si>
  <si>
    <t xml:space="preserve">Аппарат для приготовления кофе на песке </t>
  </si>
  <si>
    <t>29см*29см*24см, металл.</t>
  </si>
  <si>
    <t>оборудование</t>
  </si>
  <si>
    <t>Шкаф холодильный со стеклом</t>
  </si>
  <si>
    <t>600*600 мм Объем 530 л 5 полок, дверь стекло. Температурный режим от 0 до 8 градусов</t>
  </si>
  <si>
    <t>Объем 10л, колличество разливных кранов 1, тип управления электронное, настольный, нержавеющая сталь.</t>
  </si>
  <si>
    <t>Подогреватель чашек</t>
  </si>
  <si>
    <t>400*400*590мм</t>
  </si>
  <si>
    <t>Соковыжималка электрическая для цитрусовых</t>
  </si>
  <si>
    <t>Мощность 100 Вт Особенности система "капля стоп", система прямой подачи сока</t>
  </si>
  <si>
    <t xml:space="preserve">Система помола -жернова,мощность 160Вт,  регулировка степеней помола - 5, 12.6 x 28.5 x 17.2 см, вес 2,5 кг </t>
  </si>
  <si>
    <t>Часы настенные электронные</t>
  </si>
  <si>
    <t xml:space="preserve"> Электронные светодиодные настенные часы для отображения текущего времени и даты</t>
  </si>
  <si>
    <t>оборудоание</t>
  </si>
  <si>
    <t>Ледогенератор 3 в 1</t>
  </si>
  <si>
    <t xml:space="preserve"> 2 вида льда различных размеров (кубики или дробленый).Холодная вода.</t>
  </si>
  <si>
    <t xml:space="preserve">Площадь зоны: не менее  8  кв.м. на 1 раб. место </t>
  </si>
  <si>
    <r>
      <t>Освещение:</t>
    </r>
    <r>
      <rPr>
        <sz val="11"/>
        <color rgb="FFFF0000"/>
        <rFont val="Times New Roman"/>
        <family val="1"/>
        <charset val="204"/>
      </rPr>
      <t xml:space="preserve"> </t>
    </r>
    <r>
      <rPr>
        <sz val="11"/>
        <rFont val="Times New Roman"/>
        <family val="1"/>
        <charset val="204"/>
      </rPr>
      <t>Допустимо совмещенное освещение (200 люкс) светильники с индексом цветопередачи не менее 80</t>
    </r>
  </si>
  <si>
    <t>Интернет : Подключение к  беспроводному</t>
  </si>
  <si>
    <t>Электричество: Подключения к сети  220 В</t>
  </si>
  <si>
    <t xml:space="preserve">Контур заземления для электропитания и сети слаботочных подключений :  не требуется </t>
  </si>
  <si>
    <t>Покрытие пола: линолиум - 6  м2 на всю зону</t>
  </si>
  <si>
    <t xml:space="preserve">Подведение/ отведение ГХВС: требуется </t>
  </si>
  <si>
    <r>
      <t xml:space="preserve">Подведение сжатого воздуха:  </t>
    </r>
    <r>
      <rPr>
        <sz val="11"/>
        <rFont val="Times New Roman"/>
        <family val="1"/>
        <charset val="204"/>
      </rPr>
      <t>не требуется</t>
    </r>
  </si>
  <si>
    <t>1200*600мм. Каркас - ЛДСП; столешница рабочая - ЛДСП 25мм(является несущим элементом каркаса и имеет присадку) с кромкой ПВХ 2мм.
 Внутреннее наполнение - дно и полка из ЛДСП. Задняя стенка утоплена на 8 мм для удобства прокладки проводов.</t>
  </si>
  <si>
    <t>шт ( на 1 раб. место)</t>
  </si>
  <si>
    <t xml:space="preserve">Барная станция с мойкой  со смесителем  </t>
  </si>
  <si>
    <t xml:space="preserve">1200*600мм, нержавеющая сталь (для встраивания в барную стойку).  </t>
  </si>
  <si>
    <t>шт (на 1 раб. место)</t>
  </si>
  <si>
    <t>Водонагреватель проточный электрический</t>
  </si>
  <si>
    <t>3 кВт, производительность 1,3 л/мин</t>
  </si>
  <si>
    <t>нерж. Сталь 480х640х2050 мм, 4 полки</t>
  </si>
  <si>
    <t>Кофемашина</t>
  </si>
  <si>
    <t xml:space="preserve">Возможность одновременного приготовления 2х чашек. Программа автоматической очистки. Предохранительный клапан. Обратный клапан
Прессостат.Профессиональная с  автоматическим капучинатором, встроенной кофемолкой, помпой. Тип кофе: зерновой. </t>
  </si>
  <si>
    <t xml:space="preserve">Доска разделочная </t>
  </si>
  <si>
    <t>Материал пластик Размер 18*300*400 (зеленая)</t>
  </si>
  <si>
    <t>шт (  на 1 раб.место)</t>
  </si>
  <si>
    <t>Нож кухонный средний</t>
  </si>
  <si>
    <t xml:space="preserve">Нерж.сталь </t>
  </si>
  <si>
    <t>Нож кухонный малый</t>
  </si>
  <si>
    <t>Нерж. сталь (диаметр 8 см)  с ручкой</t>
  </si>
  <si>
    <t>Шкаф холодильный барный</t>
  </si>
  <si>
    <t>420х500х420 мм.,  встраиваемый Температурный режим, до °С: 15 Температурный режим, от °С: 6,5</t>
  </si>
  <si>
    <t>стацион., стекло, 1500Вт</t>
  </si>
  <si>
    <t>Термометр инфракрасный (Пирометр)</t>
  </si>
  <si>
    <t>Термометр  цифровой бесконтактный, от -20 до +200 °C</t>
  </si>
  <si>
    <t>Набор бармена</t>
  </si>
  <si>
    <t>нержавеющая сталь, акрил</t>
  </si>
  <si>
    <t>Риммер соль-сахар -сок</t>
  </si>
  <si>
    <t>d  13cм, пластик</t>
  </si>
  <si>
    <t>Термометр для молока</t>
  </si>
  <si>
    <t>2x26x1 см</t>
  </si>
  <si>
    <t>Кремер для взбивания сливок</t>
  </si>
  <si>
    <t>0,5 л</t>
  </si>
  <si>
    <t>Коврик для темпинга угловой</t>
  </si>
  <si>
    <t>20*15*4,4см</t>
  </si>
  <si>
    <t>Электронные весы для кофе</t>
  </si>
  <si>
    <t>таймер, тарокомпенсация, электронные, до 3 кг</t>
  </si>
  <si>
    <t>Барные стулья</t>
  </si>
  <si>
    <t>нержавеющая сталь, кож.зам</t>
  </si>
  <si>
    <t>Пластиковый бак для мусора с крышкой</t>
  </si>
  <si>
    <t>15л, полипропилен</t>
  </si>
  <si>
    <t>Этчер для рисования на кофе</t>
  </si>
  <si>
    <t>нержавеющая сталь</t>
  </si>
  <si>
    <t>Площадь зоны: не менее 6 кв.м.</t>
  </si>
  <si>
    <r>
      <t>Освещение:</t>
    </r>
    <r>
      <rPr>
        <sz val="11"/>
        <color rgb="FFFF0000"/>
        <rFont val="Times New Roman"/>
        <family val="1"/>
        <charset val="204"/>
      </rPr>
      <t xml:space="preserve"> </t>
    </r>
    <r>
      <rPr>
        <sz val="11"/>
        <rFont val="Times New Roman"/>
        <family val="1"/>
        <charset val="204"/>
      </rPr>
      <t xml:space="preserve">Допустимо совмещенное освещение (200 люкс) светильники с индексом цветопередачи не менее 80 </t>
    </r>
  </si>
  <si>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</si>
  <si>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 xml:space="preserve">  не требуется</t>
    </r>
  </si>
  <si>
    <t xml:space="preserve">Покрытие пола: линолиум - 6 м2 на всю зону </t>
  </si>
  <si>
    <r>
      <t xml:space="preserve">Подведение/ отведение ГХВС:  </t>
    </r>
    <r>
      <rPr>
        <sz val="11"/>
        <rFont val="Times New Roman"/>
        <family val="1"/>
        <charset val="204"/>
      </rPr>
      <t>не требуется</t>
    </r>
  </si>
  <si>
    <t xml:space="preserve">Ноутбук </t>
  </si>
  <si>
    <t>Процессор с частотой не менее 2,4 Ггц (не менее 6 ядер)/8GB ОЗУ/видеокарта дискретная не менеее 2GB памяти/256GB SSD/1TB HDD/ диагональ не менее 15,6 "</t>
  </si>
  <si>
    <t>Телевизор</t>
  </si>
  <si>
    <t>65" Платформа Smart TV</t>
  </si>
  <si>
    <t>Источник бесперебойного питания</t>
  </si>
  <si>
    <t>220-240 В</t>
  </si>
  <si>
    <t>Система телекоммуникации (для трансляции в дистанционном формате практических навыков преподавателя на экран телевизора)</t>
  </si>
  <si>
    <t xml:space="preserve">беспроводная видеокамера Wi-Fi  с микрофоном,  аксессуары  для  подключения. </t>
  </si>
  <si>
    <t>МФУ  Лазерный</t>
  </si>
  <si>
    <t xml:space="preserve"> Формат A4, черно-белая печать </t>
  </si>
  <si>
    <t>Оборудование IТ</t>
  </si>
  <si>
    <t>Сетевой фильтр</t>
  </si>
  <si>
    <t>1500Вт</t>
  </si>
  <si>
    <t>Стол офисный</t>
  </si>
  <si>
    <t xml:space="preserve"> 1200х600х750мм, ЛДСП
</t>
  </si>
  <si>
    <t>Вешалка</t>
  </si>
  <si>
    <t>штанга на колесах, с крючками</t>
  </si>
  <si>
    <t>Стул офисный мягкий</t>
  </si>
  <si>
    <t>с подлокотниками, с газлифтом, с поясничным упоромс колесами (роликами)</t>
  </si>
  <si>
    <t>Запираемый шкафчик (Локер)</t>
  </si>
  <si>
    <t xml:space="preserve"> 12 запираемых ящиков (ШхГхВ) 400х500х500мм </t>
  </si>
  <si>
    <t>120*180 см</t>
  </si>
  <si>
    <t>Демонстрационный  стол с тумбой</t>
  </si>
  <si>
    <t>170*60*70см нерж.сталь</t>
  </si>
  <si>
    <t>Аптечка первой помощи</t>
  </si>
  <si>
    <t>есть в наличии</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</si>
  <si>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r>
      <rPr>
        <sz val="16"/>
        <color theme="0"/>
        <rFont val="Times New Roman"/>
        <family val="1"/>
        <charset val="204"/>
      </rPr>
      <t xml:space="preserve">  </t>
    </r>
    <r>
      <rPr>
        <i/>
        <sz val="16"/>
        <color theme="0"/>
        <rFont val="Times New Roman"/>
        <family val="1"/>
        <charset val="204"/>
      </rPr>
      <t xml:space="preserve">Карачаево-Черкесской Республики </t>
    </r>
    <r>
      <rPr>
        <sz val="16"/>
        <color theme="0"/>
        <rFont val="Times New Roman"/>
        <family val="1"/>
        <charset val="204"/>
      </rPr>
      <t xml:space="preserve"> </t>
    </r>
  </si>
  <si>
    <r>
      <t xml:space="preserve">Субъект Российской Федерации: </t>
    </r>
    <r>
      <rPr>
        <b/>
        <i/>
        <sz val="12"/>
        <rFont val="Times New Roman"/>
        <family val="1"/>
        <charset val="204"/>
      </rPr>
      <t>Карачаево-Черкесская Республика</t>
    </r>
  </si>
  <si>
    <r>
      <t>Ядро кластера:</t>
    </r>
    <r>
      <rPr>
        <sz val="11"/>
        <color rgb="FFFF0000"/>
        <rFont val="Times New Roman"/>
        <family val="1"/>
        <charset val="204"/>
      </rPr>
      <t xml:space="preserve"> </t>
    </r>
    <r>
      <rPr>
        <b/>
        <i/>
        <sz val="11"/>
        <rFont val="Times New Roman"/>
        <family val="1"/>
        <charset val="204"/>
      </rPr>
      <t>Карачаево-Черкесская республиканская государственная бюджетная профессиональная образовательная организация «Колледж индустрии питания, туризма и сервиса» г.Черкесск</t>
    </r>
  </si>
  <si>
    <r>
      <t xml:space="preserve">Адрес ядра кластера: </t>
    </r>
    <r>
      <rPr>
        <b/>
        <i/>
        <sz val="11"/>
        <rFont val="Times New Roman"/>
        <family val="1"/>
        <charset val="204"/>
      </rPr>
      <t>369012, КЧР, г.Черкесск, ул.Доватора, 86</t>
    </r>
  </si>
  <si>
    <r>
      <rPr>
        <sz val="16"/>
        <color theme="0"/>
        <rFont val="Times New Roman"/>
        <family val="1"/>
        <charset val="204"/>
      </rPr>
      <t>3. Зона под вид работ</t>
    </r>
    <r>
      <rPr>
        <sz val="16"/>
        <color theme="0"/>
        <rFont val="Times New Roman"/>
        <family val="1"/>
      </rPr>
      <t xml:space="preserve"> </t>
    </r>
    <r>
      <rPr>
        <i/>
        <sz val="16"/>
        <color theme="0"/>
        <rFont val="Times New Roman"/>
        <family val="1"/>
      </rPr>
      <t>Барное дело</t>
    </r>
    <r>
      <rPr>
        <i/>
        <sz val="16"/>
        <color rgb="FFFF0000"/>
        <rFont val="Times New Roman"/>
        <family val="1"/>
        <charset val="204"/>
      </rPr>
      <t xml:space="preserve"> </t>
    </r>
    <r>
      <rPr>
        <sz val="16"/>
        <rFont val="Times New Roman"/>
        <family val="1"/>
        <charset val="204"/>
      </rPr>
      <t xml:space="preserve"> </t>
    </r>
    <r>
      <rPr>
        <sz val="16"/>
        <color theme="0"/>
        <rFont val="Times New Roman"/>
        <family val="1"/>
        <charset val="204"/>
      </rPr>
      <t>(3 рабочих места)</t>
    </r>
  </si>
  <si>
    <r>
      <t xml:space="preserve">Площадь зоны: не менее </t>
    </r>
    <r>
      <rPr>
        <sz val="11"/>
        <rFont val="Times New Roman"/>
        <family val="1"/>
        <charset val="204"/>
      </rPr>
      <t>_51,9_</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</si>
  <si>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</si>
  <si>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Интернет : Подключение к </t>
    </r>
    <r>
      <rPr>
        <sz val="11"/>
        <rFont val="Times New Roman"/>
        <family val="1"/>
        <charset val="204"/>
      </rPr>
      <t>_проводному_</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</si>
  <si>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</si>
  <si>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_ не требуется__</t>
    </r>
    <r>
      <rPr>
        <sz val="11"/>
        <color theme="1"/>
        <rFont val="Times New Roman"/>
        <family val="1"/>
        <charset val="204"/>
      </rPr>
      <t xml:space="preserve"> </t>
    </r>
  </si>
  <si>
    <r>
      <t>Покрытие пола: линолеум</t>
    </r>
    <r>
      <rPr>
        <sz val="11"/>
        <rFont val="Times New Roman"/>
        <family val="1"/>
        <charset val="204"/>
      </rPr>
      <t>_  - _51,9__</t>
    </r>
    <r>
      <rPr>
        <sz val="11"/>
        <color theme="1"/>
        <rFont val="Times New Roman"/>
        <family val="1"/>
        <charset val="204"/>
      </rPr>
      <t xml:space="preserve"> м2 на всю зону</t>
    </r>
  </si>
  <si>
    <t xml:space="preserve">Подведение/ отведение ГХВС: не требуется </t>
  </si>
  <si>
    <t xml:space="preserve">Подведение сжатого воздуха: не требуется </t>
  </si>
  <si>
    <t xml:space="preserve">Шкаф закрытый для одежды </t>
  </si>
  <si>
    <t>Размер (Ш х Г х В, мм): 758х400х1833</t>
  </si>
  <si>
    <t xml:space="preserve">Шкаф высокий комбинированный </t>
  </si>
  <si>
    <t>Размер (Ш х Г х В, мм):
758х400х1833</t>
  </si>
  <si>
    <t>Питание, В: 220
Мощность, кВт:  не менее 3
Тип:  рожковая
Назначение:  профессиональная
Капучинатор:  ручной
Помпа:  Да</t>
  </si>
  <si>
    <t xml:space="preserve">Гомогенизатор </t>
  </si>
  <si>
    <t>Объем (л) - не менее 1
Скорость - не менее 6000 об/мин
Напряжение - 220 Вольт
Мощность, кВт - не менее 0.95</t>
  </si>
  <si>
    <t>Кофемолка электрическая</t>
  </si>
  <si>
    <t>Питание, В:  - 220
Мощность, кВт:  не менее 0,35
Вместимость бункера, гр.: не менее 1000</t>
  </si>
  <si>
    <t>Термопот электрический</t>
  </si>
  <si>
    <t>Объем: не менее 5 л,
Мощность: не менее 1200 Вт,
Количество температурных режимов: не менее 4;</t>
  </si>
  <si>
    <t>Материал обивки: искусственная кожа
Материал каркаса: металл
Цвет: чёрный, хром</t>
  </si>
  <si>
    <t xml:space="preserve">Мебель </t>
  </si>
  <si>
    <r>
      <t xml:space="preserve">Барный </t>
    </r>
    <r>
      <rPr>
        <sz val="11"/>
        <rFont val="Times New Roman"/>
        <family val="1"/>
        <charset val="204"/>
      </rPr>
      <t>шкафчик</t>
    </r>
  </si>
  <si>
    <t>Тип - барный
Материал ножек - металл Конструкция - классический</t>
  </si>
  <si>
    <t xml:space="preserve">Тип конструкции - модульный. 
Длина - не менее 1 м. </t>
  </si>
  <si>
    <t>Холодильник барный  маленький</t>
  </si>
  <si>
    <t>Общий объем (л) - не менее 30
Тип - отдельностоящий</t>
  </si>
  <si>
    <t>Ледогенератор</t>
  </si>
  <si>
    <t>Питание, В:   220
Мощность, кВт:  не менее 0,3
Подключение к водопроводу:  Не требуется
Встроенный бункер:  Да
Производительность, кг/сутки: 30</t>
  </si>
  <si>
    <t>Барный органайзер</t>
  </si>
  <si>
    <t>Органайзер с отсеками под салфетки, крышки, стаканчики, трубочки</t>
  </si>
  <si>
    <t xml:space="preserve">Джиггер барный </t>
  </si>
  <si>
    <t>Джиггер для приготовления коктейлей</t>
  </si>
  <si>
    <t>Стол для кофемашин с отверстием</t>
  </si>
  <si>
    <t xml:space="preserve">Шкаф для барной посуды и стекла </t>
  </si>
  <si>
    <t xml:space="preserve">Шкаф  для барной посуды и стекла </t>
  </si>
  <si>
    <t>Миксер</t>
  </si>
  <si>
    <t>Питание В:  220
Мощность, кВт:  не менее 0,3
Количество стаканов, шт:  не менее 2
Объем одного стакана, л:  не менее 1
Количество скоростей:  не менее 2</t>
  </si>
  <si>
    <t>Питание, В:  220
Мощность, кВт:  не менее 0,5
Тип управления:  Механическое
Объём стакана, л:  не менее 1
Количество стаканов, шт.:  1
Материал стакана:  нерж. Сталь</t>
  </si>
  <si>
    <t>Драфт</t>
  </si>
  <si>
    <t xml:space="preserve">Айс бак </t>
  </si>
  <si>
    <t xml:space="preserve">Объем - не менее 1 л. </t>
  </si>
  <si>
    <t>Совок для льда</t>
  </si>
  <si>
    <t>Щипцы для льда</t>
  </si>
  <si>
    <t>Лоток для фруктов</t>
  </si>
  <si>
    <t>Коврик напольный</t>
  </si>
  <si>
    <t xml:space="preserve">Материал - резина </t>
  </si>
  <si>
    <t>Коврик барный</t>
  </si>
  <si>
    <t>Соковыжималка для цитрусовых</t>
  </si>
  <si>
    <t>Напряжение, В:  220
Мощность, кВт:  не менее 0,2
Назначение:  Цитрусовая</t>
  </si>
  <si>
    <t>Питчер</t>
  </si>
  <si>
    <t>Питчер 150 мл - 1 шт. 
Питчер 350 мл - 1 шт.
Питчер 600 мл - 1 шт.</t>
  </si>
  <si>
    <t>Мельница для льда</t>
  </si>
  <si>
    <t xml:space="preserve">Питание, В:  220
Мощность, кВт:  не менее 0,15
Производительность, кг/ч:  не менее 40 </t>
  </si>
  <si>
    <t>Стакан мерный</t>
  </si>
  <si>
    <t xml:space="preserve">Объем - не менее 500 мл </t>
  </si>
  <si>
    <t xml:space="preserve">Материал - нержавеющая сталь </t>
  </si>
  <si>
    <t>Ведро для льда</t>
  </si>
  <si>
    <t>Доска разделочная</t>
  </si>
  <si>
    <t>Доска сервировочная</t>
  </si>
  <si>
    <t xml:space="preserve">металлический поднос </t>
  </si>
  <si>
    <t>Барный поднос</t>
  </si>
  <si>
    <t xml:space="preserve">Поверхность - антискользящая </t>
  </si>
  <si>
    <t xml:space="preserve">Шейкер </t>
  </si>
  <si>
    <t>Стакан смесительный</t>
  </si>
  <si>
    <t>Ложка барная</t>
  </si>
  <si>
    <t>Ложка для мороженого</t>
  </si>
  <si>
    <t xml:space="preserve">Нож для снятия цедры </t>
  </si>
  <si>
    <t>Материал: Сталь, пластик</t>
  </si>
  <si>
    <t>Кувшин для сока</t>
  </si>
  <si>
    <t>Пинцет барный</t>
  </si>
  <si>
    <t>Подсобный стол</t>
  </si>
  <si>
    <t xml:space="preserve">Постмикс </t>
  </si>
  <si>
    <t>Мощность, кВт не менее - 0.5
Напряжение, В - 220</t>
  </si>
  <si>
    <t>Набор для десерта</t>
  </si>
  <si>
    <t>ложка, вилка</t>
  </si>
  <si>
    <t>Харикейн</t>
  </si>
  <si>
    <t>Олд фешн (рокс)</t>
  </si>
  <si>
    <t>Мартинка</t>
  </si>
  <si>
    <t>Маргаритка</t>
  </si>
  <si>
    <t>Айриш</t>
  </si>
  <si>
    <t>Ликерная рюмка</t>
  </si>
  <si>
    <t xml:space="preserve">Тулип </t>
  </si>
  <si>
    <t xml:space="preserve">Колинз </t>
  </si>
  <si>
    <t xml:space="preserve">Коблер </t>
  </si>
  <si>
    <t>Хот-шот</t>
  </si>
  <si>
    <t>Креманка для мороженого</t>
  </si>
  <si>
    <t>Бокал для шомпанского классический</t>
  </si>
  <si>
    <t>Бокал для коньяка (снифтер)</t>
  </si>
  <si>
    <t>Коктейльная рюмка</t>
  </si>
  <si>
    <t>Рюмка для горьких настоек</t>
  </si>
  <si>
    <t>Барные щипцы</t>
  </si>
  <si>
    <t>Нож - сомелье со штопором</t>
  </si>
  <si>
    <t>Ложка для коктейлей</t>
  </si>
  <si>
    <t>Мутовка барная (венчик)</t>
  </si>
  <si>
    <t>Нож барный</t>
  </si>
  <si>
    <t>Чайная пара (чашка, блюдце)</t>
  </si>
  <si>
    <t>Кофейная пара (чашка, блюдце)</t>
  </si>
  <si>
    <t>Сахарница</t>
  </si>
  <si>
    <t>Молочник</t>
  </si>
  <si>
    <t>Ложка кофейная</t>
  </si>
  <si>
    <t>Стеклянные миски</t>
  </si>
  <si>
    <t xml:space="preserve"> Интерактивный комплект</t>
  </si>
  <si>
    <t xml:space="preserve">Мульт. проектор, интерактивная доска, с-ма акустич. </t>
  </si>
  <si>
    <t>в наличии</t>
  </si>
  <si>
    <t>Документ-ккамера</t>
  </si>
  <si>
    <t>Epson TLP-DC11</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</si>
  <si>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</si>
  <si>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Интернет : Подключение к </t>
    </r>
    <r>
      <rPr>
        <sz val="11"/>
        <rFont val="Times New Roman"/>
        <family val="1"/>
        <charset val="204"/>
      </rPr>
      <t>_проводному_</t>
    </r>
    <r>
      <rPr>
        <sz val="11"/>
        <color theme="1"/>
        <rFont val="Times New Roman"/>
        <family val="1"/>
        <charset val="204"/>
      </rPr>
      <t xml:space="preserve"> интернету </t>
    </r>
  </si>
  <si>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</si>
  <si>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_не требуется__ </t>
    </r>
  </si>
  <si>
    <r>
      <t xml:space="preserve">Покрытие пола: </t>
    </r>
    <r>
      <rPr>
        <sz val="11"/>
        <rFont val="Times New Roman"/>
        <family val="1"/>
        <charset val="204"/>
      </rPr>
      <t>линолеум__</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</si>
  <si>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 xml:space="preserve">Стол ученический </t>
  </si>
  <si>
    <t>Размер (Ш х Г х В, мм): не менее чем 600х500х750</t>
  </si>
  <si>
    <t>шт. (на 1 раб.место)</t>
  </si>
  <si>
    <t xml:space="preserve">Стул ученический </t>
  </si>
  <si>
    <t>Стул ученический</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</si>
  <si>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300</t>
    </r>
    <r>
      <rPr>
        <sz val="11"/>
        <color rgb="FFFF0000"/>
        <rFont val="Times New Roman"/>
        <family val="1"/>
        <charset val="204"/>
      </rPr>
      <t xml:space="preserve"> </t>
    </r>
    <r>
      <rPr>
        <sz val="11"/>
        <color theme="1"/>
        <rFont val="Times New Roman"/>
        <family val="1"/>
        <charset val="204"/>
      </rPr>
      <t xml:space="preserve">люкс) </t>
    </r>
  </si>
  <si>
    <r>
      <t xml:space="preserve">Интернет : Подключение к </t>
    </r>
    <r>
      <rPr>
        <sz val="11"/>
        <rFont val="Times New Roman"/>
        <family val="1"/>
        <charset val="204"/>
      </rPr>
      <t>__проводному__</t>
    </r>
    <r>
      <rPr>
        <sz val="11"/>
        <color theme="1"/>
        <rFont val="Times New Roman"/>
        <family val="1"/>
        <charset val="204"/>
      </rPr>
      <t xml:space="preserve"> интернету </t>
    </r>
  </si>
  <si>
    <r>
      <t>Контур заземления для электропитания и сети слаботочных подключений : не</t>
    </r>
    <r>
      <rPr>
        <sz val="11"/>
        <rFont val="Times New Roman"/>
        <family val="1"/>
        <charset val="204"/>
      </rPr>
      <t xml:space="preserve"> требуется </t>
    </r>
  </si>
  <si>
    <r>
      <t xml:space="preserve">Покрытие пола: </t>
    </r>
    <r>
      <rPr>
        <sz val="11"/>
        <rFont val="Times New Roman"/>
        <family val="1"/>
        <charset val="204"/>
      </rPr>
      <t>_линолеум_</t>
    </r>
    <r>
      <rPr>
        <sz val="11"/>
        <color rgb="FFFF0000"/>
        <rFont val="Times New Roman"/>
        <family val="1"/>
        <charset val="204"/>
      </rPr>
      <t xml:space="preserve">_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</si>
  <si>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t xml:space="preserve">Подведение сжатого воздуха:не требуется </t>
  </si>
  <si>
    <t xml:space="preserve">Персональный компьютер </t>
  </si>
  <si>
    <t xml:space="preserve">Процессор, частота - не менее 2.5 ГГц
Оперативная память - не менее 16 ГБ
Объем SSD - не менее 512  GB
Предустановленная ОС </t>
  </si>
  <si>
    <t xml:space="preserve">Мышь компьютерная </t>
  </si>
  <si>
    <t xml:space="preserve">Проводная компьютерная мышь </t>
  </si>
  <si>
    <t>Стол преподавателя тип 1</t>
  </si>
  <si>
    <r>
      <t xml:space="preserve">Стол эргономичный с приставной тумбой
Размер (Ш х Г х В, мм):не менее чем </t>
    </r>
    <r>
      <rPr>
        <sz val="11"/>
        <rFont val="Times New Roman"/>
        <family val="1"/>
        <charset val="204"/>
      </rPr>
      <t>1380х1540х750</t>
    </r>
  </si>
  <si>
    <t xml:space="preserve">Стул преподавателя </t>
  </si>
  <si>
    <t>Материал обивки - искусственная кожа. Цвет обивки: черный
Тип подлокотников: хромированные с чехлами из искусственной кожи
Цвет (спинка): черный</t>
  </si>
  <si>
    <t>МФУ тип 1</t>
  </si>
  <si>
    <t>Тип печати: цветная, максимальный формат А 4</t>
  </si>
  <si>
    <t xml:space="preserve">Активная акустическая система </t>
  </si>
  <si>
    <t>Активная акустическая система на аккумуляторе с микшером, Bluetooth и двумя радио-микрофонами</t>
  </si>
  <si>
    <t xml:space="preserve"> ФБ</t>
  </si>
  <si>
    <t>Часы настенные</t>
  </si>
  <si>
    <t>Форма - Круг
Секундная стрелка -наличие</t>
  </si>
  <si>
    <t>Соответствие приказу  № 1331н от 15.12.2020 г.</t>
  </si>
  <si>
    <t>РБ</t>
  </si>
  <si>
    <t>Масса заряда порошка, кг, не менее 4
Срок службы огнетушителя, лет - не менее 10</t>
  </si>
  <si>
    <t>19 л (холодная/горячая вода)</t>
  </si>
  <si>
    <t>Объем, л - не менее 1</t>
  </si>
  <si>
    <t>Упаковка, шт - не менее 1000</t>
  </si>
  <si>
    <t>Упаковка, шт - не менее 100</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</si>
  <si>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</si>
  <si>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</si>
  <si>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</si>
  <si>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</si>
  <si>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15. Зона под вид работ</t>
    </r>
    <r>
      <rPr>
        <sz val="16"/>
        <rFont val="Times New Roman"/>
        <family val="1"/>
        <charset val="204"/>
      </rPr>
      <t xml:space="preserve">   </t>
    </r>
    <r>
      <rPr>
        <i/>
        <sz val="16"/>
        <color theme="0"/>
        <rFont val="Times New Roman"/>
        <family val="1"/>
        <charset val="204"/>
      </rPr>
      <t xml:space="preserve">Мастерство приготовления чая и кофе  </t>
    </r>
    <r>
      <rPr>
        <sz val="16"/>
        <color theme="0"/>
        <rFont val="Times New Roman"/>
        <family val="1"/>
        <charset val="204"/>
      </rPr>
      <t>(2</t>
    </r>
    <r>
      <rPr>
        <sz val="16"/>
        <rFont val="Times New Roman"/>
        <family val="1"/>
        <charset val="204"/>
      </rPr>
      <t xml:space="preserve"> </t>
    </r>
    <r>
      <rPr>
        <sz val="16"/>
        <color theme="0"/>
        <rFont val="Times New Roman"/>
        <family val="1"/>
        <charset val="204"/>
      </rPr>
      <t>рабочих места)</t>
    </r>
  </si>
  <si>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43.02.16 Туризм и гостеприимство, 43.01.09 Повар, кондитер</t>
  </si>
  <si>
    <t>Площадь зоны: не менее 4 кв.м.</t>
  </si>
  <si>
    <t xml:space="preserve">Освещение: Допустимо верхнее  искусственное освещение ( не менее 400 люкс) </t>
  </si>
  <si>
    <t xml:space="preserve">Интернет : Подключение к  беспроводному и проводному интернету </t>
  </si>
  <si>
    <t>Электричество: Подключения к сети 220 В</t>
  </si>
  <si>
    <t>Контур заземления для электропитания и сети слаботочных подключений :  не требуется</t>
  </si>
  <si>
    <t>Покрытие пола: керамогранит - 4 м2 на всю зону</t>
  </si>
  <si>
    <t>Подведение сжатого воздуха:  не требуется</t>
  </si>
  <si>
    <t>Шкаф-стеллаж полузакрытый</t>
  </si>
  <si>
    <t>Материал ЛДСП. Двухсекционный.  По низу дверцы - 5 шт. Сверху открытые полки - 6 штук.  Размеры (ДхШ) 2000х500 мм.</t>
  </si>
  <si>
    <t>Холодильник</t>
  </si>
  <si>
    <t>Объем 310 литров. Прозрачная дверь. Поддерживаемая температура: +1…+10 °С. Размеры (ШхВхГ) 580х1690х620 мм</t>
  </si>
  <si>
    <t>Напольный. Подача воды "нажим кружкой". Основные функции: без охлаждения, только нагрев. Загрузка бутыли сверху. Нагрев: 5 л/ч (≤ 94 C°)
Бак горячей воды: ≥ 1л., не разборный, Нагревательный элемент внутренний, Мощность нагрева: ≥ 500 Вт.</t>
  </si>
  <si>
    <t>Диагональ не менее 43 дюймов. Разрешение 4К Ultra HD. Технология HDMI ARC. Поддержка Wi-Fi. Поддержка Smart TV. Металлический кронштейн.</t>
  </si>
  <si>
    <t>Вытяжка без воздуховода</t>
  </si>
  <si>
    <t xml:space="preserve">Отделка: нержавеющая сталь. Режим отвода / рециркуляция/фильтрация.  
Управление: 3-х позиционное кнопочное. Производительность (свободный выход воздуха): 425-650 м³/ч. Производительность (рециркуляция): 310-470 м³/ч. Уровень шума min-max: 40-59 Дб. Рабочее напряжение: 220 – 240 В. </t>
  </si>
  <si>
    <t>Роутер</t>
  </si>
  <si>
    <t>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</si>
  <si>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 xml:space="preserve">Видеокамеры </t>
  </si>
  <si>
    <t>Цифровое изображение, не менее 1920x1080, 25 кадров /секунда. Ночная съемка, датчик движения.</t>
  </si>
  <si>
    <t>Коммутатор</t>
  </si>
  <si>
    <t xml:space="preserve">Базовая скорость передачи данных: 1ГБ / секунда. Количество LAN-портов 24. Тип управления: неуправляемый. </t>
  </si>
  <si>
    <t>Площадь зоны: не менее 14,3 кв.м.</t>
  </si>
  <si>
    <t>Покрытие пола: керамогранит - 14,3 м2 на всю зону</t>
  </si>
  <si>
    <t>Чайник электрический  1л</t>
  </si>
  <si>
    <t>Чайник электрический 1 литр. Нержавеющая сталь. Мощность 2200 Вт</t>
  </si>
  <si>
    <t xml:space="preserve">шт ( на 1 раб.место) </t>
  </si>
  <si>
    <t xml:space="preserve">В наличии </t>
  </si>
  <si>
    <t xml:space="preserve">Кофемолка ручная </t>
  </si>
  <si>
    <t>Контейнер для кофе до 25 грамм. Материал: нержавеющая сталь, алюминий, пластик. Размеры: 147х52 мм, длина ручки 159 мм.</t>
  </si>
  <si>
    <t>Кофеварка ручная с сумочкой для переноса</t>
  </si>
  <si>
    <t>Материал: пластик, резина 
Размеры: 12,7x12,7x29,2 см</t>
  </si>
  <si>
    <t xml:space="preserve">Разравниватель </t>
  </si>
  <si>
    <t>Глубина регулируется. Диаметр основания 58 мм. Изготовлен из нержавеющей стали и алюминия.</t>
  </si>
  <si>
    <t xml:space="preserve">Кофеварка </t>
  </si>
  <si>
    <t>На 10 чашек. Объем: 1500 мл. Материал: термостойкое стекло, натуральная кожа, дерево. Размеры: 13х24 см</t>
  </si>
  <si>
    <t>Аппарат для приготовления кофе на песке</t>
  </si>
  <si>
    <t>Материал корпуса – полированная медь и латунь. Терморегулятор температурный режим до 300°С. Максимальная вместимость 2 турки. Подключение 220В. Мощность 1,5к ВТ.</t>
  </si>
  <si>
    <t>Поднос для кофейных зёрен</t>
  </si>
  <si>
    <t>Материал: пластик. Размер: 20х 11х3,5 см</t>
  </si>
  <si>
    <t>Питчер стальной, 150 мл</t>
  </si>
  <si>
    <t xml:space="preserve">Материал: пищевая нержавеющая сталь </t>
  </si>
  <si>
    <t xml:space="preserve">Питчер стальной, 350 мл с </t>
  </si>
  <si>
    <t xml:space="preserve">Питчер стальной , 600 мл с </t>
  </si>
  <si>
    <t xml:space="preserve">Щетка для очистки паром </t>
  </si>
  <si>
    <t>Длина: 60 см. Материал: нержавеющая сталь, силикон</t>
  </si>
  <si>
    <t xml:space="preserve">Щетка для очистки групп </t>
  </si>
  <si>
    <t xml:space="preserve">Длина: 17 см. Материалы: пластик, нейлон </t>
  </si>
  <si>
    <t xml:space="preserve">Ложка для каппинга </t>
  </si>
  <si>
    <t xml:space="preserve">Нержавеющая сталь с зеркальной полировкой </t>
  </si>
  <si>
    <t>Чашка для каппинга 200 мл набор из 6 шт.</t>
  </si>
  <si>
    <t>Объем 200 мл.Материал
керамика.</t>
  </si>
  <si>
    <t xml:space="preserve">Термометр аналоговый </t>
  </si>
  <si>
    <t>Диапазон измерений: 0 - 100 C. 
Длина щупа: 10 см.</t>
  </si>
  <si>
    <t xml:space="preserve">Воронка стеклянная </t>
  </si>
  <si>
    <t>Высота: 10 см. Диаметр: 11,5 см
Материал: стекло, пластик.</t>
  </si>
  <si>
    <t xml:space="preserve">Чайник сервировочный со стеклянной ручкой </t>
  </si>
  <si>
    <t>Объем: 600 мл. Материал: термостойкое стекло, силикон.</t>
  </si>
  <si>
    <t xml:space="preserve">Этчер для латте арта </t>
  </si>
  <si>
    <t>Длина: 17 см. Диаметр: 12 мм. Материал: нержавеющая сталь</t>
  </si>
  <si>
    <t xml:space="preserve">Воронка металлическая </t>
  </si>
  <si>
    <t>Материал: сталь
Размер: 0,2. 3 треугольных отверстия.</t>
  </si>
  <si>
    <t>Заварочный чайник Гунфу</t>
  </si>
  <si>
    <t>Полный объём чайника не менее 570 мл. Объём заварочной колбы не менее 200 мл. Заварочная колба из пищевого термостойкого пластика с фигурным сливом. Крышка подпружинена, без защелки.</t>
  </si>
  <si>
    <t>Турка для кофе на песке</t>
  </si>
  <si>
    <t>Объем от 75 мл до 85 мл Материалы: медь, серебро. Толщина стенок не менее 0,9 мм.</t>
  </si>
  <si>
    <t>Объем от 120 мл до 140 мл Материалы: медь, серебро. Толщина стенок не менее 0,9 мм.</t>
  </si>
  <si>
    <t xml:space="preserve">шт ( на 2 раб.место) </t>
  </si>
  <si>
    <t>Кофейная стойка/барная стойка</t>
  </si>
  <si>
    <t>Материал должен быть устойчив к царапинам, сколам, воздействию влаги и бытовой химии. Толщина столешницы не менее 38 мм.Толщина каркаса из ЛДСП не менее 16 мм. Глубина столешницы 700 мм. Длинна 3500 мм, ширина 3700 мм. Периметр 14400 мм. Высота 10000 мм. Глухая передняя стенка. Под рабочей поверхностью в стойке имеются  внутренние полки. На поверхности имеются технические отверстия с заглушками для кабель канала. Предназначена для размещения оборудования и обслуживания потребителей.</t>
  </si>
  <si>
    <t xml:space="preserve">шт ( на 2 раб.места) </t>
  </si>
  <si>
    <t xml:space="preserve">Кофемашина </t>
  </si>
  <si>
    <t>Автоматическая. Количество групп не менее 2. Количество бойлеров не менее 2. Объем парового бойлера  не менее 6 л. Объем кофейного бойлера  не менее 2 л. Мощность не менее 3,85 кВт. Подключение 220 В.</t>
  </si>
  <si>
    <t xml:space="preserve">Ростер </t>
  </si>
  <si>
    <t>Разовая загрузкой не менее 100 грамм зеленого кофе. Подключение 220–240 В. Мощность не менее 1000 Вт. Температура обжарки в зернах: mах 245°С.</t>
  </si>
  <si>
    <t xml:space="preserve">Холодильник барный </t>
  </si>
  <si>
    <t>Со стеклянной дверью Температурный режим от 0 до 10 °C. Объем не менее 50 литров. Холодильный агрегат встроенный. Исполнение двери прозрачная. Напряжение 220 В.</t>
  </si>
  <si>
    <t>Электрическая. Система помола плоские жернова. Прямой помол в холдер. 
Вместимость резервуара для зернового кофе не менее 0,750 кг. Скорость помола не менее 20 г/сек.  Диаметр жернова / ножа 98 мм. Напряжение 220 В</t>
  </si>
  <si>
    <t xml:space="preserve">Кофемолка электрическая для альтернативного заваривания кофе </t>
  </si>
  <si>
    <t>Механизм измельчения: металлические жернова. Вместимость не мене 250 грамм. Мощность не мене 150 Вт. Материал корпуса: нержавеющая сталь. Количество режимов помола не менее 40.</t>
  </si>
  <si>
    <t xml:space="preserve">Универсальный анализатор кофе </t>
  </si>
  <si>
    <t>Измеритель влажности зерна и цвета  Цифровая шкала: 0 ~ 1000 гр. Температура: -10 ~ 50 ℃. Дисплей: светодиодный индикатор. Датчик цвета: инфракрасный датчик. Адаптер питания: 110 В / 220 В до 5 В.</t>
  </si>
  <si>
    <t>Планшет электронный</t>
  </si>
  <si>
    <t>С подставкой.  Сенсорный, мультитач 8 ядер. Максимальная тактовая частота 2.4 ГГц. Встроенная память не менее 128 Гб. Оперативная память не менее 8 Гб. Тип экрана TFT IPS. Диагональ не менее 11,5 дюймов. Разрешение не менее 2200x1440 Пикс. Частота обновления 120 Гц. Встроенные динамики, микрофон, камера. Время автономной работы не менее 10 часов.</t>
  </si>
  <si>
    <t>Ринзер</t>
  </si>
  <si>
    <t>Материал: нержавеющая сталь. Размеры не менее 165 х 450 х 22 мм. Подводка воды 1/2" гайка. Сливное отверстие 20мм.</t>
  </si>
  <si>
    <t xml:space="preserve">Фильтр для воды </t>
  </si>
  <si>
    <t>Система обратного осмоса и краном для чистой воды. Накопительная емкость
внешний бак. Запас чистой воды не менее 6 литров. Защита от бактерий. Производительность не менее 6 л/час.  Вода холодная.</t>
  </si>
  <si>
    <t xml:space="preserve">Влагомер для кофе </t>
  </si>
  <si>
    <t>Усреднение результатов измерений: автоматическое. Рабочая температура: 5 - 40°С. Точность не более +/- 0,5 %. .</t>
  </si>
  <si>
    <t>Весы для анализа кофейного зерна и для холдера</t>
  </si>
  <si>
    <t xml:space="preserve">Диапазон измерений: 2 – 2000 грамм. Точность измерений: 0.1 г рамм. Протокол связи: Bluetooth </t>
  </si>
  <si>
    <t xml:space="preserve">Весы для кофе </t>
  </si>
  <si>
    <t xml:space="preserve">Электронные. Накладка на платформу выполнена из пищевого силикона. Предел взвешивания 3 кг. Точность взвешивания до 0,1 г.Источник питания: батарейки. </t>
  </si>
  <si>
    <t>Мобильная система фильтрации</t>
  </si>
  <si>
    <t xml:space="preserve">Кувшин в сборе с аккумуляторной батареей. Корпус из ударопрочного  органического стекла. Скорость фильтрации не менее 1 л/мин. </t>
  </si>
  <si>
    <t>Площадь зоны: не менее 2 кв.м.</t>
  </si>
  <si>
    <t>Покрытие пола:  керамогранит -2 м2 на всю зону</t>
  </si>
  <si>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</si>
  <si>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 xml:space="preserve">шт </t>
  </si>
  <si>
    <t>Многофункциональное устройство</t>
  </si>
  <si>
    <t>Устройство с функциями принтер-сканер-копир, формат А4, черно-белая печать</t>
  </si>
  <si>
    <t>Нерегулируемый. Каркас: металлический. Сиденье и спинка: пластик</t>
  </si>
  <si>
    <t>Материал ЛДСП. Размер не более (ДхШхВ) 800х800х1200 мм. Имеется полка.</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</si>
  <si>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</si>
  <si>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</si>
  <si>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t>ИНФРАСТРУКТУРНЫЙ ЛИСТ ОСНАЩЕНИЯ ОБРАЗОВАТЕЛЬНОГО КЛАСТЕРА СРЕДНЕГО
ПРОФЕССИОНАЛЬНОГО ОБРАЗОВАНИЯ</t>
  </si>
  <si>
    <t>Инфраструктурный лист для оснащения образовательного кластера среднего профессионального образования в отрасли туризм и сфера услуг</t>
  </si>
  <si>
    <t>Основная информация об образовательном кластере среднего профессионального образования:</t>
  </si>
  <si>
    <r>
      <rPr>
        <b/>
        <sz val="14"/>
        <color theme="1"/>
        <rFont val="Times New Roman"/>
        <family val="1"/>
        <charset val="204"/>
      </rPr>
      <t xml:space="preserve">Субъект Российской Федерации: </t>
    </r>
    <r>
      <rPr>
        <sz val="14"/>
        <color theme="1"/>
        <rFont val="Times New Roman"/>
        <family val="1"/>
        <charset val="204"/>
      </rPr>
      <t>Приморский край</t>
    </r>
  </si>
  <si>
    <r>
      <rPr>
        <b/>
        <sz val="14"/>
        <color theme="1"/>
        <rFont val="Times New Roman"/>
        <family val="1"/>
        <charset val="204"/>
      </rPr>
      <t xml:space="preserve">Базовая организация кластера: </t>
    </r>
    <r>
      <rPr>
        <sz val="14"/>
        <color theme="1"/>
        <rFont val="Times New Roman"/>
        <family val="1"/>
        <charset val="204"/>
      </rPr>
      <t>Федеральное государственное бюджетное образовательное учреждение высшего образования
"Владивостокский государственный университет"</t>
    </r>
  </si>
  <si>
    <r>
      <t xml:space="preserve">Адрес базовой образовательной организации: </t>
    </r>
    <r>
      <rPr>
        <sz val="14"/>
        <color theme="1"/>
        <rFont val="Times New Roman"/>
        <family val="1"/>
        <charset val="204"/>
      </rPr>
      <t>г. Владивосток, ул. Гоголя, д. 41; г. Владивосток, ул. Добровольского, д. 20</t>
    </r>
  </si>
  <si>
    <r>
      <t>3. Зона под вид работ "Барное дело и искусство бариста"</t>
    </r>
    <r>
      <rPr>
        <b/>
        <sz val="14"/>
        <color theme="0"/>
        <rFont val="Times"/>
        <family val="1"/>
      </rPr>
      <t xml:space="preserve"> (27 рабочих мест)</t>
    </r>
  </si>
  <si>
    <t>Код  и наименование профессии или специальности согласно ФГОС СПО</t>
  </si>
  <si>
    <t>43.01.01 Официант, бармен, 38.01.02 Продавец, контроллер-кассир, 38.02.08 Торговое дело</t>
  </si>
  <si>
    <t>Площадь зоны: не менее 110 кв.м.</t>
  </si>
  <si>
    <t xml:space="preserve">Освещение: естественное и искусственное освещение (не менее 300 люкс) </t>
  </si>
  <si>
    <t xml:space="preserve">Интернет: подключение оборудования к беспроводному интернету (с возможностью подключения к проводному интернету) 	</t>
  </si>
  <si>
    <t>Электричество: подключение к сети по 220 Вольт и 380 Вольт</t>
  </si>
  <si>
    <t>Контур заземления для электропитания и сети слаботочных подключений (при необходимости): согласно нормам подключения профессиональной техники</t>
  </si>
  <si>
    <t>Покрытие пола: плитка ПВХ - не менее 90 кв.м. на всю зону и керамогранит - не менее 20 кв.м.</t>
  </si>
  <si>
    <t>Подведение / отведение ГХВС (при необходимости): требуется</t>
  </si>
  <si>
    <t>Подведение сжатого воздуха (при необходимости): не требуется</t>
  </si>
  <si>
    <t>Вентиляция: приточно-вытяжная</t>
  </si>
  <si>
    <t>Стол сервировочный</t>
  </si>
  <si>
    <t>Предназначен для подачи и транспортировки напитков.
Габаритные размеры: диаметр столешницы не менее 800 мм,  высота не менее 1000 мм                                        
Вид материала столешницы: ЛДСП
Тип каркаса: металлический                                                                                                                                     Форма столешницы: круглая</t>
  </si>
  <si>
    <t>Стол гостевой</t>
  </si>
  <si>
    <t>Предназначен для подачи и расстановки напитков в процессе обслуживания гостей.
Габаритные размеры: ширина, высота, длина не менее 800 мм
Вид материала столешницы: ЛДСП
Тип каркаса: металлический                                                                                                                                       Форма столешницы: круглая</t>
  </si>
  <si>
    <t xml:space="preserve">Холодильная шкаф-витрина </t>
  </si>
  <si>
    <t>Предназначена для демонстрации и хранения напитков.
Габаритные размеры: ширина не менее 1000 мм, глубина не менее 600 мм, высота не менее 1800 мм
Количество полок не менее 8 шт
Материал полки: стекло
Материал двери: стекло
Диапазон температур, °С: от +2
Внутренний объем: не менее 400 л
Напряжение: 220 В</t>
  </si>
  <si>
    <t>Стеллаж гостевой</t>
  </si>
  <si>
    <t>Предназначен для хранения инвентаря для гостей.
Габаритные размеры: ширина не менее 1300 мм, глубина не менее 300 мм, высота не менее 1000 мм 
Количество полок: не менее 3. Нагрузка на полку: не более 5 кг
Материал: ЛДСП</t>
  </si>
  <si>
    <t>Диван</t>
  </si>
  <si>
    <t>Предназначен для размещения гостей во время обслуживания.
Габаритные размеры: ширина не менее 1500 мм, глубина не менее 600 мм, высота не менее 800 мм
Вид материала обивки: экокожа
Количество посадочных мест: не менее 2
Наличие подлокотников: да</t>
  </si>
  <si>
    <t>Стол журнальный</t>
  </si>
  <si>
    <t>Предназначен для обслуживания гостей.
Габаритные размеры: ширина не менее 700 мм, глубина не менее 600 мм, высота не менее 500 мм
Форма столешницы: прямоугольная
Наличие колесных опор: нет
Тип каркаса: металлический</t>
  </si>
  <si>
    <t>Стул гостевой</t>
  </si>
  <si>
    <t>Предназначен для размещения гостей при обслуживании.                                                                               Гарабитные размеры: ширина не менее 500 мм, глубина не менее 500 мм, высота не менее 400 мм
Максимальная нагрузка: не менее 100 кг                                                                                                                                    Наличие подлокотников: да
Форма основания: ножки
Материал сиденья: ткань
Материал каркаса: металл</t>
  </si>
  <si>
    <t xml:space="preserve">Стол для кофемашин </t>
  </si>
  <si>
    <t>Стол с бортом предназначен для размещения кофемашин. 
Габаритные размеры: длина не менее 1200 мм, глубина не менее 500 мм, высота не менее 800 мм
Высота борта: не менее 50 мм
Материал корпуса: нержавеющая сталь</t>
  </si>
  <si>
    <t xml:space="preserve">Стол закрытый с каплесборником </t>
  </si>
  <si>
    <t>Предназначен для работы бариста с жидкостями.                                                                                                  Стол закрытый с каплесборником и ополаскивателем, с бортом.
Габаритные размеры: длина не менее 700 мм, глубина не менее 500 мм, высота не менее 800 мм 
Высота борта: не менее 50 мм
Материал корпуса: нержавеющая сталь</t>
  </si>
  <si>
    <t>Модуль барный для сбора отходов</t>
  </si>
  <si>
    <t>Модуль барный для сбора отходов.
Габаритные размеры: ширина не менее 400 мм, глубина не более 500 мм, высота не менее 800 мм 
Диаметр отверстия: не менее 200 мм
Тип дверей: распашные
Высота борта: не менее 50 мм
Материал корпуса: нержавеющая сталь</t>
  </si>
  <si>
    <t xml:space="preserve">Коктейльная барная станция </t>
  </si>
  <si>
    <t>В изделие входят: мойка, теплоизолированная ванна для льда, двойной карман для бутылок, поставляется в сборе. Предназначена для обустройства раздачи и зоны приготовления напитков, размещения оборудования.
Вид: пристенный, открытая
Габаритные рамеры: длина не менее 1000 мм, глубина не менее 500 мм, высота не менее 8000 мм
Высота борта: не менее 50 мм. Размер мойки: длина не менее 300 мм, глубина не менее 200 мм, высота не менее 100 мм. Размер ванны для льда: длина не менее 400 мм, глубина не менее 200 мм, высота не менее 200 мм.
Материал корпуса: нержавеющая сталь</t>
  </si>
  <si>
    <t>Стол открытый с бортом</t>
  </si>
  <si>
    <t>Предназначен для размещения оборудования и приготовления напитков за барной стойкой.
Габаритные размеры: длина не менее 600 мм, глубина не менее 500 мм, высота не менее 800 мм
Материал корпуса: нержавеющая сталь
Высота борта не менее 50 мм</t>
  </si>
  <si>
    <t>Лестница для напитков</t>
  </si>
  <si>
    <t>Предназначена для хранения напитков, рабочая поверхность для приготовления коктейлей, разлива напитков. На нижней части устанавливают посуду, инвентарь.
Габаритные размеры: ширина не менее 400 мм, глубина не менее 500 мм, высота не менее 800 мм
Наличие полок: да
Материал корпуса: нержавеющая сталь
Высота борта не менее 50 мм</t>
  </si>
  <si>
    <t>Стол открытый с полкой</t>
  </si>
  <si>
    <t>Предназначен для размещения оборудования, инвентаря. 
Стол открытый с полкой, с бортом.                                                                                                                             Габаритные размеры: длина не менее 1000 мм, глубина не менее 500 мм, высота не менее 800 мм
Наличие полок: да
Материал корпуса: нержавеющая сталь
Высота борта не менее 50 мм</t>
  </si>
  <si>
    <t>Предназначена для мойки тарелок, столовых приборов, инвентаря и гастроемкостей.
Габаритные размеры: ширина не менее 500 мм, глубина не менее 600 мм, высота не менее 800 мм
Тип: фронтальный. Напряжение 220 В. Мощность не менее 3,5 кВт
Производительность: не менее 400 тарелок/час
Количество режимов мойки: не менее 2
Подключение к горячей воде: да</t>
  </si>
  <si>
    <t>Стол закрытый с мойкой</t>
  </si>
  <si>
    <t>Предназначен для мойки инвентаря при приготовлении напитков.
Габариные размеры: длина не менее 600 мм, глубина не менее 500 мм, высота не менее 800 мм
Размер мойки: длина не менее 400 мм, глубина не менее 300 мм, высота не менее 100 мм.
Материал корпуса: нержавеющая сталь
Высота борта не менее 50 мм</t>
  </si>
  <si>
    <t>Холодильник барный</t>
  </si>
  <si>
    <t>Предназначен для хранения пищевых продуктов для приготовления напитков.
Габаритные размеры: длина не менее 1000 мм, глубина не менее 500 мм, высота не менее 800 мм
Материал корпуса: металл
Способ открывания двери: распашной
Охлаждение: динамическое</t>
  </si>
  <si>
    <t>БР</t>
  </si>
  <si>
    <t>Предназначена для приготовления различных видов кофе и напитков.
Габаритные размеры: длина не менее 900 мм, ширина не менее 600 мм, высота не менее 400 мм
Количество групп: не менее 3 
Рабочая частота: не менее 50 Гц. Мощность: не менее 4 кВ. Напряжение: 380 В</t>
  </si>
  <si>
    <t xml:space="preserve">Витрина </t>
  </si>
  <si>
    <t>Предназначена для демонстрации и хранения приготовленных изделий и напитков.
Габаритные размеры: ширина не менее 700 мм, глубина не менее 700 мм, высота не менее 1200 мм
Глубина полок: не менее 300 мм
Внутренний объем: не менее 2 куб. м.
Охлаждение: динамическое
Количество полок: не менее 2
Материал полки: стеклянные
Напряжение: 220 В</t>
  </si>
  <si>
    <t xml:space="preserve">Шкаф морозильный </t>
  </si>
  <si>
    <t>Шкаф барный, распологается за барной стойкой. Предназначен для хранения продуктов для приготовления, охлаждения напитков.
Габаритные размеры: ширина не менее 500 мм, глубина не менее 500 мм, высота не менее 800 мм
Количество камер: не менее 1 
Конструкция двери: распашная
Объем: не менеее 90 л
Температурный режим: низкотемпературный 
Материал корпуса: металл
Напряжение: 220 В</t>
  </si>
  <si>
    <t>Электрокипятильник</t>
  </si>
  <si>
    <t>Предназначен для подогрева, кипячения и поддержания температуры воды в заданных границах.
Материал корпуса: нержавеющая сталь
Наличие мерной шкалы уровня воды
Объем: не менее 5 л
Наличие функции автоматического отключения при закипании и отсутствии воды: да
Функция поддержания температуры: да
Тип: накопительный
Напряжение: 220 В. Мощность: не менее 1,5 кВт</t>
  </si>
  <si>
    <t xml:space="preserve">Блендер настольный </t>
  </si>
  <si>
    <t>Предназначен для смешивания различных продуктов и для приготовления коктейлей, кремов и муссов.
Габаритные размеры: ширина не менее 200 мм, глубина не менее 200 мм, высота не менее 500 мм 
Объём кувшина: не менее 3 л. Напряжение 220 В. Мощность: не менее 1,6 кВт.
Скорость вращения: не менее 20000 об/мин
Автотаймер, влагозащищенная панель управления.
Материал корпуса и кувшина: ударопрочный пластик
Материал ножа: нержавеющая сталь</t>
  </si>
  <si>
    <t>Предназначена для получения свежего сока из апельсинов и других мелких цитрусовых.
Вид: механический пресс
Материалчаши и корпуса: металл
Наличие держателя стакана: да
Наличие фильтра: да
Габаритные размеры: ширина не менее 100 мм, глубина не менее 200 мм, высота не менее 500 мм</t>
  </si>
  <si>
    <t>Предназначена для перемолки кофейных зерен.
Габаритные размеры: длина не менее 200 мм, ширина не менее 300 мм, высота не менее 600 мм 
Вместимость бункера для зерен: не менее 1000 гр</t>
  </si>
  <si>
    <t>Сокоохладитель</t>
  </si>
  <si>
    <t>Предназначен для охлаждения и раздачи напитков.
Материал корпуса: металл
Материал емкости: пластик
Количество емкостей: не менее 2 
Объем одной емкости: не менее 10 л
Температурный режим: не менее 7 градусов
Тип вентилятора в ёмкости: лопастной
Напряжение: 220 В</t>
  </si>
  <si>
    <t>Измельчитель льда</t>
  </si>
  <si>
    <t>Предназначен для дробления льда и получения ледяной крошки для коктейлей, напитков.                                                                                                                                         Габаритные размеры: ширина  не менее 200 мм, глубина не менее 100 мм, высота не менее 300 мм
Расчетная производительность: не менее 10 куб. м/час
Корпус: нержавеющая сталь, загрузочный контейнер и чаша для льда: пластик
Напряжение: 220 В</t>
  </si>
  <si>
    <t>Предназначен для взбивания различных продуктов и приготовления напитков.
Габаритные размеры: ширина не менее 90 мм, глубина не менее 90 мм, высота не менее 200 мм 
Количество насадок: не менее 2 шт.
Материал венчиков: нержавеющая сталь, материал корпуса: пластик
Тип управления: электронный
Напряжение: 220 В</t>
  </si>
  <si>
    <t xml:space="preserve">Холодильный шкаф </t>
  </si>
  <si>
    <t>Предназначен для охлаждения и хранения спиртных напитков для изготовления коктелей.
Габаритные размеры: ширина не менее 200 мм, глубина не менее 500 мм, высота не менее 500 мм
Количество камер: не менее 1
Конструкция двери: распашная
Материал двери: стекло
Материал корпуса: металл
Объем: не менее 100 л
Охлаждение: динамическое
Количество полок: не менее 3
Напряжение: 220 В</t>
  </si>
  <si>
    <t>Стул барный</t>
  </si>
  <si>
    <t>Предназначен для размещения и обслуживания гостей за барной стойкой.
Габаритные размеры: ширина не менее 400 мм, глубина не менее 500 мм, высота не менее 700 мм 
Материал сидения: ткань 
Нагрузка: не менее 100 кг</t>
  </si>
  <si>
    <t>Барный модуль</t>
  </si>
  <si>
    <t>Предназначен для размещения оборудования, инвентаря, продуктов, приготовления напитков в работе официантов. 
Высота с внешней стороны: не менее 1200 мм
Высота с внутренней стороны: не менее 900 мм
Глубина рабочей зоны внутренней: не менее 600 мм
Глубина рабочий зоны внешней (для гостя): не менее 400 мм
Наличие ниш для хранения инвентаря. Длина конструкции: не менее 5000 мм</t>
  </si>
  <si>
    <t>Стол охлаждаемый</t>
  </si>
  <si>
    <t>Предназначен для кратковременного охлаждения, хранения и раздачи холодных напитков и других блюд.
Габаритные размеры: ширина не менее 1000 мм , глубина не менее 700 мм, высота не менее 800 мм
Толщина столешницы: не менее 30  мм
Температура: от -2 градусов
Высота борта: не менее 50 мм.
Объем: не менее 200 л
Материал корпуса: нержавеющая сталь
Материал столешницы: нержавеющая сталь
Напряжение: 220 В. Мощность: не менее 0,1 кВт</t>
  </si>
  <si>
    <t xml:space="preserve">Стол открытый с мойкой </t>
  </si>
  <si>
    <t xml:space="preserve">Стол с моечной ванной и с отверстием для сбора отходов.  Предназначен для обработки ингредиентов, сбора отходов в процессе приготовления.
Габаритные размеры: ширина не менее 1000 мм , глубина не менее 600 мм, высота не менее 800 мм
Высота борта: не менее 50 мм
Количество секций: не менее 1
Материал исполнения: нержавеющая сталь
Размер мойки: ширина не менее 400 мм, глубина не менее 400 мм, высота не менее 200 мм </t>
  </si>
  <si>
    <t>Плита электрическая</t>
  </si>
  <si>
    <t>Предназначена для приготовления горячих напитков, термообработки, запекания ингредиентов.
Габаритные размеры: ширина не менее 1000 мм, глубина не менее 800 мм, высота не менее 800 мм
Количество комфорок: не менее 3
Тип установки: напольная
Наличие жарочного шкафа: да
Напряжение: 380 В. Мощность: не менее 10 кВт</t>
  </si>
  <si>
    <t>Предназначен для хранения инвентаря и технического оборудования.
Габаритные размеры: ширина не менее 600 мм, глубина не менее 600 мм, высота не менее 1600 мм
Количество полок: не менее 3 шт
Материал полок: нержавеющая сталь
Материал стоек: оцинкованная сталь</t>
  </si>
  <si>
    <t>Прилавок для раздачи</t>
  </si>
  <si>
    <t>Предназначен для кратковременного хранения и раздачи напитков, а также для установки на столешнице нижнего модуля термостатов с напитками.
Габаритные размеры: ширина не менее 1000 мм, глубина не менее 700 мм, высота не менее 800 мм
Материал: нержавеющая сталь
Закрытый инвентарный шкаф 
Количество розеток: не менее 2 шт</t>
  </si>
  <si>
    <t>Тележка производственная</t>
  </si>
  <si>
    <t>Предназначена для транспортировки и демонстрации готовых напитков.
Габаритные размеры: ширина не менее 800 мм , глубина не менее 400 мм, высота не менее 800 мм
Ярусы: не менее 3 шт
Материал: дерево</t>
  </si>
  <si>
    <t>Тележка сервировочная</t>
  </si>
  <si>
    <t xml:space="preserve">Предназначена для перемещения готовых напитков и посуды, а также для подачи грязной посуды  в мойку.
Габаритные размеры: длина не менее 800 мм, глубина не менее 500 мм, высота не менее 800 мм 
Количество полок: не менее 2
Наличие тормозного механизма на колесных опорах: да        
Материал каркаса: нержавеющая сталь </t>
  </si>
  <si>
    <t>Кухонный комбайн</t>
  </si>
  <si>
    <t>Предназначен для механизации основных процессов переработки пищевых продуктов.
Габаритные размеры: ширина не менее 700 мм , глубина не менее 500 мм, высота не менее 500 мм
Количество скоростей: не менее 2
Максимальная скорость вращения: не менее 300 об/мин
Объем основной чаши: не менее 8 л
Насадки: не менее 3
Напряжение: 380 В
Мощность: не менее 1 кВт</t>
  </si>
  <si>
    <t>Стол производственный пристенный с бортом и полкой. Предназначен для размещения оборудования для приготовления напитков, работы бариста и бармена.
Габаритные размеры: ширина не менее 700 мм, глубина не менее 1000 мм, высота не менее 800 мм
Вид: пристенный
Количество полок: не менее 1 шт
Высота борта: не менее 50 мм
Материал корпуса: нержавеющая сталь</t>
  </si>
  <si>
    <t>Стол открытый с охлаждением</t>
  </si>
  <si>
    <t>Предназначен для обработки, временного хранения и демонстрации напитков, изделий.
Габаритные размеры: ширина не менее 600 мм, глубина не менее 800 мм, высота не менее 1400 мм
Температурный режим: от 2 градусов
Расположение агрегата: сбоку
Материал корпуса: нержавеющая сталь</t>
  </si>
  <si>
    <t>Холодильный стол</t>
  </si>
  <si>
    <t>Предназначен для охлаждения и хранения напитков и кофейных зерен для кофемашин.
Габаритные размеры: длина не менее 1300 мм, глубина не менее 600 мм, высота не менее 800 мм. Напряжение: 220 В. Мощность: не менее 0,15 кВт
Температурный диапазон: от -2 градусов
Материал корпуса: нержавеющая сталь
Количество дверей: не менее 2</t>
  </si>
  <si>
    <t>Стол морозильный</t>
  </si>
  <si>
    <t>Стол с функциями разделочной поверхности и морозильного шкафа. Предназначен для обработки ингредиентов, а также кратковременного хранения скоропортящихся продуктов и напитков.
Габаритные размеры: ширина не менее 1300 мм, глубина не менее 600 мм, высота не менее 800 мм. Напряжение: 220 В
Толщина столешницы: не менее 30 мм. Расположение агрегата:  сбоку, температурный режим: от -18 градусов
Высота борта: не менее 50 мм
Материал корпуса: нержавеющая сталь
Материал столешницы: нержавеющая сталь
Охлаждение: динамическое</t>
  </si>
  <si>
    <t>Стеллаж для сушки</t>
  </si>
  <si>
    <t>Предназначен для сушки посуды, оборудования после мытья.
Габаритные размеры: ширина не менее 400 мм, глубина не менее 400 мм, высота не менее 1600 мм
Вместимость: не менее 50 тарелок
Материал: нержавеющая сталь</t>
  </si>
  <si>
    <t>Стол с мойкой</t>
  </si>
  <si>
    <t>Стол с моечной ванной. Предназначен для отработки технологий приготовления напитков.
Габаритные размеры: ширина не менее 1200 мм, глубина не менее 600 мм, высота не менее 800 мм 
Глубина моечной ванны: не менее 400 мм
Количество секций: не менее 1
Разборный каркас
Ножки регулируемые
Материал ванны: нержавеющая сталь 
Материал каркаса: оцинкованная сталь</t>
  </si>
  <si>
    <t>Площадь зоны: не менее 75 кв.м.</t>
  </si>
  <si>
    <t>Покрытие пола: керамогранит - не менее 55 кв.м. на всю зону, плитка ПВХ - не менее 20 кв.м.</t>
  </si>
  <si>
    <t>Стол технологический</t>
  </si>
  <si>
    <t>Предназначен для размещения оборудования для отработки навыков бариста, бармена.
Габаритные размеры: ширина не менее 1800 мм, глубина не менее 600 мм, высота не менее 800 мм
Материал: нержавеющая сталь</t>
  </si>
  <si>
    <t>шт. (на 3 раб. места)</t>
  </si>
  <si>
    <t>Станция для приготовления напитков</t>
  </si>
  <si>
    <t>Предназначена для приготовления кофейных и чайных напитков.
Состоит из: кофемолки, воронки из стекла, стеклянного сервера, весов, чайника электрического, весов электрических, кейса.                                                                                                                                                        Тип кофемолки: ручная,  не менее 30 мм, количество настроек: не менее 20 для разных видов кофе                                                                                                                                                       Обьем чайника: не менее 700 мм, функция сохранения тепла: до 1 ч
Время работы весов: до 10 часов в автономном режиме
Напряжение: 220 В. Мощность: не менее 0,5 кВт</t>
  </si>
  <si>
    <t>Предназначен для приготовления коктейлей, сорбетов, шейков.
Габаритные размеры: высота не менее 500 мм, ширина не менее 150 мм, глубина не менее 1600 мм
Количество стаканов: не менее 1 шт
Объем одного стакана: не менее 500 мл
Количество скоростей: не менее 2
Материал: пластик
Напряжение: 220 В</t>
  </si>
  <si>
    <t>Предназначена для выжимания сока из фруктов, ягод и овощей.
Габаритные размеры: ширина не менее 200 мм, глубина не менее 300 мм, высота не менее 200 мм
Скорость вращения: не менее 10000 об/мин
Количество скоростей: не менее 2
Кувшин для сока: не менее 1 л
Контейнер для жмыха: не менее 1 л
Материал: нержавеющая сталь</t>
  </si>
  <si>
    <t>Стул c пюпитром</t>
  </si>
  <si>
    <t>Предназначен для размещения студентов в процессе обучения.
Габаритные размеры: ширина не менее 400 мм, глубина не менее 400 мм, высота не менее 400 мм
Вид материала сидения: ткань
Вид материала каркаса металл
Наличие пюпитра: да</t>
  </si>
  <si>
    <t>шт. (на 1 раб. место)</t>
  </si>
  <si>
    <t>Площадь зоны: не менее 3 кв.м.</t>
  </si>
  <si>
    <t>Покрытие пола: плитка ПВХ - не менее 3 кв.м. на всю зону</t>
  </si>
  <si>
    <t>Подведение / отведение ГХВС (при необходимости): не требуется</t>
  </si>
  <si>
    <t>Стол-трансформер</t>
  </si>
  <si>
    <t>Мобильный складной стол
Габаритные размеры: ширина не менее 900 мм, глубина не менее 500 мм, высота не менее 650 мм</t>
  </si>
  <si>
    <t>Компьютерное кресло</t>
  </si>
  <si>
    <r>
      <t xml:space="preserve">Тип каркаса: металлический
</t>
    </r>
    <r>
      <rPr>
        <sz val="11"/>
        <rFont val="Times New Roman"/>
        <family val="1"/>
        <charset val="204"/>
      </rPr>
      <t>Материал корпуса: пластик
Материал обивки: ткань</t>
    </r>
    <r>
      <rPr>
        <sz val="11"/>
        <color theme="1"/>
        <rFont val="Times New Roman"/>
        <family val="1"/>
        <charset val="204"/>
      </rPr>
      <t xml:space="preserve">
Наличие механизма регулировки по высоте
Наличие подлокотников</t>
    </r>
  </si>
  <si>
    <t>Мультимедийный комплект</t>
  </si>
  <si>
    <t>Состоит из: экрана, проектора, кронштейна. Предназначен для демонстрации учебного контента.
Диагональ экрана: не менее 230 мм
Тип кронштейна: потолочный
Тип проектора: лазерный
Напряжение: 220 В</t>
  </si>
  <si>
    <t>Диагональ экрана: не менее 12 дюймов
Количество ядер процессора: не менее 4
Объём оперативной памяти: не менее 12 Гб
Объем твердотельного накопителя: не менее 512 Гб
Выходной интерфейс: HDMI
Наличие веб-камеры
Напряжение: 220 В</t>
  </si>
  <si>
    <t xml:space="preserve"> Оборудование IT</t>
  </si>
  <si>
    <t>Программное обеспечение для автоматизации управления складом, персоналом, финансами</t>
  </si>
  <si>
    <t>Предназначено для автоматизации управления складом: движение товара (приходы, списания), накладные, инвентаризации, поставщики, номенклатура, отчеты.
Количество рабочих мест в соответствии с лицензией: 1</t>
  </si>
  <si>
    <t>Программное обеспечение для составления технологических карт и рецептур напитков</t>
  </si>
  <si>
    <t>Предназначено для составления технико-технологических карт, автоматического формирования информационных листов, составления калькуляционных карт, составления актов контрольной проработки, составления плана-меню и автоматического формирования требований в кладовую на его основании, составления рецептур и технологических документов, составления планов закупки ингредиентов для напитков.
Количество рабочих мест в соответствии с лицензией: 1</t>
  </si>
  <si>
    <t>Программное обеспечение для работы с различными типами документов</t>
  </si>
  <si>
    <t>Предназначено для создания и редактирования текстов, электронных таблиц, презентационных материалов.
Свободно распространяемое программное обеспечение
Количество рабочих мест в соответствии с лицензией: 1</t>
  </si>
  <si>
    <t>Универсальная для оказания неотложной медицинской помощи</t>
  </si>
  <si>
    <t>Предназначен для ликвидации пожаров
Вид: порошковый
Тип: переносной</t>
  </si>
  <si>
    <t>Кулер (холодная/горячая вода)</t>
  </si>
  <si>
    <t>Диспенсер для воды напольный с нагревом и охлаждением
Объем: не менее 15 л</t>
  </si>
  <si>
    <t>Дезинфицирующее средство</t>
  </si>
  <si>
    <t>Кожный антисептик для гигиенической обработки рук
Объем: не менее 1 л</t>
  </si>
  <si>
    <t>Спецодежда</t>
  </si>
  <si>
    <t xml:space="preserve">Фартук барный универсальный
Ткань: смесовая, пропитка от пятен                                                                                                                                 </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</si>
  <si>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</si>
  <si>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</si>
  <si>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</si>
  <si>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</si>
  <si>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</si>
  <si>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3. Зона под вид работ : "Бармен" (6 рабочих мест)</t>
  </si>
  <si>
    <t>Наименование профессии или специальности согласно ФГОС СПО:</t>
  </si>
  <si>
    <r>
      <t xml:space="preserve">  </t>
    </r>
    <r>
      <rPr>
        <b/>
        <sz val="11"/>
        <rFont val="Times New Roman"/>
        <family val="1"/>
        <charset val="204"/>
      </rPr>
      <t xml:space="preserve">   43.02.16 Туризм и гостеприимство;                                                                                     43.01.01 Официант, бармен</t>
    </r>
  </si>
  <si>
    <t>ОБЩАЯ ЗОНА</t>
  </si>
  <si>
    <t>Требования к обеспечению зоны (коммуникации, площадь, сети, количество рабочих мест и др.):</t>
  </si>
  <si>
    <t>Площадь зоны:  не менее 9 кв.м.</t>
  </si>
  <si>
    <t>Освещение: Допустимо верхнее исскуственное освещение 300 люкс.</t>
  </si>
  <si>
    <t>Интернет: Подключение ноутбуков к беспроводному интернету (с возможностью подключения к проводному интернету).</t>
  </si>
  <si>
    <t>Электричество: 220 Вольт.</t>
  </si>
  <si>
    <t>Контур заземления для электропитания и сети слаботочных подключений (при необходимости): не требуется</t>
  </si>
  <si>
    <t>Покрытие пола: керамическая плитка на всю зону</t>
  </si>
  <si>
    <t xml:space="preserve">Подведение/отведение ГХВС (при необходимости): водопровод, горячая, холодная вода, канализация. </t>
  </si>
  <si>
    <t>Подведение сжатого воздуха (при необходимости): не требуется.</t>
  </si>
  <si>
    <t>Слайсер</t>
  </si>
  <si>
    <t>Электрический, настольный, с вертикальными ножами, мощность не менее 100 Вт, толщина нарезания в диапазоне от 0,5 до 23 мм</t>
  </si>
  <si>
    <t>Посудомоечная машина</t>
  </si>
  <si>
    <t>Фронтальная загрузка,  не более 600* 600*870мм</t>
  </si>
  <si>
    <t>Генерация не менее 60 кг/сутки,  размеры не менее 600*600*870 мм, объем емкости для воды не менее 2,2 л</t>
  </si>
  <si>
    <t xml:space="preserve">Кассовая станция </t>
  </si>
  <si>
    <t>Многофункциональная кассовая станция c ПО</t>
  </si>
  <si>
    <t>Станция официанта</t>
  </si>
  <si>
    <t>ЛДСП,  2 секции, размеры не менее 500х500х1100 мм</t>
  </si>
  <si>
    <t xml:space="preserve">Моечная ванна </t>
  </si>
  <si>
    <t>Нержавейка, двухсекционная, не более1200x600x850 мм</t>
  </si>
  <si>
    <t xml:space="preserve">Стеллаж </t>
  </si>
  <si>
    <t>Настенный, навесной, ЛДСП, размеры не менее 1500*300 мм</t>
  </si>
  <si>
    <t>Кондиционер</t>
  </si>
  <si>
    <t>Настенная Сплит система, Мощность охлаждения не менее 4 Кв</t>
  </si>
  <si>
    <t>Часы</t>
  </si>
  <si>
    <t>Настенные, на батарейке</t>
  </si>
  <si>
    <t>Фильтр</t>
  </si>
  <si>
    <t>Для воды, с обратным осмосом, не менее 30 л</t>
  </si>
  <si>
    <t xml:space="preserve">Рабочее место учащегося </t>
  </si>
  <si>
    <t>Площадь зоны:  не менее 42 кв.м.</t>
  </si>
  <si>
    <t>Стационарный блендер</t>
  </si>
  <si>
    <t>Стационарный электрический, мощность не менее 700 Вт</t>
  </si>
  <si>
    <t>Профессиональная, для твердых фруктов, мощность не мене 150 Вт</t>
  </si>
  <si>
    <t>Холодильный шкаф</t>
  </si>
  <si>
    <t>Стеклянные двери, 1 створчатый, размеры не менее 500х500х1500 мм, объем не менее 100 л</t>
  </si>
  <si>
    <t>Электрический, настольный, объем не менее 2 л, мощность не менее 0.6 Кв</t>
  </si>
  <si>
    <t>Гейзерные насадки</t>
  </si>
  <si>
    <t>барные, пластик, 30 мл, 40 мл, 50 мл</t>
  </si>
  <si>
    <t>Стоппер-пробка</t>
  </si>
  <si>
    <t>барный, диаметр не менее 15 мм</t>
  </si>
  <si>
    <t>барные, нержавеющая сталь, длина не менее 150 мм</t>
  </si>
  <si>
    <t xml:space="preserve">Барные щипцы </t>
  </si>
  <si>
    <t>барные, нержавеющая сталь, длина не менее 180 мм</t>
  </si>
  <si>
    <t>Стол круглый коктельный</t>
  </si>
  <si>
    <t xml:space="preserve"> Складной, ЛДСП, диаметр - не более  800 мм</t>
  </si>
  <si>
    <t>Контактная, высота рабочей зоны не менее 800 мм, высота гостевой стороны — не менее 1000 мм, размеры не менее 400*500 мм</t>
  </si>
  <si>
    <t>Барный табурет</t>
  </si>
  <si>
    <t>С мягким сиденьем</t>
  </si>
  <si>
    <t>Стеллаж барный</t>
  </si>
  <si>
    <t>ЛДСП, 4 секции, размер не менее 400*400*1200 мм</t>
  </si>
  <si>
    <t xml:space="preserve">Весы </t>
  </si>
  <si>
    <t>Электронные, микрограммные</t>
  </si>
  <si>
    <t>Электрическая, настольная</t>
  </si>
  <si>
    <t>Барный коврик</t>
  </si>
  <si>
    <t>резиновый, размер не менее 300*150 мм</t>
  </si>
  <si>
    <t>Сифон</t>
  </si>
  <si>
    <t>металлический для газирования напитков</t>
  </si>
  <si>
    <t xml:space="preserve">Контейнер </t>
  </si>
  <si>
    <t>пластик с крышкой, пищевой для ингредиентов размер не менее 100*100*100 мм</t>
  </si>
  <si>
    <t>Диспенсер для напитков</t>
  </si>
  <si>
    <t>с дозатором, объем не менее 1 л</t>
  </si>
  <si>
    <t>Металлический, не менее 100 мл, 50*150 мм</t>
  </si>
  <si>
    <t>Стеклянный, до 300 мл, из одной коллекции</t>
  </si>
  <si>
    <t>Фужер флейта</t>
  </si>
  <si>
    <t>Стеклянный, до 200 мл, из одной коллекци</t>
  </si>
  <si>
    <t>Бокал коктельный, рюмка маленькая</t>
  </si>
  <si>
    <t>Стеклянный, до 90 мл</t>
  </si>
  <si>
    <t xml:space="preserve">Коктельная рюмка </t>
  </si>
  <si>
    <t>Стеклянный, до 280 мл</t>
  </si>
  <si>
    <t>Бокал Олд Фэшн</t>
  </si>
  <si>
    <t>Стеклянный, до 300 мл</t>
  </si>
  <si>
    <t>Бокал Хайбол</t>
  </si>
  <si>
    <t>Стеклянный, до 240 мл</t>
  </si>
  <si>
    <t>Бокал Харикейн «Бистро»</t>
  </si>
  <si>
    <t>Стеклянный, до 480 мл</t>
  </si>
  <si>
    <t>Маргарита</t>
  </si>
  <si>
    <t>Стеклянный, до 250 мл</t>
  </si>
  <si>
    <t>Набор для пунша</t>
  </si>
  <si>
    <t>Снифтер</t>
  </si>
  <si>
    <t>Стеклянный, до 500 мл</t>
  </si>
  <si>
    <t>Ваза под цветы</t>
  </si>
  <si>
    <t>Фарфор, объем не менее 0,25 л, размеры не менее 150*50*50 мм</t>
  </si>
  <si>
    <t>Закусочная, металлическая из одной коллекции, размер не менее 150 мм</t>
  </si>
  <si>
    <t>Столовая, металлическая из одной коллекции, размер не менее 180 мм</t>
  </si>
  <si>
    <t>Закусочный, металлическая из одной коллекции, размер не менее 150 мм</t>
  </si>
  <si>
    <t>Столовый, металлическая из одной коллекции, размер не менее 180 мм</t>
  </si>
  <si>
    <t>Графин</t>
  </si>
  <si>
    <t>Стеклянный, 500 мл</t>
  </si>
  <si>
    <t xml:space="preserve">Графин </t>
  </si>
  <si>
    <t>Стеклянный, 250 мл</t>
  </si>
  <si>
    <t xml:space="preserve">Кувшин </t>
  </si>
  <si>
    <t>Стеклянный, 150мл</t>
  </si>
  <si>
    <t>Стеклянный, 500мл</t>
  </si>
  <si>
    <t>Стеклянный, 1000мл</t>
  </si>
  <si>
    <t xml:space="preserve">Поднос </t>
  </si>
  <si>
    <t>Пластик, прямоугольный прорезиненный 35/45см</t>
  </si>
  <si>
    <t>Пластик, круглый D=356, H=25мм, прорезиненный</t>
  </si>
  <si>
    <t>Поднос круглый</t>
  </si>
  <si>
    <t>Пластик, круглый D=275,H=25мм</t>
  </si>
  <si>
    <t xml:space="preserve">Нож сомелье </t>
  </si>
  <si>
    <t>Профессиональный</t>
  </si>
  <si>
    <t>Блюдо для закусок</t>
  </si>
  <si>
    <t>Фарфор из одной коллекци</t>
  </si>
  <si>
    <t>Нок бокс</t>
  </si>
  <si>
    <t>Металлический, размер не менее 100*100*100 мм</t>
  </si>
  <si>
    <t>Айсбакет</t>
  </si>
  <si>
    <t>Пластик, объем не менее 1 л</t>
  </si>
  <si>
    <t>Френч пресс</t>
  </si>
  <si>
    <t>Стекло, объем не менее 1000 мл</t>
  </si>
  <si>
    <t>Питчер 300мл</t>
  </si>
  <si>
    <t>Металлический, 300 мл</t>
  </si>
  <si>
    <t>Питчер 500мл</t>
  </si>
  <si>
    <t>Металлический, 500 мл</t>
  </si>
  <si>
    <t>Шейкер бостон</t>
  </si>
  <si>
    <t>Металлический</t>
  </si>
  <si>
    <t>Стакан для смешивания</t>
  </si>
  <si>
    <t>Барный, металлический, размер не менее 50*50*100 мм</t>
  </si>
  <si>
    <t xml:space="preserve">Барный, металлический, размер не менее 100*30*30мм </t>
  </si>
  <si>
    <t>Даблстрейнер</t>
  </si>
  <si>
    <t>Барный, металлический, размер не менее 60*60*110 мм</t>
  </si>
  <si>
    <t>Нож</t>
  </si>
  <si>
    <t>Барный, металлический, длина лезвия не менее 100 мм</t>
  </si>
  <si>
    <t>Дозатор  для сиропов, соуса, масла</t>
  </si>
  <si>
    <t>Барный, пластик, диаметр не менее 20 мм, длина не менее 50 мм, ширина не менее 10 мм, высота не менее 20 мм</t>
  </si>
  <si>
    <t>Джигер</t>
  </si>
  <si>
    <t>Металлический, 20/40 мл</t>
  </si>
  <si>
    <t>Металлический, 15/30 мл</t>
  </si>
  <si>
    <t>Металлический, 30/60 мл</t>
  </si>
  <si>
    <t xml:space="preserve">Питчер </t>
  </si>
  <si>
    <t>Метталлический, 150 мл</t>
  </si>
  <si>
    <t>Стеклянный, до 260 мл, из одной коллекции</t>
  </si>
  <si>
    <t>Бокал для воды</t>
  </si>
  <si>
    <t>Стеклянный, до 350 мл, из одной коллекции</t>
  </si>
  <si>
    <t>Металлическая из одной коллекции</t>
  </si>
  <si>
    <t>Пластик,  250х150х10 мм</t>
  </si>
  <si>
    <t>Пластик, разделочная 40х50 мм</t>
  </si>
  <si>
    <t>Пластик, разделочная 30х40 мм</t>
  </si>
  <si>
    <t xml:space="preserve">Доска сырная </t>
  </si>
  <si>
    <t>Деревянная, круглая 30 мм</t>
  </si>
  <si>
    <t>Кулер для льда</t>
  </si>
  <si>
    <t>Нержавеющая сталь, не менее 1000 мл</t>
  </si>
  <si>
    <t>Минаж (соль/перец)</t>
  </si>
  <si>
    <t>Фарфор из одной коллекци, объем не менее 30 мл</t>
  </si>
  <si>
    <t>Сахарница фарфор</t>
  </si>
  <si>
    <t>Фарфор из одной коллекци, объем не менее 100 мл</t>
  </si>
  <si>
    <t>Салфетница</t>
  </si>
  <si>
    <t>Фарфор из одной коллекци, размеры не менее 100*500 мм</t>
  </si>
  <si>
    <t>Молочник фарфор</t>
  </si>
  <si>
    <t>Для цитрусовых, мощность не менее 150 Вт, объем емкости для сока не менее 250 мл.</t>
  </si>
  <si>
    <t>Рабочее место преподавателя (1 рабочее место)</t>
  </si>
  <si>
    <t>Площадь зоны:  не менее 2 кв.м.</t>
  </si>
  <si>
    <t>Процессор не менее 2 Ггц , дисплей не менее 15,6"оперативная память DDR4 не менее 8 ГБ</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</si>
  <si>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</si>
  <si>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</si>
  <si>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мягкий, тестиль</t>
  </si>
  <si>
    <t>Аптечка для учебных, общеобразовательных учреждений, футляр</t>
  </si>
  <si>
    <t>Углекислотный ОУ-1</t>
  </si>
  <si>
    <t>Настольный/напольный,
электронный</t>
  </si>
  <si>
    <t>4. Зона под вид работ : "Бариста" (4 рабочих места)</t>
  </si>
  <si>
    <t>Площадь зоны:  не менее 7 кв.м.</t>
  </si>
  <si>
    <t>Покрытие пола: керамическая плитка  на всю зону</t>
  </si>
  <si>
    <t>Ховоли</t>
  </si>
  <si>
    <t>Электрический, настольный</t>
  </si>
  <si>
    <t>Фронтальная загрузка,  не более600* 600*870 мм</t>
  </si>
  <si>
    <t>Гурме, не менее 60 кг/сутки,  600*600*870 мм</t>
  </si>
  <si>
    <t xml:space="preserve"> Материал столешницы: нержавеющая сталь; с глухой внутренней полкой и раздвижной дверцей, размеры не менее 500*500*850 мм</t>
  </si>
  <si>
    <t>Двухкамерный, не более 80*70*2000 мм</t>
  </si>
  <si>
    <t>Многофункциональная кассовая станция   c ПО</t>
  </si>
  <si>
    <t>Нержавеющая сталь, размер не менее 300*800*1200 мм</t>
  </si>
  <si>
    <t>Площадь зоны:  не менее 30 кв.м.</t>
  </si>
  <si>
    <t xml:space="preserve">Стол </t>
  </si>
  <si>
    <t>Двухсекционный, нержавеющий, для кофемашины, не более 1200 мм*700 мм со встроенным холодильником</t>
  </si>
  <si>
    <t xml:space="preserve">Стационарный электрический, мощность не менее 400 Вт, объем чаши не менее 1000 мл </t>
  </si>
  <si>
    <t>Профессиональная, полуавтомат с капучинатором</t>
  </si>
  <si>
    <t xml:space="preserve"> Складной, ЛДСП, диаметр не более 800 мм</t>
  </si>
  <si>
    <t>Коврик резиновый</t>
  </si>
  <si>
    <t>Для бариста, размеры не менее 120*150 мм</t>
  </si>
  <si>
    <t>Металлический для газирования напитков</t>
  </si>
  <si>
    <t>Бокал для кофе (Irish)</t>
  </si>
  <si>
    <t>Пластик, круглый D=356,H=25мм, прорезиненный</t>
  </si>
  <si>
    <t>Пластик, круглый D=275,H=25 мм</t>
  </si>
  <si>
    <t>Профессиональный, размеры не менее 100*20*10 мм</t>
  </si>
  <si>
    <t xml:space="preserve">Темпер </t>
  </si>
  <si>
    <t>С деревянной ручкой, высота не менее 80 мм</t>
  </si>
  <si>
    <t>Металлический, высота не менее 80 мм</t>
  </si>
  <si>
    <t>1000 мл</t>
  </si>
  <si>
    <t>Ложка для латте</t>
  </si>
  <si>
    <t>Пластик,  250х150х10</t>
  </si>
  <si>
    <t>Пластик, разделочная 40х50</t>
  </si>
  <si>
    <t>Пластик, разделочная 30х40</t>
  </si>
  <si>
    <t>Пара для капучино (блюдце + чашка)</t>
  </si>
  <si>
    <t>Фарфор из одной коллекци, объем не менее 240 мл</t>
  </si>
  <si>
    <t>Пара для эпрессо (блюдце + чашка)</t>
  </si>
  <si>
    <t>Плазменная панель</t>
  </si>
  <si>
    <t>Разрешение не менее Full HD, диагональ не менее 43 дюймов</t>
  </si>
  <si>
    <t xml:space="preserve">Стол преподавателя </t>
  </si>
  <si>
    <t xml:space="preserve">Письменный, размеры не менее 900х400х600 мм </t>
  </si>
  <si>
    <t>Мягкий, тестиль</t>
  </si>
  <si>
    <t>Стол эргономичный с приставной тумбой
Размер (Ш х Г х В, мм):не менее чем 1380х1540х750</t>
  </si>
  <si>
    <t>Тип каркаса: металлический
Материал корпуса: пластик
Материал обивки: ткань
Наличие механизма регулировки по высоте
Наличие подлокотников</t>
  </si>
  <si>
    <t>МФУ Лазерный</t>
  </si>
  <si>
    <t>Стул преподавателя</t>
  </si>
  <si>
    <t>Активная акустическая система</t>
  </si>
  <si>
    <t>Стол преподавателя</t>
  </si>
  <si>
    <t>Моноблок/ терминал</t>
  </si>
  <si>
    <t>Барная станция</t>
  </si>
  <si>
    <t>Стол складной</t>
  </si>
  <si>
    <t>Барная станция с мойкой со смесителем</t>
  </si>
  <si>
    <t>Стол ученический</t>
  </si>
  <si>
    <t>Чайник электрический 1л</t>
  </si>
  <si>
    <t>Кофемолка ручная</t>
  </si>
  <si>
    <t>Разравниватель</t>
  </si>
  <si>
    <t>Кофеварка</t>
  </si>
  <si>
    <t>Щетка для очистки паром</t>
  </si>
  <si>
    <t>Щетка для очистки групп</t>
  </si>
  <si>
    <t>Ложка для каппинга</t>
  </si>
  <si>
    <t>Термометр аналоговый</t>
  </si>
  <si>
    <t>Воронка стеклянная</t>
  </si>
  <si>
    <t>Чайник сервировочный со стеклянной ручкой</t>
  </si>
  <si>
    <t>Этчер для латте арта</t>
  </si>
  <si>
    <t>Воронка металлическая</t>
  </si>
  <si>
    <t>Ростер</t>
  </si>
  <si>
    <t>Кофемолка электрическая для альтернативного заваривания кофе</t>
  </si>
  <si>
    <t>Фильтр для воды</t>
  </si>
  <si>
    <t>Влагомер для кофе</t>
  </si>
  <si>
    <t>Весы для кофе</t>
  </si>
  <si>
    <t>Весы</t>
  </si>
  <si>
    <t>Контейнер</t>
  </si>
  <si>
    <t>Коктельная рюмка</t>
  </si>
  <si>
    <t>Кувшин</t>
  </si>
  <si>
    <t>Дозатор для сиропов, соуса, масла</t>
  </si>
  <si>
    <t>Доска сырная</t>
  </si>
  <si>
    <t>Темпер</t>
  </si>
  <si>
    <t>Ванна с рабочей поверхностью</t>
  </si>
  <si>
    <t>Шкаф закрытый для одежды</t>
  </si>
  <si>
    <t>Шкаф высокий комбинированный</t>
  </si>
  <si>
    <t>Гомогенизатор</t>
  </si>
  <si>
    <t>Холодильник барный маленький</t>
  </si>
  <si>
    <t>Джиггер барный</t>
  </si>
  <si>
    <t>Шкаф для барной посуды и стекла</t>
  </si>
  <si>
    <t>Айс бак</t>
  </si>
  <si>
    <t>Нож для снятия цедры</t>
  </si>
  <si>
    <t>Постмикс</t>
  </si>
  <si>
    <t>Колинз</t>
  </si>
  <si>
    <t>Коблер</t>
  </si>
  <si>
    <t>Интерактивный комплект</t>
  </si>
  <si>
    <t>Видеокамеры</t>
  </si>
  <si>
    <t>Холодильная шкаф-витрина</t>
  </si>
  <si>
    <t>Стол закрытый с каплесборником</t>
  </si>
  <si>
    <t>Коктейльная барная станция</t>
  </si>
  <si>
    <t>Витрина</t>
  </si>
  <si>
    <t>Шкаф морозильный</t>
  </si>
  <si>
    <t>Блендер настольный</t>
  </si>
  <si>
    <t>Стол открытый с мойкой</t>
  </si>
  <si>
    <t>Кассовая станция</t>
  </si>
  <si>
    <t>Шкаф холодильный со стеклом, температура +4С</t>
  </si>
  <si>
    <t>Поднос металлический</t>
  </si>
  <si>
    <t>Рюмка коктейльная</t>
  </si>
  <si>
    <t>Комбайн кухонный</t>
  </si>
  <si>
    <t>Стол холодильный</t>
  </si>
  <si>
    <t>Бокал Маргарита</t>
  </si>
  <si>
    <t>Поднос прямоугольный</t>
  </si>
  <si>
    <t>Салфетки полотняные</t>
  </si>
  <si>
    <t>Специализированная программа для приема и оформления заказов в организациях общественного питания</t>
  </si>
  <si>
    <t>Риммер соль-сахар-сок</t>
  </si>
  <si>
    <t>Стеллаж металлический</t>
  </si>
  <si>
    <t>Анализатор кофе универсальный</t>
  </si>
  <si>
    <t>Стакан Хайбол</t>
  </si>
  <si>
    <t>Стакан Харрикейн</t>
  </si>
  <si>
    <t>Стол с тумбой демонстрационный</t>
  </si>
  <si>
    <t>Шкафчик запираемый (Локер)</t>
  </si>
  <si>
    <t>Кресло компьютерное</t>
  </si>
  <si>
    <t>Системы для автоматизации ведения бухгалтерского учета в общественном питании, справочно- правовые системы актуальная версия, ПО для офисной работы, ПО для открытия файлов ПДФ, ПО для архивации</t>
  </si>
  <si>
    <t>Фартук барный универсальный</t>
  </si>
  <si>
    <t>Стойка барная</t>
  </si>
  <si>
    <t>Модуль барный</t>
  </si>
  <si>
    <t>Шкафчик барный</t>
  </si>
  <si>
    <t>Ванна моечная</t>
  </si>
  <si>
    <t>Стол коктельный-барный</t>
  </si>
  <si>
    <t>Щипцы барные</t>
  </si>
  <si>
    <t>Стойка кофейная</t>
  </si>
  <si>
    <t>Айс бакет</t>
  </si>
  <si>
    <t>19.02.13 Технология продуктов общественного питания массового изготовления и специализированных пищевых продуктов
38.01.02 Продавец, контроллер-кассир
38.02.08 Торговое дело
43.01.01 Официант, бармен
43.01.10 Мастер индустрии питания
43.02.15 Поварское и кондитерское дело
43.02.16 Туризм и гостеприимство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</si>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</sst>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sz val="14"/>
      <name val="Times New Roman"/>
      <family val="1"/>
      <charset val="204"/>
    </font>
    <font>
      <i/>
      <sz val="14"/>
      <color theme="0"/>
      <name val="Times New Roman"/>
      <family val="1"/>
      <charset val="204"/>
    </font>
    <font>
      <b/>
      <sz val="11"/>
      <color rgb="FFFF0000"/>
      <name val="Times New Roman"/>
      <family val="1"/>
      <charset val="204"/>
    </font>
    <font>
      <sz val="16"/>
      <name val="Times New Roman"/>
      <family val="1"/>
      <charset val="204"/>
    </font>
    <font>
      <sz val="10"/>
      <color rgb="FF000000"/>
      <name val="Times New Roman"/>
      <family val="1"/>
      <charset val="204"/>
    </font>
    <font>
      <i/>
      <sz val="12"/>
      <name val="Times New Roman"/>
      <family val="1"/>
      <charset val="204"/>
    </font>
    <font>
      <i/>
      <sz val="11"/>
      <name val="Times New Roman"/>
      <family val="1"/>
      <charset val="204"/>
    </font>
    <font>
      <b/>
      <i/>
      <sz val="11"/>
      <color theme="1"/>
      <name val="Times New Roman"/>
      <family val="1"/>
      <charset val="204"/>
    </font>
    <font>
      <sz val="11"/>
      <color rgb="FF141414"/>
      <name val="Georgia"/>
      <family val="1"/>
      <charset val="204"/>
    </font>
    <font>
      <sz val="11"/>
      <color indexed="8"/>
      <name val="Times New Roman"/>
      <family val="1"/>
      <charset val="204"/>
    </font>
    <font>
      <b/>
      <i/>
      <sz val="12"/>
      <name val="Times New Roman"/>
      <family val="1"/>
      <charset val="204"/>
    </font>
    <font>
      <b/>
      <i/>
      <sz val="11"/>
      <name val="Times New Roman"/>
      <family val="1"/>
      <charset val="204"/>
    </font>
    <font>
      <sz val="16"/>
      <color theme="0"/>
      <name val="Times New Roman"/>
      <family val="1"/>
    </font>
    <font>
      <i/>
      <sz val="16"/>
      <color theme="0"/>
      <name val="Times New Roman"/>
      <family val="1"/>
    </font>
    <font>
      <i/>
      <sz val="16"/>
      <color rgb="FFFF0000"/>
      <name val="Times New Roman"/>
      <family val="1"/>
      <charset val="204"/>
    </font>
    <font>
      <sz val="11"/>
      <color rgb="FF000000"/>
      <name val="Traditional Arabic"/>
      <family val="1"/>
    </font>
    <font>
      <sz val="14"/>
      <color theme="0"/>
      <name val="Arial"/>
      <family val="2"/>
      <charset val="204"/>
    </font>
    <font>
      <b/>
      <sz val="14"/>
      <color theme="1"/>
      <name val="Times New Roman"/>
      <family val="1"/>
      <charset val="204"/>
    </font>
    <font>
      <sz val="14"/>
      <color theme="1"/>
      <name val="Times New Roman"/>
      <family val="1"/>
      <charset val="204"/>
    </font>
    <font>
      <b/>
      <sz val="14"/>
      <color theme="0"/>
      <name val="Times New Roman"/>
      <family val="1"/>
      <charset val="204"/>
    </font>
    <font>
      <b/>
      <sz val="14"/>
      <color theme="0"/>
      <name val="Arial"/>
      <family val="2"/>
      <charset val="204"/>
    </font>
    <font>
      <b/>
      <sz val="14"/>
      <color theme="0"/>
      <name val="Times"/>
      <family val="1"/>
    </font>
    <font>
      <sz val="11"/>
      <color theme="0"/>
      <name val="Arial"/>
      <family val="2"/>
      <charset val="204"/>
    </font>
    <font>
      <sz val="11"/>
      <name val="Arial"/>
      <family val="2"/>
      <charset val="204"/>
    </font>
    <font>
      <i/>
      <sz val="14"/>
      <color theme="1"/>
      <name val="Times New Roman"/>
      <family val="1"/>
      <charset val="204"/>
    </font>
    <font>
      <b/>
      <sz val="10"/>
      <color theme="0"/>
      <name val="Times New Roman"/>
      <family val="1"/>
      <charset val="204"/>
    </font>
    <font>
      <b/>
      <sz val="12"/>
      <color rgb="FF820E0E"/>
      <name val="Times New Roman"/>
      <family val="1"/>
      <charset val="204"/>
    </font>
  </fonts>
  <fills count="3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rgb="FFFFFF00"/>
        <bgColor indexed="64"/>
      </patternFill>
    </fill>
    <fill>
      <patternFill patternType="solid">
        <fgColor rgb="FFAEABAB"/>
        <bgColor rgb="FFAEABAB"/>
      </patternFill>
    </fill>
    <fill>
      <patternFill patternType="solid">
        <fgColor theme="2" tint="-0.249977111117893"/>
        <bgColor indexed="64"/>
      </patternFill>
    </fill>
    <fill>
      <patternFill patternType="solid">
        <fgColor indexed="65"/>
      </patternFill>
    </fill>
    <fill>
      <patternFill patternType="solid">
        <fgColor theme="0"/>
        <bgColor indexed="5"/>
      </patternFill>
    </fill>
    <fill>
      <patternFill patternType="solid">
        <fgColor rgb="FFFFFF00"/>
        <bgColor rgb="FFFFFFFF"/>
      </patternFill>
    </fill>
    <fill>
      <patternFill patternType="solid">
        <fgColor theme="0"/>
        <bgColor rgb="FFFFFFFF"/>
      </patternFill>
    </fill>
    <fill>
      <patternFill patternType="solid">
        <fgColor theme="0" tint="-4.9989318521683403E-2"/>
        <bgColor indexed="64"/>
      </patternFill>
    </fill>
    <fill>
      <patternFill patternType="solid">
        <fgColor rgb="FF1E4E79"/>
        <bgColor rgb="FF1E4E79"/>
      </patternFill>
    </fill>
    <fill>
      <patternFill patternType="solid">
        <fgColor rgb="FF2E75B5"/>
        <bgColor rgb="FF2E75B5"/>
      </patternFill>
    </fill>
    <fill>
      <patternFill patternType="solid">
        <fgColor rgb="FFDEEAF6"/>
        <bgColor rgb="FFDEEAF6"/>
      </patternFill>
    </fill>
    <fill>
      <patternFill patternType="solid">
        <fgColor rgb="FF92D050"/>
        <bgColor indexed="64"/>
      </patternFill>
    </fill>
    <fill>
      <patternFill patternType="solid">
        <fgColor rgb="FFF9C7C7"/>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top style="thin">
        <color rgb="FF000000"/>
      </top>
      <bottom/>
      <diagonal/>
    </border>
    <border>
      <left/>
      <right/>
      <top style="thin">
        <color rgb="FF000000"/>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theme="1"/>
      </bottom>
      <diagonal/>
    </border>
    <border>
      <left style="thin">
        <color theme="1"/>
      </left>
      <right style="thin">
        <color auto="1"/>
      </right>
      <top style="thin">
        <color theme="1"/>
      </top>
      <bottom style="thin">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0" fontId="22" fillId="0" borderId="0"/>
    <xf numFmtId="0" fontId="6" fillId="0" borderId="0"/>
  </cellStyleXfs>
  <cellXfs count="47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0" xfId="0" applyFont="1"/>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wrapText="1"/>
    </xf>
    <xf numFmtId="0" fontId="4" fillId="0" borderId="0" xfId="0" applyFont="1" applyAlignment="1" applyProtection="1">
      <alignment horizontal="center" vertical="center"/>
      <protection locked="0"/>
    </xf>
    <xf numFmtId="0" fontId="4" fillId="20" borderId="8" xfId="0" applyFont="1" applyFill="1" applyBorder="1" applyAlignment="1">
      <alignment horizontal="center" vertical="center" wrapText="1"/>
    </xf>
    <xf numFmtId="0" fontId="2" fillId="0" borderId="8" xfId="0" applyFont="1" applyBorder="1" applyAlignment="1">
      <alignment vertical="center" wrapText="1"/>
    </xf>
    <xf numFmtId="0" fontId="4" fillId="20" borderId="8" xfId="0" applyFont="1" applyFill="1" applyBorder="1" applyAlignment="1" applyProtection="1">
      <alignment horizontal="center" vertical="center" wrapText="1"/>
      <protection locked="0"/>
    </xf>
    <xf numFmtId="0" fontId="2" fillId="0" borderId="8" xfId="0" applyFont="1" applyBorder="1" applyAlignment="1">
      <alignment vertical="top" wrapText="1"/>
    </xf>
    <xf numFmtId="0" fontId="2" fillId="0" borderId="18" xfId="0" applyFont="1" applyBorder="1" applyAlignment="1">
      <alignment horizontal="center" vertical="center" wrapText="1"/>
    </xf>
    <xf numFmtId="0" fontId="2" fillId="0" borderId="8" xfId="0" applyFont="1" applyBorder="1" applyAlignment="1">
      <alignment horizontal="left" vertical="center" wrapText="1"/>
    </xf>
    <xf numFmtId="0" fontId="2" fillId="20" borderId="8" xfId="0" applyFont="1" applyFill="1" applyBorder="1" applyAlignment="1">
      <alignment horizontal="center" vertical="center" wrapText="1"/>
    </xf>
    <xf numFmtId="0" fontId="2" fillId="0" borderId="8" xfId="0" applyFont="1" applyBorder="1" applyAlignment="1">
      <alignment horizontal="left" vertical="center" wrapText="1" indent="1"/>
    </xf>
    <xf numFmtId="0" fontId="4" fillId="2" borderId="8" xfId="0" applyFont="1" applyFill="1" applyBorder="1" applyAlignment="1">
      <alignment horizontal="center" vertical="center" wrapText="1"/>
    </xf>
    <xf numFmtId="0" fontId="2" fillId="0" borderId="3" xfId="0" applyFont="1" applyBorder="1" applyAlignment="1">
      <alignment vertical="center" wrapText="1"/>
    </xf>
    <xf numFmtId="0" fontId="2" fillId="2" borderId="3" xfId="0" applyFont="1" applyFill="1" applyBorder="1" applyAlignment="1">
      <alignment horizontal="center" vertical="center" wrapText="1"/>
    </xf>
    <xf numFmtId="0" fontId="4" fillId="0" borderId="9" xfId="0" applyFont="1" applyBorder="1" applyAlignment="1">
      <alignment wrapText="1"/>
    </xf>
    <xf numFmtId="0" fontId="2" fillId="2" borderId="8" xfId="0" applyFont="1" applyFill="1" applyBorder="1" applyAlignment="1">
      <alignment horizontal="left" vertical="center" wrapText="1" inden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wrapText="1"/>
    </xf>
    <xf numFmtId="0" fontId="4" fillId="20" borderId="18" xfId="0" applyFont="1" applyFill="1" applyBorder="1" applyAlignment="1" applyProtection="1">
      <alignment horizontal="center" vertical="center" wrapText="1"/>
      <protection locked="0"/>
    </xf>
    <xf numFmtId="0" fontId="2" fillId="20" borderId="8" xfId="0" applyFont="1" applyFill="1" applyBorder="1" applyAlignment="1">
      <alignment horizontal="left" vertical="center" wrapText="1" indent="4"/>
    </xf>
    <xf numFmtId="0" fontId="2" fillId="20" borderId="18" xfId="0" applyFont="1" applyFill="1" applyBorder="1" applyAlignment="1">
      <alignment horizontal="left" vertical="center" wrapText="1" indent="4"/>
    </xf>
    <xf numFmtId="0" fontId="2" fillId="20" borderId="18" xfId="0" applyFont="1" applyFill="1" applyBorder="1" applyAlignment="1">
      <alignment horizontal="center" vertical="center" wrapText="1"/>
    </xf>
    <xf numFmtId="0" fontId="2" fillId="20" borderId="31" xfId="0" applyFont="1" applyFill="1" applyBorder="1" applyAlignment="1">
      <alignment horizontal="center" vertical="center" wrapText="1"/>
    </xf>
    <xf numFmtId="0" fontId="4" fillId="20" borderId="3" xfId="0" applyFont="1" applyFill="1" applyBorder="1" applyAlignment="1" applyProtection="1">
      <alignment horizontal="center" vertical="center" wrapText="1"/>
      <protection locked="0"/>
    </xf>
    <xf numFmtId="0" fontId="2" fillId="20" borderId="8" xfId="0" applyFont="1" applyFill="1" applyBorder="1" applyAlignment="1">
      <alignment vertical="center" wrapText="1"/>
    </xf>
    <xf numFmtId="0" fontId="2" fillId="0" borderId="3" xfId="0" applyFont="1" applyBorder="1" applyAlignment="1">
      <alignment horizontal="left"/>
    </xf>
    <xf numFmtId="0" fontId="4" fillId="0" borderId="8" xfId="0" applyFont="1" applyBorder="1" applyAlignment="1">
      <alignment vertical="top"/>
    </xf>
    <xf numFmtId="0" fontId="2" fillId="0" borderId="8" xfId="0" applyFont="1" applyBorder="1" applyAlignment="1">
      <alignment horizontal="left"/>
    </xf>
    <xf numFmtId="0" fontId="4" fillId="0" borderId="0" xfId="0" applyFont="1" applyAlignment="1">
      <alignment horizontal="center" vertical="center"/>
    </xf>
    <xf numFmtId="0" fontId="4" fillId="24" borderId="8" xfId="0" applyFont="1" applyFill="1" applyBorder="1" applyAlignment="1">
      <alignment vertical="top"/>
    </xf>
    <xf numFmtId="0" fontId="4" fillId="24" borderId="8" xfId="0" applyFont="1" applyFill="1" applyBorder="1" applyAlignment="1">
      <alignment wrapText="1"/>
    </xf>
    <xf numFmtId="0" fontId="2" fillId="0" borderId="18" xfId="0" applyFont="1" applyBorder="1" applyAlignment="1">
      <alignment horizontal="left" wrapText="1"/>
    </xf>
    <xf numFmtId="0" fontId="2" fillId="6" borderId="8" xfId="0" applyFont="1" applyFill="1" applyBorder="1" applyAlignment="1">
      <alignment wrapText="1"/>
    </xf>
    <xf numFmtId="0" fontId="4" fillId="0" borderId="3" xfId="0" applyFont="1" applyBorder="1" applyAlignment="1">
      <alignment horizontal="center" vertical="center" wrapText="1"/>
    </xf>
    <xf numFmtId="0" fontId="2" fillId="24" borderId="8" xfId="0" applyFont="1" applyFill="1" applyBorder="1" applyAlignment="1">
      <alignment horizontal="center" wrapText="1"/>
    </xf>
    <xf numFmtId="0" fontId="2" fillId="0" borderId="35" xfId="0" applyFont="1" applyBorder="1" applyAlignment="1">
      <alignment horizontal="left" wrapText="1"/>
    </xf>
    <xf numFmtId="0" fontId="2" fillId="0" borderId="36" xfId="0" applyFont="1" applyBorder="1" applyAlignment="1">
      <alignment horizontal="left" wrapText="1"/>
    </xf>
    <xf numFmtId="0" fontId="2" fillId="0" borderId="36" xfId="0" applyFont="1" applyBorder="1" applyAlignment="1">
      <alignment horizontal="left"/>
    </xf>
    <xf numFmtId="0" fontId="2" fillId="6" borderId="8" xfId="0" applyFont="1" applyFill="1" applyBorder="1"/>
    <xf numFmtId="0" fontId="4" fillId="23" borderId="8" xfId="0" applyFont="1" applyFill="1" applyBorder="1" applyAlignment="1" applyProtection="1">
      <alignment horizontal="left" vertical="center" wrapText="1"/>
      <protection locked="0"/>
    </xf>
    <xf numFmtId="0" fontId="2" fillId="0" borderId="0" xfId="0" applyFont="1" applyAlignment="1">
      <alignment horizontal="center" vertical="center"/>
    </xf>
    <xf numFmtId="0" fontId="2" fillId="0" borderId="4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2" fillId="0" borderId="8" xfId="0" applyFont="1" applyBorder="1" applyAlignment="1">
      <alignment vertical="center" wrapText="1"/>
    </xf>
    <xf numFmtId="0" fontId="4" fillId="0" borderId="19" xfId="0" applyFont="1" applyBorder="1" applyAlignment="1">
      <alignment horizontal="left" vertical="center" wrapText="1"/>
    </xf>
    <xf numFmtId="0" fontId="4" fillId="0" borderId="44" xfId="0" applyFont="1" applyBorder="1" applyAlignment="1">
      <alignment horizontal="lef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3" fillId="2" borderId="9" xfId="0" applyFont="1" applyFill="1" applyBorder="1" applyAlignment="1">
      <alignment horizontal="left" vertical="center" wrapText="1"/>
    </xf>
    <xf numFmtId="0" fontId="2" fillId="20" borderId="8"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4" fillId="0" borderId="11" xfId="0" applyFont="1" applyBorder="1" applyAlignment="1" applyProtection="1">
      <alignment horizontal="center" vertical="center"/>
      <protection locked="0"/>
    </xf>
    <xf numFmtId="0" fontId="2" fillId="0" borderId="3" xfId="0" applyFont="1" applyBorder="1" applyAlignment="1">
      <alignment horizontal="left" vertical="center"/>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2" fillId="0" borderId="9" xfId="0" applyFont="1" applyBorder="1" applyAlignment="1">
      <alignment horizontal="center" vertical="top"/>
    </xf>
    <xf numFmtId="0" fontId="2" fillId="0" borderId="8" xfId="0" applyFont="1" applyBorder="1" applyAlignment="1">
      <alignment wrapText="1"/>
    </xf>
    <xf numFmtId="0" fontId="4" fillId="0" borderId="10" xfId="0" applyFont="1" applyBorder="1" applyAlignment="1">
      <alignment horizontal="center"/>
    </xf>
    <xf numFmtId="0" fontId="2" fillId="2" borderId="8" xfId="0" applyFont="1" applyFill="1" applyBorder="1" applyAlignment="1">
      <alignment horizontal="center" vertical="center"/>
    </xf>
    <xf numFmtId="0" fontId="4" fillId="2" borderId="8" xfId="0" applyFont="1" applyFill="1" applyBorder="1" applyAlignment="1">
      <alignment vertical="center" wrapText="1"/>
    </xf>
    <xf numFmtId="0" fontId="2" fillId="0" borderId="45" xfId="0" applyFont="1" applyBorder="1" applyAlignment="1">
      <alignment horizontal="left" vertical="center"/>
    </xf>
    <xf numFmtId="0" fontId="4" fillId="2" borderId="8" xfId="0" applyFont="1" applyFill="1" applyBorder="1" applyAlignment="1">
      <alignment horizontal="left" vertical="center" wrapText="1"/>
    </xf>
    <xf numFmtId="0" fontId="2" fillId="0" borderId="10" xfId="0" applyFont="1" applyBorder="1" applyAlignment="1">
      <alignment horizontal="center" vertical="center"/>
    </xf>
    <xf numFmtId="0" fontId="4" fillId="2" borderId="8" xfId="0" applyFont="1" applyFill="1" applyBorder="1" applyAlignment="1">
      <alignment horizontal="center"/>
    </xf>
    <xf numFmtId="0" fontId="2" fillId="0" borderId="3" xfId="0" applyFont="1" applyBorder="1" applyAlignment="1">
      <alignment wrapText="1"/>
    </xf>
    <xf numFmtId="0" fontId="2" fillId="0" borderId="3" xfId="0" applyFont="1" applyBorder="1" applyAlignment="1">
      <alignment horizontal="center" vertical="center"/>
    </xf>
    <xf numFmtId="0" fontId="4" fillId="0" borderId="46" xfId="0" applyFont="1" applyBorder="1" applyAlignment="1">
      <alignment horizontal="center"/>
    </xf>
    <xf numFmtId="0" fontId="4" fillId="0" borderId="8" xfId="0" applyFont="1" applyBorder="1" applyAlignment="1">
      <alignment horizontal="center"/>
    </xf>
    <xf numFmtId="0" fontId="2" fillId="0" borderId="8" xfId="0" applyFont="1" applyBorder="1" applyAlignment="1" applyProtection="1">
      <alignment horizontal="left"/>
      <protection locked="0"/>
    </xf>
    <xf numFmtId="0" fontId="2" fillId="0" borderId="8" xfId="0" applyFont="1" applyBorder="1" applyAlignment="1" applyProtection="1">
      <alignment horizontal="center" vertical="center"/>
      <protection locked="0"/>
    </xf>
    <xf numFmtId="0" fontId="2" fillId="0" borderId="8" xfId="0" applyFont="1" applyBorder="1"/>
    <xf numFmtId="0" fontId="2" fillId="2" borderId="8" xfId="0" applyFont="1" applyFill="1" applyBorder="1" applyAlignment="1" applyProtection="1">
      <alignment horizontal="center" vertical="center" wrapText="1"/>
      <protection locked="0"/>
    </xf>
    <xf numFmtId="0" fontId="0" fillId="0" borderId="18" xfId="0" applyBorder="1" applyAlignment="1">
      <alignment horizontal="left"/>
    </xf>
    <xf numFmtId="0" fontId="12" fillId="0" borderId="0" xfId="0" applyFont="1" applyAlignment="1">
      <alignment vertical="center"/>
    </xf>
    <xf numFmtId="0" fontId="2" fillId="2" borderId="18" xfId="0" applyFont="1" applyFill="1" applyBorder="1" applyAlignment="1" applyProtection="1">
      <alignment horizontal="center" vertical="center" wrapText="1"/>
      <protection locked="0"/>
    </xf>
    <xf numFmtId="0" fontId="0" fillId="0" borderId="18" xfId="0" applyBorder="1" applyAlignment="1">
      <alignment horizontal="center"/>
    </xf>
    <xf numFmtId="0" fontId="2" fillId="0" borderId="18" xfId="0" applyFont="1" applyBorder="1" applyAlignment="1" applyProtection="1">
      <alignment horizontal="center" vertical="center"/>
      <protection locked="0"/>
    </xf>
    <xf numFmtId="0" fontId="2" fillId="0" borderId="18" xfId="0" applyFont="1" applyBorder="1"/>
    <xf numFmtId="0" fontId="2" fillId="0" borderId="19" xfId="0" applyFont="1" applyBorder="1" applyAlignment="1">
      <alignment horizontal="left" vertical="center" wrapText="1"/>
    </xf>
    <xf numFmtId="0" fontId="2" fillId="0" borderId="3" xfId="0" applyFont="1" applyBorder="1"/>
    <xf numFmtId="0" fontId="12" fillId="0" borderId="8" xfId="0" applyFont="1" applyBorder="1"/>
    <xf numFmtId="0" fontId="0" fillId="27" borderId="0" xfId="0" applyFill="1" applyAlignment="1">
      <alignment vertical="center"/>
    </xf>
    <xf numFmtId="0" fontId="0" fillId="0" borderId="0" xfId="0" applyAlignment="1">
      <alignment vertical="center"/>
    </xf>
    <xf numFmtId="0" fontId="4" fillId="0" borderId="8" xfId="0" applyFont="1" applyBorder="1" applyAlignment="1">
      <alignment horizontal="left" vertical="center" wrapText="1"/>
    </xf>
    <xf numFmtId="0" fontId="4" fillId="0" borderId="48" xfId="0" applyFont="1" applyBorder="1" applyAlignment="1">
      <alignment horizontal="left" vertical="center" wrapText="1"/>
    </xf>
    <xf numFmtId="0" fontId="4" fillId="0" borderId="18" xfId="0" applyFont="1" applyBorder="1" applyAlignment="1">
      <alignment horizontal="center" vertical="center"/>
    </xf>
    <xf numFmtId="0" fontId="2" fillId="0" borderId="18" xfId="0" applyFont="1" applyBorder="1" applyAlignment="1">
      <alignment horizontal="center" vertical="center"/>
    </xf>
    <xf numFmtId="0" fontId="4" fillId="0" borderId="49" xfId="0" applyFont="1" applyBorder="1" applyAlignment="1">
      <alignment horizontal="left" vertical="center" wrapText="1"/>
    </xf>
    <xf numFmtId="0" fontId="2" fillId="0" borderId="8" xfId="0" applyFont="1" applyBorder="1" applyAlignment="1">
      <alignmen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49" xfId="0" applyFont="1" applyBorder="1" applyAlignment="1">
      <alignment vertical="center" wrapText="1"/>
    </xf>
    <xf numFmtId="0" fontId="2" fillId="0" borderId="54" xfId="0" applyFont="1" applyBorder="1" applyAlignment="1">
      <alignment vertical="center" wrapText="1"/>
    </xf>
    <xf numFmtId="0" fontId="2" fillId="0" borderId="50" xfId="0" applyFont="1" applyBorder="1" applyAlignment="1">
      <alignment vertical="center" wrapText="1"/>
    </xf>
    <xf numFmtId="0" fontId="2" fillId="0" borderId="49" xfId="0" applyFont="1" applyBorder="1" applyAlignment="1">
      <alignment horizontal="left" vertical="center" wrapText="1"/>
    </xf>
    <xf numFmtId="0" fontId="2" fillId="0" borderId="49" xfId="0" applyFont="1" applyBorder="1" applyAlignment="1">
      <alignment horizontal="center" vertical="center"/>
    </xf>
    <xf numFmtId="0" fontId="2" fillId="0" borderId="19" xfId="0" applyFont="1" applyBorder="1" applyAlignment="1">
      <alignment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0" fontId="4" fillId="0" borderId="8" xfId="5" applyFont="1" applyBorder="1" applyAlignment="1">
      <alignment vertical="center" wrapText="1"/>
    </xf>
    <xf numFmtId="0" fontId="2" fillId="0" borderId="8" xfId="5" applyFont="1" applyBorder="1" applyAlignment="1">
      <alignment horizontal="center" vertical="center" wrapText="1"/>
    </xf>
    <xf numFmtId="0" fontId="2" fillId="0" borderId="4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4" xfId="0" applyFont="1" applyBorder="1" applyAlignment="1">
      <alignment vertical="center" wrapText="1"/>
    </xf>
    <xf numFmtId="0" fontId="2" fillId="0" borderId="44"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44" xfId="0" applyFont="1" applyBorder="1" applyAlignment="1">
      <alignment vertical="center" wrapText="1"/>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0" borderId="53" xfId="0" applyFont="1" applyBorder="1" applyAlignment="1">
      <alignment horizontal="center" vertical="center"/>
    </xf>
    <xf numFmtId="0" fontId="4" fillId="0" borderId="29" xfId="0" applyFont="1" applyBorder="1" applyAlignment="1">
      <alignment horizontal="center" vertical="center" wrapText="1"/>
    </xf>
    <xf numFmtId="0" fontId="2" fillId="0" borderId="20"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horizontal="left" vertical="center" wrapText="1"/>
    </xf>
    <xf numFmtId="0" fontId="2" fillId="0" borderId="48"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left" vertical="center" wrapText="1"/>
    </xf>
    <xf numFmtId="0" fontId="2" fillId="0" borderId="53" xfId="0" applyFont="1" applyBorder="1" applyAlignment="1">
      <alignment horizontal="center" vertical="center"/>
    </xf>
    <xf numFmtId="0" fontId="4" fillId="0" borderId="49" xfId="0" applyFont="1" applyBorder="1" applyAlignment="1">
      <alignment horizontal="center" vertical="center"/>
    </xf>
    <xf numFmtId="0" fontId="4" fillId="0" borderId="49" xfId="0" applyFont="1" applyBorder="1" applyAlignment="1">
      <alignment horizontal="center" vertical="center" wrapText="1"/>
    </xf>
    <xf numFmtId="0" fontId="4" fillId="0" borderId="19" xfId="0" applyFont="1" applyBorder="1" applyAlignment="1">
      <alignment horizontal="center" vertical="center"/>
    </xf>
    <xf numFmtId="0" fontId="4" fillId="0" borderId="44" xfId="0" applyFont="1" applyBorder="1" applyAlignment="1">
      <alignment horizontal="center" vertical="center" wrapText="1"/>
    </xf>
    <xf numFmtId="0" fontId="4" fillId="0" borderId="20"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2" fillId="0" borderId="17" xfId="0" applyFont="1" applyBorder="1" applyAlignment="1">
      <alignment horizontal="center" vertical="center"/>
    </xf>
    <xf numFmtId="0" fontId="4" fillId="0" borderId="8" xfId="0" applyFont="1" applyBorder="1" applyAlignment="1">
      <alignment horizontal="center" vertical="top"/>
    </xf>
    <xf numFmtId="0" fontId="4" fillId="0" borderId="12" xfId="0" applyFont="1" applyBorder="1" applyAlignment="1">
      <alignment vertical="top"/>
    </xf>
    <xf numFmtId="0" fontId="4" fillId="3" borderId="8" xfId="3" applyFont="1" applyFill="1" applyBorder="1" applyAlignment="1">
      <alignment horizontal="center" vertical="center"/>
    </xf>
    <xf numFmtId="0" fontId="38" fillId="2" borderId="8" xfId="0" applyFont="1" applyFill="1" applyBorder="1" applyAlignment="1">
      <alignment vertical="center"/>
    </xf>
    <xf numFmtId="0" fontId="2" fillId="2" borderId="3" xfId="0" applyFont="1" applyFill="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xf>
    <xf numFmtId="0" fontId="4" fillId="23" borderId="8" xfId="3" applyFont="1" applyFill="1" applyBorder="1" applyAlignment="1">
      <alignment horizontal="center" vertical="center"/>
    </xf>
    <xf numFmtId="0" fontId="4" fillId="23" borderId="8" xfId="0" applyFont="1" applyFill="1" applyBorder="1" applyAlignment="1" applyProtection="1">
      <alignment horizontal="center" vertical="center"/>
      <protection locked="0"/>
    </xf>
    <xf numFmtId="0" fontId="4" fillId="24" borderId="0" xfId="0" applyFont="1" applyFill="1" applyAlignment="1">
      <alignment horizontal="center" vertical="top"/>
    </xf>
    <xf numFmtId="0" fontId="4" fillId="24" borderId="8" xfId="0" applyFont="1" applyFill="1" applyBorder="1" applyAlignment="1">
      <alignment horizontal="center"/>
    </xf>
    <xf numFmtId="0" fontId="4" fillId="23" borderId="0" xfId="3" applyFont="1" applyFill="1" applyAlignment="1">
      <alignment vertical="center"/>
    </xf>
    <xf numFmtId="0" fontId="4" fillId="23" borderId="8" xfId="3" applyFont="1" applyFill="1" applyBorder="1" applyAlignment="1">
      <alignment vertical="center"/>
    </xf>
    <xf numFmtId="0" fontId="2" fillId="0" borderId="43" xfId="0" applyFont="1" applyBorder="1" applyAlignment="1">
      <alignment horizontal="center" vertical="center"/>
    </xf>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0" borderId="8" xfId="0" applyFont="1" applyBorder="1" applyAlignment="1">
      <alignment horizontal="justify" vertical="center"/>
    </xf>
    <xf numFmtId="0" fontId="4" fillId="3" borderId="8" xfId="3" applyFont="1" applyFill="1" applyBorder="1" applyAlignment="1">
      <alignment horizontal="left" vertical="center"/>
    </xf>
    <xf numFmtId="0" fontId="4" fillId="2" borderId="8" xfId="0" applyFont="1" applyFill="1" applyBorder="1" applyAlignment="1">
      <alignment vertical="center"/>
    </xf>
    <xf numFmtId="0" fontId="4" fillId="0" borderId="9" xfId="0" applyFont="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2" fillId="20" borderId="8" xfId="0" applyFont="1" applyFill="1" applyBorder="1" applyAlignment="1">
      <alignment vertical="center"/>
    </xf>
    <xf numFmtId="0" fontId="2" fillId="25" borderId="8" xfId="3" applyFont="1" applyFill="1" applyBorder="1" applyAlignment="1">
      <alignment vertical="center"/>
    </xf>
    <xf numFmtId="0" fontId="12" fillId="3" borderId="8" xfId="0" applyFont="1" applyFill="1" applyBorder="1" applyAlignment="1">
      <alignment vertical="center"/>
    </xf>
    <xf numFmtId="0" fontId="2" fillId="2" borderId="18" xfId="0" applyFont="1" applyFill="1" applyBorder="1"/>
    <xf numFmtId="0" fontId="2" fillId="20" borderId="8" xfId="0" applyFont="1" applyFill="1" applyBorder="1"/>
    <xf numFmtId="0" fontId="2" fillId="3" borderId="9" xfId="3" applyFont="1" applyFill="1" applyBorder="1" applyAlignment="1">
      <alignment vertical="center"/>
    </xf>
    <xf numFmtId="0" fontId="38" fillId="26" borderId="47" xfId="0" applyFont="1" applyFill="1" applyBorder="1" applyAlignment="1">
      <alignment horizontal="left" vertical="top"/>
    </xf>
    <xf numFmtId="0" fontId="4" fillId="3" borderId="8" xfId="3" applyFont="1" applyFill="1" applyBorder="1" applyAlignment="1">
      <alignment horizontal="left" vertical="top"/>
    </xf>
    <xf numFmtId="0" fontId="49" fillId="0" borderId="0" xfId="0" applyFont="1" applyAlignment="1">
      <alignment horizontal="left" vertical="top"/>
    </xf>
    <xf numFmtId="0" fontId="4" fillId="0" borderId="17"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4" fillId="0" borderId="3" xfId="0" applyFont="1" applyBorder="1" applyAlignment="1" applyProtection="1">
      <alignment vertical="center"/>
      <protection locked="0"/>
    </xf>
    <xf numFmtId="0" fontId="2" fillId="0" borderId="19" xfId="0" applyFont="1" applyBorder="1" applyAlignment="1">
      <alignment horizontal="left" vertical="center"/>
    </xf>
    <xf numFmtId="0" fontId="2" fillId="0" borderId="49" xfId="0" applyFont="1" applyBorder="1" applyAlignment="1">
      <alignment horizontal="left" vertical="center"/>
    </xf>
    <xf numFmtId="0" fontId="4" fillId="0" borderId="19" xfId="0" applyFont="1" applyBorder="1" applyAlignment="1">
      <alignment horizontal="left" vertical="center"/>
    </xf>
    <xf numFmtId="0" fontId="2" fillId="0" borderId="8" xfId="0" applyFont="1" applyBorder="1" applyAlignment="1">
      <alignment horizontal="left" vertical="center"/>
    </xf>
    <xf numFmtId="0" fontId="2" fillId="0" borderId="44" xfId="0" applyFont="1" applyBorder="1" applyAlignment="1">
      <alignment horizontal="left" vertical="center"/>
    </xf>
    <xf numFmtId="0" fontId="4" fillId="0" borderId="44" xfId="0" applyFont="1" applyBorder="1" applyAlignment="1">
      <alignment horizontal="left" vertical="center"/>
    </xf>
    <xf numFmtId="0" fontId="2" fillId="0" borderId="56" xfId="0" applyFont="1" applyBorder="1" applyAlignment="1">
      <alignment horizontal="left" vertical="center"/>
    </xf>
    <xf numFmtId="0" fontId="15" fillId="0" borderId="8" xfId="0" applyFont="1" applyBorder="1" applyAlignment="1">
      <alignment horizontal="center" vertical="center"/>
    </xf>
    <xf numFmtId="0" fontId="4" fillId="0" borderId="8" xfId="6"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0" xfId="3" applyFont="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6" fillId="0" borderId="19" xfId="0" applyFont="1" applyBorder="1" applyAlignment="1">
      <alignment horizontal="left" vertical="center" wrapText="1"/>
    </xf>
    <xf numFmtId="0" fontId="16" fillId="0" borderId="49" xfId="0" applyFont="1" applyBorder="1" applyAlignment="1">
      <alignment horizontal="left" vertical="center" wrapText="1"/>
    </xf>
    <xf numFmtId="0" fontId="16" fillId="0" borderId="19" xfId="0" applyFont="1" applyBorder="1" applyAlignment="1">
      <alignment horizontal="left" vertical="center"/>
    </xf>
    <xf numFmtId="0" fontId="16" fillId="0" borderId="19" xfId="0" applyFont="1" applyBorder="1" applyAlignment="1">
      <alignment horizontal="center" vertical="center" wrapText="1"/>
    </xf>
    <xf numFmtId="0" fontId="16" fillId="0" borderId="2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49" xfId="0" applyFont="1" applyBorder="1" applyAlignment="1">
      <alignment horizontal="left" vertical="center"/>
    </xf>
    <xf numFmtId="0" fontId="16" fillId="0" borderId="49" xfId="0" applyFont="1" applyBorder="1" applyAlignment="1">
      <alignment horizontal="center" vertical="center" wrapText="1"/>
    </xf>
    <xf numFmtId="0" fontId="16" fillId="0" borderId="20" xfId="0" applyFont="1" applyBorder="1" applyAlignment="1">
      <alignment horizontal="left" vertical="center" wrapText="1"/>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6" fillId="0" borderId="9" xfId="3" applyFont="1" applyBorder="1" applyAlignment="1">
      <alignment horizontal="left" vertical="center"/>
    </xf>
    <xf numFmtId="0" fontId="16" fillId="0" borderId="47" xfId="0" applyFont="1" applyBorder="1" applyAlignment="1">
      <alignment horizontal="left" vertical="center"/>
    </xf>
    <xf numFmtId="0" fontId="16" fillId="0" borderId="56" xfId="0" applyFont="1" applyBorder="1" applyAlignment="1">
      <alignment horizontal="left" vertical="center"/>
    </xf>
    <xf numFmtId="0" fontId="16" fillId="0" borderId="44"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9" xfId="0"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8" xfId="0"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31" xfId="0" applyFont="1" applyBorder="1" applyAlignment="1">
      <alignment horizontal="center" vertical="center" wrapText="1"/>
    </xf>
    <xf numFmtId="0" fontId="16" fillId="0" borderId="44"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4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44" xfId="0" applyFont="1" applyBorder="1" applyAlignment="1">
      <alignment horizontal="left" vertical="center"/>
    </xf>
    <xf numFmtId="0" fontId="16" fillId="0" borderId="29" xfId="0" applyFont="1" applyBorder="1" applyAlignment="1">
      <alignment horizontal="center" vertical="center" wrapText="1"/>
    </xf>
    <xf numFmtId="0" fontId="16" fillId="0" borderId="17" xfId="0"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12" xfId="0" applyFont="1" applyBorder="1" applyAlignment="1">
      <alignment horizontal="left" vertical="center"/>
    </xf>
    <xf numFmtId="0" fontId="16" fillId="0" borderId="54" xfId="0" applyFont="1" applyBorder="1" applyAlignment="1">
      <alignment horizontal="left" vertical="center" wrapText="1"/>
    </xf>
    <xf numFmtId="0" fontId="16" fillId="0" borderId="50" xfId="0" applyFont="1" applyBorder="1" applyAlignment="1">
      <alignment horizontal="left" vertical="center" wrapText="1"/>
    </xf>
    <xf numFmtId="0" fontId="16" fillId="0" borderId="8" xfId="6" applyFont="1" applyBorder="1" applyAlignment="1">
      <alignment horizontal="left" vertical="center"/>
    </xf>
    <xf numFmtId="0" fontId="16" fillId="0" borderId="19" xfId="5" applyFont="1" applyBorder="1" applyAlignment="1">
      <alignment horizontal="left" vertical="center" wrapText="1"/>
    </xf>
    <xf numFmtId="0" fontId="16" fillId="0" borderId="18" xfId="3" applyFont="1" applyBorder="1" applyAlignment="1">
      <alignment horizontal="left" vertical="center"/>
    </xf>
    <xf numFmtId="0" fontId="16" fillId="0" borderId="19" xfId="6" applyFont="1" applyBorder="1" applyAlignment="1">
      <alignment horizontal="left" vertical="center"/>
    </xf>
    <xf numFmtId="0" fontId="16" fillId="0" borderId="19" xfId="5" applyFont="1" applyBorder="1" applyAlignment="1">
      <alignment horizontal="center" vertical="center" wrapText="1"/>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6" fillId="5" borderId="8" xfId="0" applyFont="1" applyFill="1" applyBorder="1" applyAlignment="1">
      <alignment horizontal="left" vertical="center"/>
    </xf>
    <xf numFmtId="0" fontId="17" fillId="0" borderId="18" xfId="0" applyFont="1" applyBorder="1" applyAlignment="1">
      <alignment vertical="center" wrapText="1"/>
    </xf>
    <xf numFmtId="0" fontId="16" fillId="0" borderId="4" xfId="0" applyFont="1" applyBorder="1" applyAlignment="1" applyProtection="1">
      <alignment horizontal="center" vertical="center" wrapText="1"/>
      <protection locked="0"/>
    </xf>
    <xf numFmtId="0" fontId="17" fillId="9" borderId="12" xfId="0" applyFont="1" applyFill="1" applyBorder="1" applyAlignment="1">
      <alignment horizontal="center" vertical="center"/>
    </xf>
    <xf numFmtId="0" fontId="17" fillId="9" borderId="16" xfId="0" applyFont="1" applyFill="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9"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18" borderId="10"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35" fillId="18" borderId="8" xfId="0" applyFont="1" applyFill="1" applyBorder="1" applyAlignment="1">
      <alignment horizontal="center" vertical="center"/>
    </xf>
    <xf numFmtId="0" fontId="10" fillId="18" borderId="8" xfId="0" applyFont="1" applyFill="1" applyBorder="1" applyAlignment="1">
      <alignment horizontal="center" vertical="center"/>
    </xf>
    <xf numFmtId="0" fontId="1" fillId="19" borderId="4" xfId="0" applyFont="1" applyFill="1" applyBorder="1" applyAlignment="1">
      <alignment horizontal="center" vertical="center"/>
    </xf>
    <xf numFmtId="0" fontId="1" fillId="19"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 fillId="18"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10" fillId="18" borderId="3" xfId="0" applyFont="1" applyFill="1" applyBorder="1" applyAlignment="1">
      <alignment horizontal="left" vertical="center"/>
    </xf>
    <xf numFmtId="0" fontId="34" fillId="18" borderId="8" xfId="0" applyFont="1" applyFill="1" applyBorder="1" applyAlignment="1">
      <alignment horizontal="left" vertical="center"/>
    </xf>
    <xf numFmtId="0" fontId="1" fillId="21" borderId="29" xfId="0" applyFont="1" applyFill="1" applyBorder="1" applyAlignment="1">
      <alignment horizontal="center" vertical="center"/>
    </xf>
    <xf numFmtId="0" fontId="37" fillId="0" borderId="30" xfId="0" applyFont="1" applyBorder="1"/>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1" fillId="22" borderId="32" xfId="0" applyFont="1" applyFill="1" applyBorder="1" applyAlignment="1">
      <alignment horizontal="center" vertical="center"/>
    </xf>
    <xf numFmtId="0" fontId="1" fillId="22" borderId="33" xfId="0" applyFont="1" applyFill="1" applyBorder="1" applyAlignment="1">
      <alignment horizontal="center" vertical="center"/>
    </xf>
    <xf numFmtId="0" fontId="1" fillId="22" borderId="34" xfId="0" applyFont="1" applyFill="1" applyBorder="1" applyAlignment="1">
      <alignment horizontal="center" vertical="center"/>
    </xf>
    <xf numFmtId="0" fontId="3" fillId="6" borderId="40" xfId="0" applyFont="1" applyFill="1" applyBorder="1" applyAlignment="1">
      <alignment horizontal="left" vertical="center" wrapText="1"/>
    </xf>
    <xf numFmtId="0" fontId="4" fillId="0" borderId="31" xfId="0" applyFont="1" applyBorder="1"/>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5" fillId="4" borderId="10" xfId="0" applyFont="1" applyFill="1" applyBorder="1" applyAlignment="1">
      <alignment horizontal="center" vertical="center"/>
    </xf>
    <xf numFmtId="0" fontId="37" fillId="22" borderId="41" xfId="0" applyFont="1" applyFill="1" applyBorder="1" applyAlignment="1">
      <alignment horizontal="center" vertical="center"/>
    </xf>
    <xf numFmtId="0" fontId="37" fillId="22" borderId="42" xfId="0" applyFont="1" applyFill="1" applyBorder="1" applyAlignment="1">
      <alignment horizontal="center" vertical="center"/>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37" xfId="0" applyFont="1" applyFill="1" applyBorder="1" applyAlignment="1">
      <alignment horizontal="left" vertical="center" wrapText="1"/>
    </xf>
    <xf numFmtId="0" fontId="4" fillId="0" borderId="38" xfId="0" applyFont="1" applyBorder="1"/>
    <xf numFmtId="0" fontId="4" fillId="0" borderId="39" xfId="0" applyFont="1" applyBorder="1"/>
    <xf numFmtId="0" fontId="11" fillId="6" borderId="40" xfId="0" applyFont="1" applyFill="1" applyBorder="1" applyAlignment="1">
      <alignment horizontal="left" vertical="center"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37" fillId="4" borderId="8" xfId="0" applyFont="1" applyFill="1" applyBorder="1" applyAlignment="1">
      <alignment horizontal="left" vertical="center"/>
    </xf>
    <xf numFmtId="0" fontId="37" fillId="22" borderId="10" xfId="0" applyFont="1" applyFill="1" applyBorder="1" applyAlignment="1">
      <alignment horizontal="center" vertical="center"/>
    </xf>
    <xf numFmtId="0" fontId="37" fillId="22" borderId="11" xfId="0" applyFont="1" applyFill="1" applyBorder="1" applyAlignment="1">
      <alignment horizontal="center" vertical="center"/>
    </xf>
    <xf numFmtId="0" fontId="10" fillId="4" borderId="11" xfId="0" applyFont="1" applyFill="1" applyBorder="1" applyAlignment="1">
      <alignment horizontal="center" vertical="center" wrapText="1"/>
    </xf>
    <xf numFmtId="0" fontId="35"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19" fillId="22" borderId="5" xfId="0" applyFont="1" applyFill="1" applyBorder="1" applyAlignment="1">
      <alignment horizontal="center" vertical="center"/>
    </xf>
    <xf numFmtId="0" fontId="19" fillId="22" borderId="0" xfId="0" applyFont="1" applyFill="1" applyAlignment="1">
      <alignment horizontal="center" vertical="center"/>
    </xf>
    <xf numFmtId="0" fontId="1" fillId="10" borderId="18" xfId="0" applyFont="1" applyFill="1" applyBorder="1" applyAlignment="1">
      <alignment horizontal="center" vertical="center" wrapText="1"/>
    </xf>
    <xf numFmtId="0" fontId="4" fillId="0" borderId="38" xfId="0" applyFont="1" applyBorder="1" applyAlignment="1">
      <alignment vertical="center"/>
    </xf>
    <xf numFmtId="0" fontId="4" fillId="0" borderId="39" xfId="0" applyFont="1" applyBorder="1" applyAlignment="1">
      <alignment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4" fillId="0" borderId="0" xfId="0" applyFont="1" applyAlignment="1">
      <alignment vertical="center"/>
    </xf>
    <xf numFmtId="0" fontId="4" fillId="0" borderId="31" xfId="0" applyFont="1" applyBorder="1" applyAlignment="1">
      <alignment vertical="center"/>
    </xf>
    <xf numFmtId="0" fontId="15" fillId="6" borderId="40" xfId="0" applyFont="1" applyFill="1" applyBorder="1" applyAlignment="1">
      <alignment horizontal="left" vertical="center" wrapText="1"/>
    </xf>
    <xf numFmtId="0" fontId="35"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51" fillId="0" borderId="40" xfId="0" applyFont="1" applyBorder="1" applyAlignment="1">
      <alignment horizontal="left" vertical="center" wrapText="1"/>
    </xf>
    <xf numFmtId="0" fontId="0" fillId="0" borderId="0" xfId="0"/>
    <xf numFmtId="0" fontId="53" fillId="29" borderId="52" xfId="0" applyFont="1" applyFill="1" applyBorder="1" applyAlignment="1">
      <alignment horizontal="center" vertical="center"/>
    </xf>
    <xf numFmtId="0" fontId="56" fillId="0" borderId="0" xfId="0" applyFont="1"/>
    <xf numFmtId="0" fontId="52" fillId="30" borderId="29" xfId="0" applyFont="1" applyFill="1" applyBorder="1" applyAlignment="1">
      <alignment horizontal="left" vertical="center" wrapText="1"/>
    </xf>
    <xf numFmtId="0" fontId="57" fillId="0" borderId="53" xfId="0" applyFont="1" applyBorder="1" applyAlignment="1">
      <alignment horizontal="left"/>
    </xf>
    <xf numFmtId="0" fontId="58" fillId="30" borderId="29" xfId="0" applyFont="1" applyFill="1" applyBorder="1" applyAlignment="1">
      <alignment horizontal="center" vertical="center" wrapText="1"/>
    </xf>
    <xf numFmtId="0" fontId="57" fillId="0" borderId="30" xfId="0" applyFont="1" applyBorder="1"/>
    <xf numFmtId="0" fontId="57" fillId="0" borderId="53" xfId="0" applyFont="1" applyBorder="1"/>
    <xf numFmtId="0" fontId="10" fillId="29" borderId="8" xfId="0" applyFont="1" applyFill="1" applyBorder="1" applyAlignment="1">
      <alignment horizontal="center" vertical="center"/>
    </xf>
    <xf numFmtId="0" fontId="56" fillId="0" borderId="8" xfId="0" applyFont="1" applyBorder="1"/>
    <xf numFmtId="0" fontId="3" fillId="0" borderId="40" xfId="0" applyFont="1" applyBorder="1" applyAlignment="1">
      <alignment horizontal="left" vertical="center" wrapText="1"/>
    </xf>
    <xf numFmtId="0" fontId="57" fillId="0" borderId="51" xfId="0" applyFont="1" applyBorder="1"/>
    <xf numFmtId="0" fontId="53" fillId="28" borderId="20" xfId="0" applyFont="1" applyFill="1" applyBorder="1" applyAlignment="1">
      <alignment horizontal="center" vertical="center" wrapText="1"/>
    </xf>
    <xf numFmtId="0" fontId="54" fillId="0" borderId="50" xfId="0" applyFont="1" applyBorder="1"/>
    <xf numFmtId="0" fontId="10" fillId="28" borderId="20" xfId="0" applyFont="1" applyFill="1" applyBorder="1" applyAlignment="1">
      <alignment horizontal="center" vertical="center" wrapText="1"/>
    </xf>
    <xf numFmtId="0" fontId="50" fillId="0" borderId="50" xfId="0" applyFont="1" applyBorder="1"/>
    <xf numFmtId="0" fontId="0" fillId="0" borderId="0" xfId="0" applyAlignment="1">
      <alignment wrapText="1"/>
    </xf>
    <xf numFmtId="0" fontId="0" fillId="0" borderId="51" xfId="0" applyBorder="1" applyAlignment="1">
      <alignment wrapText="1"/>
    </xf>
    <xf numFmtId="0" fontId="2" fillId="0" borderId="40" xfId="0" applyFont="1" applyBorder="1" applyAlignment="1">
      <alignment horizontal="left" vertical="center" wrapText="1"/>
    </xf>
    <xf numFmtId="0" fontId="10" fillId="29" borderId="29" xfId="0" applyFont="1" applyFill="1" applyBorder="1" applyAlignment="1">
      <alignment horizontal="center" vertical="center"/>
    </xf>
    <xf numFmtId="0" fontId="50" fillId="0" borderId="30" xfId="0" applyFont="1" applyBorder="1"/>
    <xf numFmtId="0" fontId="15" fillId="20" borderId="5" xfId="0" applyFont="1" applyFill="1" applyBorder="1" applyAlignment="1">
      <alignment horizontal="center" vertical="center" wrapText="1"/>
    </xf>
    <xf numFmtId="0" fontId="15" fillId="20" borderId="0" xfId="0" applyFont="1" applyFill="1" applyAlignment="1">
      <alignment horizontal="center" vertical="center" wrapText="1"/>
    </xf>
    <xf numFmtId="0" fontId="15" fillId="0" borderId="0" xfId="0" applyFont="1" applyAlignment="1">
      <alignment horizontal="left"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15" fillId="20"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31" borderId="0" xfId="0" applyFont="1" applyFill="1" applyAlignment="1">
      <alignment horizontal="center" vertical="center" wrapText="1"/>
    </xf>
    <xf numFmtId="0" fontId="15" fillId="0" borderId="5" xfId="0" applyFont="1" applyBorder="1" applyAlignment="1">
      <alignment horizontal="left" vertical="center" wrapText="1"/>
    </xf>
    <xf numFmtId="0" fontId="15" fillId="31" borderId="8" xfId="0" applyFont="1" applyFill="1" applyBorder="1" applyAlignment="1">
      <alignment horizontal="center" vertical="center"/>
    </xf>
    <xf numFmtId="0" fontId="15" fillId="31" borderId="12" xfId="0" applyFont="1" applyFill="1" applyBorder="1" applyAlignment="1">
      <alignment horizontal="center" vertical="center"/>
    </xf>
    <xf numFmtId="0" fontId="15" fillId="31" borderId="13" xfId="0" applyFont="1" applyFill="1" applyBorder="1" applyAlignment="1">
      <alignment horizontal="center" vertical="center"/>
    </xf>
    <xf numFmtId="0" fontId="60" fillId="32" borderId="0" xfId="0" applyFont="1" applyFill="1" applyAlignment="1">
      <alignment horizontal="center" vertical="center" wrapText="1"/>
    </xf>
  </cellXfs>
  <cellStyles count="7">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3 2" xfId="6" xr:uid="{6FC04CB1-075F-46AA-B1BE-7FBD80CB3DC7}"/>
    <cellStyle name="Обычный 4" xfId="2" xr:uid="{00000000-0005-0000-0000-000004000000}"/>
    <cellStyle name="Обычный 5" xfId="5" xr:uid="{27306809-8FE4-4431-8F45-A6675F4573AF}"/>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77" t="s">
        <v>1096</v>
      </c>
      <c r="B1" s="477"/>
      <c r="C1" s="477"/>
      <c r="D1" s="477"/>
      <c r="E1" s="477"/>
      <c r="F1" s="477"/>
      <c r="G1" s="477"/>
    </row>
    <row r="2" spans="1:7" ht="21" x14ac:dyDescent="0.3">
      <c r="A2" s="25" t="s">
        <v>46</v>
      </c>
      <c r="B2" s="24" t="s">
        <v>47</v>
      </c>
      <c r="C2" s="345" t="s">
        <v>81</v>
      </c>
      <c r="D2" s="345"/>
      <c r="E2" s="345"/>
      <c r="F2" s="345"/>
      <c r="G2" s="345"/>
    </row>
    <row r="3" spans="1:7" ht="18" x14ac:dyDescent="0.35">
      <c r="A3" s="346" t="s">
        <v>48</v>
      </c>
      <c r="B3" s="347"/>
      <c r="C3" s="348">
        <f>D21</f>
        <v>12</v>
      </c>
      <c r="D3" s="348"/>
      <c r="E3" s="348"/>
      <c r="F3" s="348"/>
      <c r="G3" s="348"/>
    </row>
    <row r="4" spans="1:7" ht="100.2" customHeight="1" x14ac:dyDescent="0.3">
      <c r="A4" s="349" t="s">
        <v>49</v>
      </c>
      <c r="B4" s="350"/>
      <c r="C4" s="351" t="s">
        <v>1095</v>
      </c>
      <c r="D4" s="351"/>
      <c r="E4" s="351"/>
      <c r="F4" s="351"/>
      <c r="G4" s="351"/>
    </row>
    <row r="5" spans="1:7" ht="14.4" x14ac:dyDescent="0.3">
      <c r="A5" s="354" t="s">
        <v>13</v>
      </c>
      <c r="B5" s="355"/>
      <c r="C5" s="355"/>
      <c r="D5" s="355"/>
      <c r="E5" s="355"/>
      <c r="F5" s="355"/>
      <c r="G5" s="355"/>
    </row>
    <row r="6" spans="1:7" ht="14.4" x14ac:dyDescent="0.3">
      <c r="A6" s="352" t="s">
        <v>50</v>
      </c>
      <c r="B6" s="353"/>
      <c r="C6" s="353"/>
      <c r="D6" s="353"/>
      <c r="E6" s="353"/>
      <c r="F6" s="353"/>
      <c r="G6" s="353"/>
    </row>
    <row r="7" spans="1:7" ht="14.4" x14ac:dyDescent="0.3">
      <c r="A7" s="352" t="s">
        <v>51</v>
      </c>
      <c r="B7" s="353"/>
      <c r="C7" s="353"/>
      <c r="D7" s="353"/>
      <c r="E7" s="353"/>
      <c r="F7" s="353"/>
      <c r="G7" s="353"/>
    </row>
    <row r="8" spans="1:7" ht="14.4" x14ac:dyDescent="0.3">
      <c r="A8" s="352" t="s">
        <v>52</v>
      </c>
      <c r="B8" s="353"/>
      <c r="C8" s="353"/>
      <c r="D8" s="353"/>
      <c r="E8" s="353"/>
      <c r="F8" s="353"/>
      <c r="G8" s="353"/>
    </row>
    <row r="9" spans="1:7" ht="14.4" x14ac:dyDescent="0.3">
      <c r="A9" s="352" t="s">
        <v>53</v>
      </c>
      <c r="B9" s="353"/>
      <c r="C9" s="353"/>
      <c r="D9" s="353"/>
      <c r="E9" s="353"/>
      <c r="F9" s="353"/>
      <c r="G9" s="353"/>
    </row>
    <row r="10" spans="1:7" ht="14.4" x14ac:dyDescent="0.3">
      <c r="A10" s="352" t="s">
        <v>54</v>
      </c>
      <c r="B10" s="353"/>
      <c r="C10" s="353"/>
      <c r="D10" s="353"/>
      <c r="E10" s="353"/>
      <c r="F10" s="353"/>
      <c r="G10" s="353"/>
    </row>
    <row r="11" spans="1:7" ht="14.4" x14ac:dyDescent="0.3">
      <c r="A11" s="352" t="s">
        <v>55</v>
      </c>
      <c r="B11" s="353"/>
      <c r="C11" s="353"/>
      <c r="D11" s="353"/>
      <c r="E11" s="353"/>
      <c r="F11" s="353"/>
      <c r="G11" s="353"/>
    </row>
    <row r="12" spans="1:7" ht="14.4" x14ac:dyDescent="0.3">
      <c r="A12" s="352" t="s">
        <v>56</v>
      </c>
      <c r="B12" s="353"/>
      <c r="C12" s="353"/>
      <c r="D12" s="353"/>
      <c r="E12" s="353"/>
      <c r="F12" s="353"/>
      <c r="G12" s="353"/>
    </row>
    <row r="13" spans="1:7" ht="14.4" x14ac:dyDescent="0.3">
      <c r="A13" s="335" t="s">
        <v>19</v>
      </c>
      <c r="B13" s="336"/>
      <c r="C13" s="336"/>
      <c r="D13" s="336"/>
      <c r="E13" s="336"/>
      <c r="F13" s="336"/>
      <c r="G13" s="336"/>
    </row>
    <row r="14" spans="1:7" ht="17.399999999999999" x14ac:dyDescent="0.3">
      <c r="A14" s="337" t="s">
        <v>12</v>
      </c>
      <c r="B14" s="338"/>
      <c r="C14" s="338"/>
      <c r="D14" s="338"/>
      <c r="E14" s="334"/>
      <c r="F14" s="334"/>
      <c r="G14" s="338"/>
    </row>
    <row r="15" spans="1:7" s="32" customFormat="1" ht="46.8" x14ac:dyDescent="0.3">
      <c r="A15" s="30" t="s">
        <v>0</v>
      </c>
      <c r="B15" s="30" t="s">
        <v>1</v>
      </c>
      <c r="C15" s="29" t="s">
        <v>10</v>
      </c>
      <c r="D15" s="29" t="s">
        <v>2</v>
      </c>
      <c r="E15" s="37"/>
      <c r="F15" s="38"/>
      <c r="G15" s="33" t="s">
        <v>57</v>
      </c>
    </row>
    <row r="16" spans="1:7" ht="31.2" x14ac:dyDescent="0.3">
      <c r="A16" s="53">
        <v>1</v>
      </c>
      <c r="B16" s="13" t="s">
        <v>439</v>
      </c>
      <c r="C16" s="52" t="s">
        <v>16</v>
      </c>
      <c r="D16" s="15" t="s">
        <v>11</v>
      </c>
      <c r="E16" s="39"/>
      <c r="F16" s="40"/>
      <c r="G16" s="34">
        <v>1</v>
      </c>
    </row>
    <row r="17" spans="1:7" ht="31.2" x14ac:dyDescent="0.3">
      <c r="A17" s="53">
        <v>2</v>
      </c>
      <c r="B17" s="13" t="s">
        <v>39</v>
      </c>
      <c r="C17" s="52" t="s">
        <v>16</v>
      </c>
      <c r="D17" s="15" t="s">
        <v>7</v>
      </c>
      <c r="E17" s="39"/>
      <c r="F17" s="40"/>
      <c r="G17" s="34">
        <v>1</v>
      </c>
    </row>
    <row r="18" spans="1:7" ht="31.2" x14ac:dyDescent="0.3">
      <c r="A18" s="53">
        <v>3</v>
      </c>
      <c r="B18" s="13" t="s">
        <v>307</v>
      </c>
      <c r="C18" s="52" t="s">
        <v>16</v>
      </c>
      <c r="D18" s="15" t="s">
        <v>7</v>
      </c>
      <c r="E18" s="39"/>
      <c r="F18" s="40"/>
      <c r="G18" s="34">
        <v>1</v>
      </c>
    </row>
    <row r="19" spans="1:7" ht="31.2" x14ac:dyDescent="0.3">
      <c r="A19" s="53">
        <v>4</v>
      </c>
      <c r="B19" s="13" t="s">
        <v>139</v>
      </c>
      <c r="C19" s="52" t="s">
        <v>16</v>
      </c>
      <c r="D19" s="15" t="s">
        <v>11</v>
      </c>
      <c r="E19" s="39"/>
      <c r="F19" s="40"/>
      <c r="G19" s="34">
        <v>1</v>
      </c>
    </row>
    <row r="20" spans="1:7" ht="17.399999999999999" x14ac:dyDescent="0.3">
      <c r="A20" s="342" t="s">
        <v>74</v>
      </c>
      <c r="B20" s="343"/>
      <c r="C20" s="343"/>
      <c r="D20" s="344">
        <v>1</v>
      </c>
      <c r="E20" s="344"/>
      <c r="F20" s="344"/>
      <c r="G20" s="344"/>
    </row>
    <row r="21" spans="1:7" x14ac:dyDescent="0.3">
      <c r="A21" s="339" t="s">
        <v>17</v>
      </c>
      <c r="B21" s="340"/>
      <c r="C21" s="340"/>
      <c r="D21" s="341">
        <v>12</v>
      </c>
      <c r="E21" s="341"/>
      <c r="F21" s="341"/>
      <c r="G21" s="341"/>
    </row>
    <row r="22" spans="1:7" s="32" customFormat="1" ht="46.8" x14ac:dyDescent="0.3">
      <c r="A22" s="30" t="s">
        <v>0</v>
      </c>
      <c r="B22" s="30" t="s">
        <v>1</v>
      </c>
      <c r="C22" s="30" t="s">
        <v>10</v>
      </c>
      <c r="D22" s="30" t="s">
        <v>2</v>
      </c>
      <c r="E22" s="30" t="s">
        <v>58</v>
      </c>
      <c r="F22" s="30" t="s">
        <v>59</v>
      </c>
      <c r="G22" s="30" t="s">
        <v>57</v>
      </c>
    </row>
    <row r="23" spans="1:7" ht="31.2" x14ac:dyDescent="0.3">
      <c r="A23" s="53">
        <v>1</v>
      </c>
      <c r="B23" s="13" t="s">
        <v>1087</v>
      </c>
      <c r="C23" s="14" t="s">
        <v>16</v>
      </c>
      <c r="D23" s="15" t="s">
        <v>7</v>
      </c>
      <c r="E23" s="35">
        <v>1</v>
      </c>
      <c r="F23" s="35" t="s">
        <v>60</v>
      </c>
      <c r="G23" s="35">
        <f t="shared" ref="G23:G24" si="0">$D$21*E23/IF(F23="на 1 р.м.",1,IF(F23="на 2 р.м.",2,#VALUE!))</f>
        <v>12</v>
      </c>
    </row>
    <row r="24" spans="1:7" ht="31.2" x14ac:dyDescent="0.3">
      <c r="A24" s="53">
        <v>2</v>
      </c>
      <c r="B24" s="13" t="s">
        <v>737</v>
      </c>
      <c r="C24" s="14" t="s">
        <v>16</v>
      </c>
      <c r="D24" s="15" t="s">
        <v>7</v>
      </c>
      <c r="E24" s="35">
        <v>1</v>
      </c>
      <c r="F24" s="35" t="s">
        <v>60</v>
      </c>
      <c r="G24" s="35">
        <f t="shared" si="0"/>
        <v>12</v>
      </c>
    </row>
    <row r="25" spans="1:7" ht="31.2" x14ac:dyDescent="0.3">
      <c r="A25" s="53">
        <v>3</v>
      </c>
      <c r="B25" s="13" t="s">
        <v>899</v>
      </c>
      <c r="C25" s="14" t="s">
        <v>16</v>
      </c>
      <c r="D25" s="15" t="s">
        <v>11</v>
      </c>
      <c r="E25" s="35">
        <v>1</v>
      </c>
      <c r="F25" s="35" t="s">
        <v>60</v>
      </c>
      <c r="G25" s="35">
        <f t="shared" ref="G25:G30" si="1">$D$21*E25/IF(F25="на 1 р.м.",1,IF(F25="на 2 р.м.",2,#VALUE!))</f>
        <v>12</v>
      </c>
    </row>
    <row r="26" spans="1:7" ht="31.2" x14ac:dyDescent="0.3">
      <c r="A26" s="53">
        <v>4</v>
      </c>
      <c r="B26" s="13" t="s">
        <v>937</v>
      </c>
      <c r="C26" s="14" t="s">
        <v>16</v>
      </c>
      <c r="D26" s="15" t="s">
        <v>11</v>
      </c>
      <c r="E26" s="35">
        <v>1</v>
      </c>
      <c r="F26" s="35" t="s">
        <v>60</v>
      </c>
      <c r="G26" s="35">
        <f t="shared" si="1"/>
        <v>12</v>
      </c>
    </row>
    <row r="27" spans="1:7" ht="31.2" x14ac:dyDescent="0.3">
      <c r="A27" s="53">
        <v>5</v>
      </c>
      <c r="B27" s="13" t="s">
        <v>470</v>
      </c>
      <c r="C27" s="14" t="s">
        <v>16</v>
      </c>
      <c r="D27" s="15" t="s">
        <v>11</v>
      </c>
      <c r="E27" s="35">
        <v>1</v>
      </c>
      <c r="F27" s="35" t="s">
        <v>60</v>
      </c>
      <c r="G27" s="35">
        <f t="shared" si="1"/>
        <v>12</v>
      </c>
    </row>
    <row r="28" spans="1:7" ht="31.2" x14ac:dyDescent="0.3">
      <c r="A28" s="53">
        <v>6</v>
      </c>
      <c r="B28" s="13" t="s">
        <v>1042</v>
      </c>
      <c r="C28" s="14" t="s">
        <v>16</v>
      </c>
      <c r="D28" s="15" t="s">
        <v>11</v>
      </c>
      <c r="E28" s="35">
        <v>1</v>
      </c>
      <c r="F28" s="35" t="s">
        <v>60</v>
      </c>
      <c r="G28" s="35">
        <f t="shared" si="1"/>
        <v>12</v>
      </c>
    </row>
    <row r="29" spans="1:7" ht="31.2" x14ac:dyDescent="0.3">
      <c r="A29" s="53">
        <v>7</v>
      </c>
      <c r="B29" s="13" t="s">
        <v>462</v>
      </c>
      <c r="C29" s="14" t="s">
        <v>16</v>
      </c>
      <c r="D29" s="15" t="s">
        <v>11</v>
      </c>
      <c r="E29" s="35">
        <v>1</v>
      </c>
      <c r="F29" s="35" t="s">
        <v>60</v>
      </c>
      <c r="G29" s="35">
        <f t="shared" si="1"/>
        <v>12</v>
      </c>
    </row>
    <row r="30" spans="1:7" ht="31.2" x14ac:dyDescent="0.3">
      <c r="A30" s="53">
        <v>8</v>
      </c>
      <c r="B30" s="13" t="s">
        <v>910</v>
      </c>
      <c r="C30" s="14" t="s">
        <v>16</v>
      </c>
      <c r="D30" s="15" t="s">
        <v>11</v>
      </c>
      <c r="E30" s="35">
        <v>1</v>
      </c>
      <c r="F30" s="35" t="s">
        <v>60</v>
      </c>
      <c r="G30" s="35">
        <f t="shared" si="1"/>
        <v>12</v>
      </c>
    </row>
    <row r="31" spans="1:7" ht="17.399999999999999" x14ac:dyDescent="0.3">
      <c r="A31" s="331" t="s">
        <v>15</v>
      </c>
      <c r="B31" s="332"/>
      <c r="C31" s="332"/>
      <c r="D31" s="332"/>
      <c r="E31" s="333"/>
      <c r="F31" s="333"/>
      <c r="G31" s="332"/>
    </row>
    <row r="32" spans="1:7" ht="46.8" x14ac:dyDescent="0.3">
      <c r="A32" s="30" t="s">
        <v>0</v>
      </c>
      <c r="B32" s="30" t="s">
        <v>1</v>
      </c>
      <c r="C32" s="29" t="s">
        <v>10</v>
      </c>
      <c r="D32" s="29" t="s">
        <v>2</v>
      </c>
      <c r="E32" s="37"/>
      <c r="F32" s="38"/>
      <c r="G32" s="33" t="s">
        <v>57</v>
      </c>
    </row>
    <row r="33" spans="1:7" s="32" customFormat="1" ht="31.2" x14ac:dyDescent="0.3">
      <c r="A33" s="56">
        <v>1</v>
      </c>
      <c r="B33" s="16" t="s">
        <v>41</v>
      </c>
      <c r="C33" s="26" t="s">
        <v>16</v>
      </c>
      <c r="D33" s="22" t="s">
        <v>5</v>
      </c>
      <c r="E33" s="41"/>
      <c r="F33" s="42"/>
      <c r="G33" s="23">
        <v>1</v>
      </c>
    </row>
    <row r="34" spans="1:7" s="32" customFormat="1" ht="31.2" x14ac:dyDescent="0.3">
      <c r="A34" s="56">
        <v>2</v>
      </c>
      <c r="B34" s="16" t="s">
        <v>43</v>
      </c>
      <c r="C34" s="14" t="s">
        <v>16</v>
      </c>
      <c r="D34" s="22" t="s">
        <v>5</v>
      </c>
      <c r="E34" s="41"/>
      <c r="F34" s="42"/>
      <c r="G34" s="23">
        <v>1</v>
      </c>
    </row>
    <row r="35" spans="1:7" s="32" customFormat="1" ht="31.2" x14ac:dyDescent="0.3">
      <c r="A35" s="56">
        <v>3</v>
      </c>
      <c r="B35" s="326" t="s">
        <v>28</v>
      </c>
      <c r="C35" s="26" t="s">
        <v>16</v>
      </c>
      <c r="D35" s="22" t="s">
        <v>5</v>
      </c>
      <c r="E35" s="41"/>
      <c r="F35" s="42"/>
      <c r="G35" s="23">
        <v>1</v>
      </c>
    </row>
    <row r="36" spans="1:7" s="32" customFormat="1" ht="31.2" x14ac:dyDescent="0.3">
      <c r="A36" s="56">
        <v>4</v>
      </c>
      <c r="B36" s="13" t="s">
        <v>42</v>
      </c>
      <c r="C36" s="14" t="s">
        <v>16</v>
      </c>
      <c r="D36" s="22" t="s">
        <v>7</v>
      </c>
      <c r="E36" s="39"/>
      <c r="F36" s="40"/>
      <c r="G36" s="23">
        <v>1</v>
      </c>
    </row>
    <row r="37" spans="1:7" s="32" customFormat="1" ht="31.2" x14ac:dyDescent="0.3">
      <c r="A37" s="56">
        <v>5</v>
      </c>
      <c r="B37" s="269" t="s">
        <v>24</v>
      </c>
      <c r="C37" s="327" t="s">
        <v>16</v>
      </c>
      <c r="D37" s="328" t="s">
        <v>7</v>
      </c>
      <c r="E37" s="329"/>
      <c r="F37" s="330"/>
      <c r="G37" s="34">
        <v>1</v>
      </c>
    </row>
    <row r="38" spans="1:7" ht="17.399999999999999" x14ac:dyDescent="0.3">
      <c r="A38" s="331" t="s">
        <v>14</v>
      </c>
      <c r="B38" s="332"/>
      <c r="C38" s="332"/>
      <c r="D38" s="332"/>
      <c r="E38" s="334"/>
      <c r="F38" s="334"/>
      <c r="G38" s="332"/>
    </row>
    <row r="39" spans="1:7" s="32" customFormat="1" ht="46.8" x14ac:dyDescent="0.3">
      <c r="A39" s="30" t="s">
        <v>0</v>
      </c>
      <c r="B39" s="30" t="s">
        <v>1</v>
      </c>
      <c r="C39" s="29" t="s">
        <v>10</v>
      </c>
      <c r="D39" s="29" t="s">
        <v>2</v>
      </c>
      <c r="E39" s="37"/>
      <c r="F39" s="38"/>
      <c r="G39" s="33" t="s">
        <v>57</v>
      </c>
    </row>
    <row r="40" spans="1:7" s="32" customFormat="1" ht="31.2" x14ac:dyDescent="0.3">
      <c r="A40" s="56">
        <v>1</v>
      </c>
      <c r="B40" s="16" t="s">
        <v>20</v>
      </c>
      <c r="C40" s="26" t="s">
        <v>16</v>
      </c>
      <c r="D40" s="31" t="s">
        <v>9</v>
      </c>
      <c r="E40" s="39"/>
      <c r="F40" s="40"/>
      <c r="G40" s="36">
        <v>1</v>
      </c>
    </row>
    <row r="41" spans="1:7" s="32" customFormat="1" ht="31.2" x14ac:dyDescent="0.3">
      <c r="A41" s="56">
        <v>2</v>
      </c>
      <c r="B41" s="13" t="s">
        <v>23</v>
      </c>
      <c r="C41" s="26" t="s">
        <v>16</v>
      </c>
      <c r="D41" s="31" t="s">
        <v>9</v>
      </c>
      <c r="E41" s="39"/>
      <c r="F41" s="40"/>
      <c r="G41" s="36">
        <v>1</v>
      </c>
    </row>
    <row r="42" spans="1:7" s="32" customFormat="1" ht="31.2" x14ac:dyDescent="0.3">
      <c r="A42" s="56">
        <v>3</v>
      </c>
      <c r="B42" s="27" t="s">
        <v>36</v>
      </c>
      <c r="C42" s="26" t="s">
        <v>16</v>
      </c>
      <c r="D42" s="22" t="s">
        <v>32</v>
      </c>
      <c r="E42" s="39"/>
      <c r="F42" s="40"/>
      <c r="G42" s="23">
        <f>$C$3</f>
        <v>12</v>
      </c>
    </row>
    <row r="43" spans="1:7" s="32" customFormat="1" ht="31.2" x14ac:dyDescent="0.3">
      <c r="A43" s="56">
        <v>4</v>
      </c>
      <c r="B43" s="16" t="s">
        <v>21</v>
      </c>
      <c r="C43" s="26" t="s">
        <v>16</v>
      </c>
      <c r="D43" s="31" t="s">
        <v>9</v>
      </c>
      <c r="E43" s="43"/>
      <c r="F43" s="44"/>
      <c r="G43" s="36">
        <v>1</v>
      </c>
    </row>
    <row r="44" spans="1:7" s="32" customFormat="1" ht="31.2" x14ac:dyDescent="0.3">
      <c r="A44" s="56">
        <v>5</v>
      </c>
      <c r="B44" s="28" t="s">
        <v>40</v>
      </c>
      <c r="C44" s="26" t="s">
        <v>16</v>
      </c>
      <c r="D44" s="22" t="s">
        <v>32</v>
      </c>
      <c r="E44" s="43"/>
      <c r="F44" s="44"/>
      <c r="G44" s="23">
        <f>$C$3</f>
        <v>12</v>
      </c>
    </row>
    <row r="45" spans="1:7" ht="31.2" x14ac:dyDescent="0.3">
      <c r="A45" s="56">
        <v>6</v>
      </c>
      <c r="B45" s="13" t="s">
        <v>22</v>
      </c>
      <c r="C45" s="26" t="s">
        <v>16</v>
      </c>
      <c r="D45" s="31" t="s">
        <v>9</v>
      </c>
      <c r="E45" s="43"/>
      <c r="F45" s="44"/>
      <c r="G45" s="36">
        <v>1</v>
      </c>
    </row>
    <row r="46" spans="1:7" s="32" customFormat="1" ht="31.2" x14ac:dyDescent="0.3">
      <c r="A46" s="56">
        <v>7</v>
      </c>
      <c r="B46" s="13" t="s">
        <v>1086</v>
      </c>
      <c r="C46" s="26" t="s">
        <v>16</v>
      </c>
      <c r="D46" s="22" t="s">
        <v>32</v>
      </c>
      <c r="E46" s="45"/>
      <c r="F46" s="46"/>
      <c r="G46" s="23">
        <f>$C$3</f>
        <v>12</v>
      </c>
    </row>
    <row r="47" spans="1:7" s="32" customFormat="1" x14ac:dyDescent="0.3">
      <c r="A47" s="1"/>
      <c r="B47"/>
      <c r="C47"/>
    </row>
    <row r="48" spans="1:7" s="32" customFormat="1" x14ac:dyDescent="0.3">
      <c r="A48" s="1"/>
      <c r="B48"/>
      <c r="C48"/>
    </row>
    <row r="49" spans="1:3" s="32" customFormat="1" x14ac:dyDescent="0.3">
      <c r="A49" s="1"/>
      <c r="B49"/>
      <c r="C49"/>
    </row>
    <row r="50" spans="1:3" s="32" customFormat="1" x14ac:dyDescent="0.3">
      <c r="A50" s="1"/>
      <c r="B50"/>
      <c r="C50"/>
    </row>
    <row r="51" spans="1:3" s="32" customFormat="1" x14ac:dyDescent="0.3">
      <c r="A51" s="1"/>
      <c r="B51"/>
      <c r="C51"/>
    </row>
    <row r="52" spans="1:3" s="32" customFormat="1" x14ac:dyDescent="0.3">
      <c r="A52" s="1"/>
      <c r="B52"/>
      <c r="C52"/>
    </row>
  </sheetData>
  <sortState xmlns:xlrd2="http://schemas.microsoft.com/office/spreadsheetml/2017/richdata2" ref="B16:D19">
    <sortCondition ref="B16:B1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1:G31"/>
    <mergeCell ref="A38:G38"/>
    <mergeCell ref="A13:G13"/>
    <mergeCell ref="A14:G14"/>
    <mergeCell ref="A21:C21"/>
    <mergeCell ref="D21:G21"/>
    <mergeCell ref="A20:C20"/>
    <mergeCell ref="D20:G20"/>
  </mergeCells>
  <dataValidations count="2">
    <dataValidation type="list" allowBlank="1" showInputMessage="1" showErrorMessage="1" sqref="F23:F30" xr:uid="{860AB650-7BE1-4DA1-902C-ACE91A8B4EA4}">
      <formula1>"на 1 р.м.,на 2 р.м."</formula1>
    </dataValidation>
    <dataValidation allowBlank="1" showErrorMessage="1" sqref="D20 B2:C19 B2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D16:D19 D3 D33:D38 D40:D1048576 D23:D31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356" t="s">
        <v>7</v>
      </c>
      <c r="B2" s="356"/>
      <c r="C2" s="356"/>
      <c r="D2" s="356"/>
      <c r="E2" s="356"/>
    </row>
    <row r="3" spans="1:5" s="32" customFormat="1" ht="31.2" x14ac:dyDescent="0.3">
      <c r="A3" s="54">
        <v>1</v>
      </c>
      <c r="B3" s="13" t="s">
        <v>1090</v>
      </c>
      <c r="C3" s="55" t="s">
        <v>16</v>
      </c>
      <c r="D3" s="15" t="s">
        <v>7</v>
      </c>
      <c r="E3" s="62">
        <v>1</v>
      </c>
    </row>
    <row r="4" spans="1:5" s="32" customFormat="1" ht="31.2" x14ac:dyDescent="0.3">
      <c r="A4" s="54">
        <v>2</v>
      </c>
      <c r="B4" s="13" t="s">
        <v>397</v>
      </c>
      <c r="C4" s="55" t="s">
        <v>16</v>
      </c>
      <c r="D4" s="15" t="s">
        <v>7</v>
      </c>
      <c r="E4" s="62">
        <v>1</v>
      </c>
    </row>
    <row r="5" spans="1:5" s="32" customFormat="1" ht="31.2" x14ac:dyDescent="0.3">
      <c r="A5" s="53">
        <v>3</v>
      </c>
      <c r="B5" s="16" t="s">
        <v>31</v>
      </c>
      <c r="C5" s="26" t="s">
        <v>16</v>
      </c>
      <c r="D5" s="15" t="s">
        <v>7</v>
      </c>
      <c r="E5" s="59">
        <v>1</v>
      </c>
    </row>
    <row r="6" spans="1:5" s="32" customFormat="1" ht="31.2" x14ac:dyDescent="0.3">
      <c r="A6" s="54">
        <v>4</v>
      </c>
      <c r="B6" s="16" t="s">
        <v>30</v>
      </c>
      <c r="C6" s="55" t="s">
        <v>16</v>
      </c>
      <c r="D6" s="15" t="s">
        <v>7</v>
      </c>
      <c r="E6" s="57">
        <v>1</v>
      </c>
    </row>
    <row r="7" spans="1:5" s="32" customFormat="1" ht="31.2" x14ac:dyDescent="0.3">
      <c r="A7" s="54">
        <v>5</v>
      </c>
      <c r="B7" s="13" t="s">
        <v>1062</v>
      </c>
      <c r="C7" s="55" t="s">
        <v>16</v>
      </c>
      <c r="D7" s="15" t="s">
        <v>7</v>
      </c>
      <c r="E7" s="62">
        <v>1</v>
      </c>
    </row>
    <row r="8" spans="1:5" s="32" customFormat="1" ht="31.2" x14ac:dyDescent="0.3">
      <c r="A8" s="53">
        <v>6</v>
      </c>
      <c r="B8" s="58" t="s">
        <v>69</v>
      </c>
      <c r="C8" s="55" t="s">
        <v>16</v>
      </c>
      <c r="D8" s="15" t="s">
        <v>7</v>
      </c>
      <c r="E8" s="62">
        <v>1</v>
      </c>
    </row>
    <row r="9" spans="1:5" s="32" customFormat="1" ht="31.2" x14ac:dyDescent="0.3">
      <c r="A9" s="54">
        <v>7</v>
      </c>
      <c r="B9" s="13" t="s">
        <v>709</v>
      </c>
      <c r="C9" s="55" t="s">
        <v>16</v>
      </c>
      <c r="D9" s="15" t="s">
        <v>7</v>
      </c>
      <c r="E9" s="62">
        <v>1</v>
      </c>
    </row>
    <row r="10" spans="1:5" ht="31.2" x14ac:dyDescent="0.3">
      <c r="A10" s="53">
        <v>8</v>
      </c>
      <c r="B10" s="13" t="s">
        <v>1088</v>
      </c>
      <c r="C10" s="55" t="s">
        <v>16</v>
      </c>
      <c r="D10" s="15" t="s">
        <v>7</v>
      </c>
      <c r="E10" s="62">
        <v>1</v>
      </c>
    </row>
    <row r="11" spans="1:5" ht="31.2" x14ac:dyDescent="0.3">
      <c r="A11" s="54">
        <v>9</v>
      </c>
      <c r="B11" s="13" t="s">
        <v>703</v>
      </c>
      <c r="C11" s="55" t="s">
        <v>16</v>
      </c>
      <c r="D11" s="15" t="s">
        <v>7</v>
      </c>
      <c r="E11" s="62">
        <v>1</v>
      </c>
    </row>
    <row r="12" spans="1:5" ht="31.2" x14ac:dyDescent="0.3">
      <c r="A12" s="53">
        <v>10</v>
      </c>
      <c r="B12" s="13" t="s">
        <v>748</v>
      </c>
      <c r="C12" s="55" t="s">
        <v>16</v>
      </c>
      <c r="D12" s="15" t="s">
        <v>7</v>
      </c>
      <c r="E12" s="62">
        <v>1</v>
      </c>
    </row>
    <row r="13" spans="1:5" ht="31.2" x14ac:dyDescent="0.3">
      <c r="A13" s="54">
        <v>11</v>
      </c>
      <c r="B13" s="13" t="s">
        <v>829</v>
      </c>
      <c r="C13" s="55" t="s">
        <v>16</v>
      </c>
      <c r="D13" s="15" t="s">
        <v>7</v>
      </c>
      <c r="E13" s="62">
        <v>1</v>
      </c>
    </row>
    <row r="14" spans="1:5" ht="31.2" x14ac:dyDescent="0.3">
      <c r="A14" s="53">
        <v>12</v>
      </c>
      <c r="B14" s="60" t="s">
        <v>39</v>
      </c>
      <c r="C14" s="55" t="s">
        <v>16</v>
      </c>
      <c r="D14" s="15" t="s">
        <v>7</v>
      </c>
      <c r="E14" s="57">
        <v>1</v>
      </c>
    </row>
    <row r="15" spans="1:5" ht="31.2" x14ac:dyDescent="0.3">
      <c r="A15" s="54">
        <v>13</v>
      </c>
      <c r="B15" s="13" t="s">
        <v>861</v>
      </c>
      <c r="C15" s="55" t="s">
        <v>16</v>
      </c>
      <c r="D15" s="15" t="s">
        <v>7</v>
      </c>
      <c r="E15" s="62">
        <v>1</v>
      </c>
    </row>
    <row r="16" spans="1:5" ht="31.2" x14ac:dyDescent="0.3">
      <c r="A16" s="53">
        <v>14</v>
      </c>
      <c r="B16" s="13" t="s">
        <v>691</v>
      </c>
      <c r="C16" s="55" t="s">
        <v>16</v>
      </c>
      <c r="D16" s="15" t="s">
        <v>7</v>
      </c>
      <c r="E16" s="62">
        <v>1</v>
      </c>
    </row>
    <row r="17" spans="1:5" ht="31.2" x14ac:dyDescent="0.3">
      <c r="A17" s="54">
        <v>15</v>
      </c>
      <c r="B17" s="13" t="s">
        <v>178</v>
      </c>
      <c r="C17" s="55" t="s">
        <v>16</v>
      </c>
      <c r="D17" s="15" t="s">
        <v>7</v>
      </c>
      <c r="E17" s="62">
        <v>1</v>
      </c>
    </row>
    <row r="18" spans="1:5" ht="31.2" x14ac:dyDescent="0.3">
      <c r="A18" s="53">
        <v>16</v>
      </c>
      <c r="B18" s="13" t="s">
        <v>763</v>
      </c>
      <c r="C18" s="55" t="s">
        <v>16</v>
      </c>
      <c r="D18" s="15" t="s">
        <v>7</v>
      </c>
      <c r="E18" s="62">
        <v>1</v>
      </c>
    </row>
    <row r="19" spans="1:5" ht="31.2" x14ac:dyDescent="0.3">
      <c r="A19" s="54">
        <v>17</v>
      </c>
      <c r="B19" s="13" t="s">
        <v>1078</v>
      </c>
      <c r="C19" s="55" t="s">
        <v>16</v>
      </c>
      <c r="D19" s="15" t="s">
        <v>7</v>
      </c>
      <c r="E19" s="62">
        <v>1</v>
      </c>
    </row>
    <row r="20" spans="1:5" ht="31.2" x14ac:dyDescent="0.3">
      <c r="A20" s="53">
        <v>18</v>
      </c>
      <c r="B20" s="13" t="s">
        <v>1087</v>
      </c>
      <c r="C20" s="55" t="s">
        <v>16</v>
      </c>
      <c r="D20" s="15" t="s">
        <v>7</v>
      </c>
      <c r="E20" s="62">
        <v>1</v>
      </c>
    </row>
    <row r="21" spans="1:5" ht="31.2" x14ac:dyDescent="0.3">
      <c r="A21" s="54">
        <v>19</v>
      </c>
      <c r="B21" s="13" t="s">
        <v>1093</v>
      </c>
      <c r="C21" s="55" t="s">
        <v>16</v>
      </c>
      <c r="D21" s="15" t="s">
        <v>7</v>
      </c>
      <c r="E21" s="62">
        <v>1</v>
      </c>
    </row>
    <row r="22" spans="1:5" ht="31.2" x14ac:dyDescent="0.3">
      <c r="A22" s="53">
        <v>20</v>
      </c>
      <c r="B22" s="279" t="s">
        <v>42</v>
      </c>
      <c r="C22" s="55" t="s">
        <v>16</v>
      </c>
      <c r="D22" s="15" t="s">
        <v>7</v>
      </c>
      <c r="E22" s="62">
        <v>1</v>
      </c>
    </row>
    <row r="23" spans="1:5" ht="31.2" x14ac:dyDescent="0.3">
      <c r="A23" s="54">
        <v>21</v>
      </c>
      <c r="B23" s="279" t="s">
        <v>687</v>
      </c>
      <c r="C23" s="55" t="s">
        <v>16</v>
      </c>
      <c r="D23" s="15" t="s">
        <v>7</v>
      </c>
      <c r="E23" s="62">
        <v>1</v>
      </c>
    </row>
    <row r="24" spans="1:5" ht="31.2" x14ac:dyDescent="0.3">
      <c r="A24" s="53">
        <v>22</v>
      </c>
      <c r="B24" s="279" t="s">
        <v>162</v>
      </c>
      <c r="C24" s="55" t="s">
        <v>16</v>
      </c>
      <c r="D24" s="15" t="s">
        <v>7</v>
      </c>
      <c r="E24" s="62">
        <v>1</v>
      </c>
    </row>
    <row r="25" spans="1:5" ht="31.2" x14ac:dyDescent="0.3">
      <c r="A25" s="54">
        <v>23</v>
      </c>
      <c r="B25" s="279" t="s">
        <v>695</v>
      </c>
      <c r="C25" s="55" t="s">
        <v>16</v>
      </c>
      <c r="D25" s="15" t="s">
        <v>7</v>
      </c>
      <c r="E25" s="62">
        <v>1</v>
      </c>
    </row>
    <row r="26" spans="1:5" ht="31.2" x14ac:dyDescent="0.3">
      <c r="A26" s="53">
        <v>24</v>
      </c>
      <c r="B26" s="279" t="s">
        <v>1061</v>
      </c>
      <c r="C26" s="55" t="s">
        <v>16</v>
      </c>
      <c r="D26" s="15" t="s">
        <v>7</v>
      </c>
      <c r="E26" s="62">
        <v>1</v>
      </c>
    </row>
    <row r="27" spans="1:5" ht="31.2" x14ac:dyDescent="0.3">
      <c r="A27" s="54">
        <v>25</v>
      </c>
      <c r="B27" s="279" t="s">
        <v>714</v>
      </c>
      <c r="C27" s="55" t="s">
        <v>16</v>
      </c>
      <c r="D27" s="15" t="s">
        <v>7</v>
      </c>
      <c r="E27" s="62">
        <v>1</v>
      </c>
    </row>
    <row r="28" spans="1:5" ht="31.2" x14ac:dyDescent="0.3">
      <c r="A28" s="53">
        <v>26</v>
      </c>
      <c r="B28" s="279" t="s">
        <v>1091</v>
      </c>
      <c r="C28" s="55" t="s">
        <v>16</v>
      </c>
      <c r="D28" s="15" t="s">
        <v>7</v>
      </c>
      <c r="E28" s="62">
        <v>1</v>
      </c>
    </row>
    <row r="29" spans="1:5" ht="31.2" x14ac:dyDescent="0.3">
      <c r="A29" s="54">
        <v>27</v>
      </c>
      <c r="B29" s="279" t="s">
        <v>856</v>
      </c>
      <c r="C29" s="55" t="s">
        <v>16</v>
      </c>
      <c r="D29" s="15" t="s">
        <v>7</v>
      </c>
      <c r="E29" s="62">
        <v>1</v>
      </c>
    </row>
    <row r="30" spans="1:5" ht="31.2" x14ac:dyDescent="0.3">
      <c r="A30" s="53">
        <v>28</v>
      </c>
      <c r="B30" s="279" t="s">
        <v>170</v>
      </c>
      <c r="C30" s="55" t="s">
        <v>16</v>
      </c>
      <c r="D30" s="15" t="s">
        <v>7</v>
      </c>
      <c r="E30" s="62">
        <v>1</v>
      </c>
    </row>
    <row r="31" spans="1:5" ht="31.2" x14ac:dyDescent="0.3">
      <c r="A31" s="54">
        <v>29</v>
      </c>
      <c r="B31" s="279" t="s">
        <v>707</v>
      </c>
      <c r="C31" s="55" t="s">
        <v>16</v>
      </c>
      <c r="D31" s="15" t="s">
        <v>7</v>
      </c>
      <c r="E31" s="62">
        <v>1</v>
      </c>
    </row>
    <row r="32" spans="1:5" ht="31.2" x14ac:dyDescent="0.3">
      <c r="A32" s="53">
        <v>30</v>
      </c>
      <c r="B32" s="279" t="s">
        <v>1066</v>
      </c>
      <c r="C32" s="55" t="s">
        <v>16</v>
      </c>
      <c r="D32" s="15" t="s">
        <v>7</v>
      </c>
      <c r="E32" s="62">
        <v>1</v>
      </c>
    </row>
    <row r="33" spans="1:5" ht="31.2" x14ac:dyDescent="0.3">
      <c r="A33" s="54">
        <v>31</v>
      </c>
      <c r="B33" s="279" t="s">
        <v>711</v>
      </c>
      <c r="C33" s="55" t="s">
        <v>16</v>
      </c>
      <c r="D33" s="15" t="s">
        <v>7</v>
      </c>
      <c r="E33" s="62">
        <v>1</v>
      </c>
    </row>
    <row r="34" spans="1:5" ht="31.2" x14ac:dyDescent="0.3">
      <c r="A34" s="53">
        <v>32</v>
      </c>
      <c r="B34" s="320" t="s">
        <v>765</v>
      </c>
      <c r="C34" s="55" t="s">
        <v>16</v>
      </c>
      <c r="D34" s="15" t="s">
        <v>7</v>
      </c>
      <c r="E34" s="62">
        <v>1</v>
      </c>
    </row>
    <row r="35" spans="1:5" ht="31.2" x14ac:dyDescent="0.3">
      <c r="A35" s="54">
        <v>33</v>
      </c>
      <c r="B35" s="279" t="s">
        <v>1082</v>
      </c>
      <c r="C35" s="55" t="s">
        <v>16</v>
      </c>
      <c r="D35" s="15" t="s">
        <v>7</v>
      </c>
      <c r="E35" s="62">
        <v>1</v>
      </c>
    </row>
    <row r="36" spans="1:5" ht="31.2" x14ac:dyDescent="0.3">
      <c r="A36" s="53">
        <v>34</v>
      </c>
      <c r="B36" s="279" t="s">
        <v>685</v>
      </c>
      <c r="C36" s="55" t="s">
        <v>16</v>
      </c>
      <c r="D36" s="15" t="s">
        <v>7</v>
      </c>
      <c r="E36" s="62">
        <v>1</v>
      </c>
    </row>
    <row r="37" spans="1:5" ht="31.2" x14ac:dyDescent="0.3">
      <c r="A37" s="54">
        <v>35</v>
      </c>
      <c r="B37" s="279" t="s">
        <v>1019</v>
      </c>
      <c r="C37" s="55" t="s">
        <v>16</v>
      </c>
      <c r="D37" s="15" t="s">
        <v>7</v>
      </c>
      <c r="E37" s="62">
        <v>1</v>
      </c>
    </row>
    <row r="38" spans="1:5" ht="31.2" x14ac:dyDescent="0.3">
      <c r="A38" s="53">
        <v>36</v>
      </c>
      <c r="B38" s="279" t="s">
        <v>166</v>
      </c>
      <c r="C38" s="55" t="s">
        <v>16</v>
      </c>
      <c r="D38" s="15" t="s">
        <v>7</v>
      </c>
      <c r="E38" s="62">
        <v>1</v>
      </c>
    </row>
    <row r="39" spans="1:5" ht="31.2" x14ac:dyDescent="0.3">
      <c r="A39" s="54">
        <v>37</v>
      </c>
      <c r="B39" s="307" t="s">
        <v>769</v>
      </c>
      <c r="C39" s="55" t="s">
        <v>16</v>
      </c>
      <c r="D39" s="15" t="s">
        <v>7</v>
      </c>
      <c r="E39" s="62">
        <v>1</v>
      </c>
    </row>
    <row r="40" spans="1:5" ht="31.2" x14ac:dyDescent="0.3">
      <c r="A40" s="53">
        <v>38</v>
      </c>
      <c r="B40" s="13" t="s">
        <v>1021</v>
      </c>
      <c r="C40" s="55" t="s">
        <v>16</v>
      </c>
      <c r="D40" s="15" t="s">
        <v>7</v>
      </c>
      <c r="E40" s="62">
        <v>1</v>
      </c>
    </row>
    <row r="41" spans="1:5" ht="31.2" x14ac:dyDescent="0.3">
      <c r="A41" s="54">
        <v>39</v>
      </c>
      <c r="B41" s="13" t="s">
        <v>776</v>
      </c>
      <c r="C41" s="55" t="s">
        <v>16</v>
      </c>
      <c r="D41" s="15" t="s">
        <v>7</v>
      </c>
      <c r="E41" s="62">
        <v>1</v>
      </c>
    </row>
    <row r="42" spans="1:5" ht="31.2" x14ac:dyDescent="0.3">
      <c r="A42" s="53">
        <v>40</v>
      </c>
      <c r="B42" s="13" t="s">
        <v>737</v>
      </c>
      <c r="C42" s="55" t="s">
        <v>16</v>
      </c>
      <c r="D42" s="15" t="s">
        <v>7</v>
      </c>
      <c r="E42" s="62">
        <v>1</v>
      </c>
    </row>
    <row r="43" spans="1:5" ht="31.2" x14ac:dyDescent="0.3">
      <c r="A43" s="54">
        <v>41</v>
      </c>
      <c r="B43" s="13" t="s">
        <v>697</v>
      </c>
      <c r="C43" s="55" t="s">
        <v>16</v>
      </c>
      <c r="D43" s="15" t="s">
        <v>7</v>
      </c>
      <c r="E43" s="62">
        <v>1</v>
      </c>
    </row>
    <row r="44" spans="1:5" ht="31.2" x14ac:dyDescent="0.3">
      <c r="A44" s="53">
        <v>42</v>
      </c>
      <c r="B44" s="13" t="s">
        <v>172</v>
      </c>
      <c r="C44" s="55" t="s">
        <v>16</v>
      </c>
      <c r="D44" s="15" t="s">
        <v>7</v>
      </c>
      <c r="E44" s="62">
        <v>1</v>
      </c>
    </row>
    <row r="45" spans="1:5" ht="31.2" x14ac:dyDescent="0.3">
      <c r="A45" s="54">
        <v>43</v>
      </c>
      <c r="B45" s="13" t="s">
        <v>528</v>
      </c>
      <c r="C45" s="55" t="s">
        <v>16</v>
      </c>
      <c r="D45" s="15" t="s">
        <v>7</v>
      </c>
      <c r="E45" s="62">
        <v>1</v>
      </c>
    </row>
    <row r="46" spans="1:5" ht="31.2" x14ac:dyDescent="0.3">
      <c r="A46" s="53">
        <v>44</v>
      </c>
      <c r="B46" s="13" t="s">
        <v>750</v>
      </c>
      <c r="C46" s="55" t="s">
        <v>16</v>
      </c>
      <c r="D46" s="15" t="s">
        <v>7</v>
      </c>
      <c r="E46" s="62">
        <v>1</v>
      </c>
    </row>
    <row r="47" spans="1:5" ht="31.2" x14ac:dyDescent="0.3">
      <c r="A47" s="54">
        <v>45</v>
      </c>
      <c r="B47" s="13" t="s">
        <v>752</v>
      </c>
      <c r="C47" s="55" t="s">
        <v>16</v>
      </c>
      <c r="D47" s="15" t="s">
        <v>7</v>
      </c>
      <c r="E47" s="62">
        <v>1</v>
      </c>
    </row>
    <row r="48" spans="1:5" ht="31.2" x14ac:dyDescent="0.3">
      <c r="A48" s="53">
        <v>46</v>
      </c>
      <c r="B48" s="61" t="s">
        <v>35</v>
      </c>
      <c r="C48" s="55" t="s">
        <v>16</v>
      </c>
      <c r="D48" s="15" t="s">
        <v>7</v>
      </c>
      <c r="E48" s="62">
        <v>1</v>
      </c>
    </row>
    <row r="49" spans="1:5" ht="31.2" x14ac:dyDescent="0.3">
      <c r="A49" s="54">
        <v>47</v>
      </c>
      <c r="B49" s="13" t="s">
        <v>1048</v>
      </c>
      <c r="C49" s="55" t="s">
        <v>16</v>
      </c>
      <c r="D49" s="15" t="s">
        <v>7</v>
      </c>
      <c r="E49" s="62">
        <v>1</v>
      </c>
    </row>
    <row r="50" spans="1:5" ht="31.2" x14ac:dyDescent="0.3">
      <c r="A50" s="53">
        <v>48</v>
      </c>
      <c r="B50" s="16" t="s">
        <v>64</v>
      </c>
      <c r="C50" s="55" t="s">
        <v>16</v>
      </c>
      <c r="D50" s="15" t="s">
        <v>7</v>
      </c>
      <c r="E50" s="62">
        <v>1</v>
      </c>
    </row>
    <row r="51" spans="1:5" ht="31.2" x14ac:dyDescent="0.3">
      <c r="A51" s="54">
        <v>49</v>
      </c>
      <c r="B51" s="16" t="s">
        <v>63</v>
      </c>
      <c r="C51" s="55" t="s">
        <v>16</v>
      </c>
      <c r="D51" s="15" t="s">
        <v>7</v>
      </c>
      <c r="E51" s="62">
        <v>1</v>
      </c>
    </row>
    <row r="52" spans="1:5" ht="31.2" x14ac:dyDescent="0.3">
      <c r="A52" s="53">
        <v>50</v>
      </c>
      <c r="B52" s="13" t="s">
        <v>1047</v>
      </c>
      <c r="C52" s="55" t="s">
        <v>16</v>
      </c>
      <c r="D52" s="15" t="s">
        <v>7</v>
      </c>
      <c r="E52" s="62">
        <v>1</v>
      </c>
    </row>
    <row r="53" spans="1:5" ht="31.2" x14ac:dyDescent="0.3">
      <c r="A53" s="54">
        <v>51</v>
      </c>
      <c r="B53" s="13" t="s">
        <v>569</v>
      </c>
      <c r="C53" s="55" t="s">
        <v>16</v>
      </c>
      <c r="D53" s="15" t="s">
        <v>7</v>
      </c>
      <c r="E53" s="62">
        <v>1</v>
      </c>
    </row>
    <row r="54" spans="1:5" ht="31.2" x14ac:dyDescent="0.3">
      <c r="A54" s="53">
        <v>52</v>
      </c>
      <c r="B54" s="13" t="s">
        <v>1089</v>
      </c>
      <c r="C54" s="55" t="s">
        <v>16</v>
      </c>
      <c r="D54" s="15" t="s">
        <v>7</v>
      </c>
      <c r="E54" s="62">
        <v>1</v>
      </c>
    </row>
    <row r="55" spans="1:5" ht="31.2" x14ac:dyDescent="0.3">
      <c r="A55" s="54">
        <v>53</v>
      </c>
      <c r="B55" s="13" t="s">
        <v>1083</v>
      </c>
      <c r="C55" s="55" t="s">
        <v>16</v>
      </c>
      <c r="D55" s="15" t="s">
        <v>7</v>
      </c>
      <c r="E55" s="62">
        <v>1</v>
      </c>
    </row>
    <row r="56" spans="1:5" ht="21" x14ac:dyDescent="0.3">
      <c r="A56" s="356" t="s">
        <v>5</v>
      </c>
      <c r="B56" s="356"/>
      <c r="C56" s="356"/>
      <c r="D56" s="356"/>
      <c r="E56" s="356"/>
    </row>
    <row r="57" spans="1:5" s="32" customFormat="1" ht="31.2" x14ac:dyDescent="0.3">
      <c r="A57" s="54">
        <v>1</v>
      </c>
      <c r="B57" s="63" t="s">
        <v>26</v>
      </c>
      <c r="C57" s="55" t="s">
        <v>16</v>
      </c>
      <c r="D57" s="15" t="s">
        <v>5</v>
      </c>
      <c r="E57" s="64">
        <v>1</v>
      </c>
    </row>
    <row r="58" spans="1:5" s="32" customFormat="1" ht="31.2" x14ac:dyDescent="0.3">
      <c r="A58" s="54">
        <v>2</v>
      </c>
      <c r="B58" s="17" t="s">
        <v>25</v>
      </c>
      <c r="C58" s="55" t="s">
        <v>16</v>
      </c>
      <c r="D58" s="15" t="s">
        <v>5</v>
      </c>
      <c r="E58" s="64">
        <v>1</v>
      </c>
    </row>
    <row r="59" spans="1:5" s="32" customFormat="1" ht="31.2" x14ac:dyDescent="0.3">
      <c r="A59" s="54">
        <v>3</v>
      </c>
      <c r="B59" s="63" t="s">
        <v>1067</v>
      </c>
      <c r="C59" s="55" t="s">
        <v>16</v>
      </c>
      <c r="D59" s="15" t="s">
        <v>5</v>
      </c>
      <c r="E59" s="64">
        <v>1</v>
      </c>
    </row>
    <row r="60" spans="1:5" s="32" customFormat="1" ht="31.2" x14ac:dyDescent="0.3">
      <c r="A60" s="54">
        <v>4</v>
      </c>
      <c r="B60" s="17" t="s">
        <v>43</v>
      </c>
      <c r="C60" s="18" t="s">
        <v>16</v>
      </c>
      <c r="D60" s="15" t="s">
        <v>5</v>
      </c>
      <c r="E60" s="64">
        <v>1</v>
      </c>
    </row>
    <row r="61" spans="1:5" s="32" customFormat="1" ht="31.2" x14ac:dyDescent="0.3">
      <c r="A61" s="54">
        <v>5</v>
      </c>
      <c r="B61" s="63" t="s">
        <v>1017</v>
      </c>
      <c r="C61" s="55" t="s">
        <v>16</v>
      </c>
      <c r="D61" s="15" t="s">
        <v>5</v>
      </c>
      <c r="E61" s="64">
        <v>1</v>
      </c>
    </row>
    <row r="62" spans="1:5" s="32" customFormat="1" ht="31.2" x14ac:dyDescent="0.3">
      <c r="A62" s="54">
        <v>6</v>
      </c>
      <c r="B62" s="13" t="s">
        <v>28</v>
      </c>
      <c r="C62" s="26" t="s">
        <v>16</v>
      </c>
      <c r="D62" s="15" t="s">
        <v>5</v>
      </c>
      <c r="E62" s="64">
        <v>1</v>
      </c>
    </row>
    <row r="63" spans="1:5" s="32" customFormat="1" ht="31.2" x14ac:dyDescent="0.3">
      <c r="A63" s="54">
        <v>7</v>
      </c>
      <c r="B63" s="16" t="s">
        <v>29</v>
      </c>
      <c r="C63" s="26" t="s">
        <v>16</v>
      </c>
      <c r="D63" s="15" t="s">
        <v>5</v>
      </c>
      <c r="E63" s="64">
        <v>1</v>
      </c>
    </row>
    <row r="64" spans="1:5" s="32" customFormat="1" ht="31.2" x14ac:dyDescent="0.3">
      <c r="A64" s="54">
        <v>8</v>
      </c>
      <c r="B64" s="13" t="s">
        <v>27</v>
      </c>
      <c r="C64" s="55" t="s">
        <v>16</v>
      </c>
      <c r="D64" s="15" t="s">
        <v>5</v>
      </c>
      <c r="E64" s="64">
        <v>1</v>
      </c>
    </row>
    <row r="65" spans="1:5" s="32" customFormat="1" ht="31.2" x14ac:dyDescent="0.3">
      <c r="A65" s="54">
        <v>9</v>
      </c>
      <c r="B65" s="63" t="s">
        <v>643</v>
      </c>
      <c r="C65" s="55" t="s">
        <v>16</v>
      </c>
      <c r="D65" s="15" t="s">
        <v>5</v>
      </c>
      <c r="E65" s="324">
        <v>1</v>
      </c>
    </row>
    <row r="66" spans="1:5" s="32" customFormat="1" ht="31.2" x14ac:dyDescent="0.3">
      <c r="A66" s="54">
        <v>10</v>
      </c>
      <c r="B66" s="13" t="s">
        <v>148</v>
      </c>
      <c r="C66" s="26" t="s">
        <v>16</v>
      </c>
      <c r="D66" s="15" t="s">
        <v>5</v>
      </c>
      <c r="E66" s="64">
        <v>1</v>
      </c>
    </row>
    <row r="67" spans="1:5" ht="31.2" x14ac:dyDescent="0.3">
      <c r="A67" s="54">
        <v>11</v>
      </c>
      <c r="B67" s="27" t="s">
        <v>45</v>
      </c>
      <c r="C67" s="26" t="s">
        <v>16</v>
      </c>
      <c r="D67" s="15" t="s">
        <v>5</v>
      </c>
      <c r="E67" s="64">
        <v>1</v>
      </c>
    </row>
    <row r="68" spans="1:5" ht="62.4" x14ac:dyDescent="0.3">
      <c r="A68" s="54">
        <v>12</v>
      </c>
      <c r="B68" s="16" t="s">
        <v>62</v>
      </c>
      <c r="C68" s="26" t="s">
        <v>70</v>
      </c>
      <c r="D68" s="15" t="s">
        <v>5</v>
      </c>
      <c r="E68" s="325">
        <v>1</v>
      </c>
    </row>
    <row r="69" spans="1:5" ht="31.2" x14ac:dyDescent="0.3">
      <c r="A69" s="54">
        <v>13</v>
      </c>
      <c r="B69" s="27" t="s">
        <v>44</v>
      </c>
      <c r="C69" s="26" t="s">
        <v>16</v>
      </c>
      <c r="D69" s="15" t="s">
        <v>11</v>
      </c>
      <c r="E69" s="64">
        <v>1</v>
      </c>
    </row>
    <row r="70" spans="1:5" ht="21" x14ac:dyDescent="0.3">
      <c r="A70" s="357" t="s">
        <v>38</v>
      </c>
      <c r="B70" s="358"/>
      <c r="C70" s="358"/>
      <c r="D70" s="358"/>
      <c r="E70" s="359"/>
    </row>
    <row r="71" spans="1:5" s="32" customFormat="1" ht="46.8" x14ac:dyDescent="0.3">
      <c r="A71" s="53">
        <v>1</v>
      </c>
      <c r="B71" s="13" t="s">
        <v>1076</v>
      </c>
      <c r="C71" s="14" t="s">
        <v>73</v>
      </c>
      <c r="D71" s="15" t="s">
        <v>18</v>
      </c>
      <c r="E71" s="64">
        <v>1</v>
      </c>
    </row>
    <row r="72" spans="1:5" ht="46.8" x14ac:dyDescent="0.3">
      <c r="A72" s="53">
        <v>2</v>
      </c>
      <c r="B72" s="279" t="s">
        <v>790</v>
      </c>
      <c r="C72" s="14" t="s">
        <v>73</v>
      </c>
      <c r="D72" s="15" t="s">
        <v>18</v>
      </c>
      <c r="E72" s="64">
        <v>1</v>
      </c>
    </row>
    <row r="73" spans="1:5" ht="46.8" x14ac:dyDescent="0.3">
      <c r="A73" s="53">
        <v>3</v>
      </c>
      <c r="B73" s="13" t="s">
        <v>794</v>
      </c>
      <c r="C73" s="14" t="s">
        <v>73</v>
      </c>
      <c r="D73" s="15" t="s">
        <v>18</v>
      </c>
      <c r="E73" s="64">
        <v>1</v>
      </c>
    </row>
    <row r="74" spans="1:5" ht="46.8" x14ac:dyDescent="0.3">
      <c r="A74" s="53">
        <v>4</v>
      </c>
      <c r="B74" s="279" t="s">
        <v>792</v>
      </c>
      <c r="C74" s="14" t="s">
        <v>73</v>
      </c>
      <c r="D74" s="15" t="s">
        <v>18</v>
      </c>
      <c r="E74" s="64">
        <v>1</v>
      </c>
    </row>
    <row r="75" spans="1:5" ht="21" x14ac:dyDescent="0.3">
      <c r="A75" s="357" t="s">
        <v>11</v>
      </c>
      <c r="B75" s="358"/>
      <c r="C75" s="358"/>
      <c r="D75" s="358"/>
      <c r="E75" s="359"/>
    </row>
    <row r="76" spans="1:5" ht="31.2" x14ac:dyDescent="0.3">
      <c r="A76" s="65">
        <v>1</v>
      </c>
      <c r="B76" s="13" t="s">
        <v>1053</v>
      </c>
      <c r="C76" s="55" t="s">
        <v>16</v>
      </c>
      <c r="D76" s="15" t="s">
        <v>11</v>
      </c>
      <c r="E76" s="64">
        <v>1</v>
      </c>
    </row>
    <row r="77" spans="1:5" ht="31.2" x14ac:dyDescent="0.3">
      <c r="A77" s="65">
        <v>2</v>
      </c>
      <c r="B77" s="13" t="s">
        <v>1094</v>
      </c>
      <c r="C77" s="55" t="s">
        <v>16</v>
      </c>
      <c r="D77" s="15" t="s">
        <v>11</v>
      </c>
      <c r="E77" s="64">
        <v>1</v>
      </c>
    </row>
    <row r="78" spans="1:5" ht="31.2" x14ac:dyDescent="0.3">
      <c r="A78" s="65">
        <v>3</v>
      </c>
      <c r="B78" s="13" t="s">
        <v>1079</v>
      </c>
      <c r="C78" s="55" t="s">
        <v>16</v>
      </c>
      <c r="D78" s="15" t="s">
        <v>11</v>
      </c>
      <c r="E78" s="64">
        <v>1</v>
      </c>
    </row>
    <row r="79" spans="1:5" ht="31.2" x14ac:dyDescent="0.3">
      <c r="A79" s="65">
        <v>4</v>
      </c>
      <c r="B79" s="13" t="s">
        <v>597</v>
      </c>
      <c r="C79" s="55" t="s">
        <v>16</v>
      </c>
      <c r="D79" s="15" t="s">
        <v>11</v>
      </c>
      <c r="E79" s="64">
        <v>1</v>
      </c>
    </row>
    <row r="80" spans="1:5" ht="31.2" x14ac:dyDescent="0.3">
      <c r="A80" s="65">
        <v>5</v>
      </c>
      <c r="B80" s="13" t="s">
        <v>250</v>
      </c>
      <c r="C80" s="55" t="s">
        <v>16</v>
      </c>
      <c r="D80" s="15" t="s">
        <v>11</v>
      </c>
      <c r="E80" s="64">
        <v>1</v>
      </c>
    </row>
    <row r="81" spans="1:5" ht="31.2" x14ac:dyDescent="0.3">
      <c r="A81" s="65">
        <v>6</v>
      </c>
      <c r="B81" s="13" t="s">
        <v>1018</v>
      </c>
      <c r="C81" s="55" t="s">
        <v>16</v>
      </c>
      <c r="D81" s="15" t="s">
        <v>11</v>
      </c>
      <c r="E81" s="64">
        <v>1</v>
      </c>
    </row>
    <row r="82" spans="1:5" ht="31.2" x14ac:dyDescent="0.3">
      <c r="A82" s="65">
        <v>7</v>
      </c>
      <c r="B82" s="13" t="s">
        <v>1020</v>
      </c>
      <c r="C82" s="55" t="s">
        <v>16</v>
      </c>
      <c r="D82" s="15" t="s">
        <v>11</v>
      </c>
      <c r="E82" s="64">
        <v>1</v>
      </c>
    </row>
    <row r="83" spans="1:5" ht="31.2" x14ac:dyDescent="0.3">
      <c r="A83" s="65">
        <v>8</v>
      </c>
      <c r="B83" s="13" t="s">
        <v>503</v>
      </c>
      <c r="C83" s="55" t="s">
        <v>16</v>
      </c>
      <c r="D83" s="15" t="s">
        <v>11</v>
      </c>
      <c r="E83" s="64">
        <v>1</v>
      </c>
    </row>
    <row r="84" spans="1:5" ht="31.2" x14ac:dyDescent="0.3">
      <c r="A84" s="65">
        <v>9</v>
      </c>
      <c r="B84" s="13" t="s">
        <v>441</v>
      </c>
      <c r="C84" s="55" t="s">
        <v>16</v>
      </c>
      <c r="D84" s="15" t="s">
        <v>11</v>
      </c>
      <c r="E84" s="64">
        <v>1</v>
      </c>
    </row>
    <row r="85" spans="1:5" ht="31.2" x14ac:dyDescent="0.3">
      <c r="A85" s="65">
        <v>10</v>
      </c>
      <c r="B85" s="13" t="s">
        <v>473</v>
      </c>
      <c r="C85" s="55" t="s">
        <v>16</v>
      </c>
      <c r="D85" s="15" t="s">
        <v>11</v>
      </c>
      <c r="E85" s="64">
        <v>1</v>
      </c>
    </row>
    <row r="86" spans="1:5" ht="31.2" x14ac:dyDescent="0.3">
      <c r="A86" s="65">
        <v>11</v>
      </c>
      <c r="B86" s="13" t="s">
        <v>174</v>
      </c>
      <c r="C86" s="55" t="s">
        <v>16</v>
      </c>
      <c r="D86" s="15" t="s">
        <v>11</v>
      </c>
      <c r="E86" s="64">
        <v>1</v>
      </c>
    </row>
    <row r="87" spans="1:5" ht="31.2" x14ac:dyDescent="0.3">
      <c r="A87" s="65">
        <v>12</v>
      </c>
      <c r="B87" s="13" t="s">
        <v>1065</v>
      </c>
      <c r="C87" s="55" t="s">
        <v>16</v>
      </c>
      <c r="D87" s="15" t="s">
        <v>11</v>
      </c>
      <c r="E87" s="64">
        <v>1</v>
      </c>
    </row>
    <row r="88" spans="1:5" ht="31.2" x14ac:dyDescent="0.3">
      <c r="A88" s="65">
        <v>13</v>
      </c>
      <c r="B88" s="13" t="s">
        <v>914</v>
      </c>
      <c r="C88" s="55" t="s">
        <v>16</v>
      </c>
      <c r="D88" s="15" t="s">
        <v>11</v>
      </c>
      <c r="E88" s="64">
        <v>1</v>
      </c>
    </row>
    <row r="89" spans="1:5" ht="31.2" x14ac:dyDescent="0.3">
      <c r="A89" s="65">
        <v>14</v>
      </c>
      <c r="B89" s="13" t="s">
        <v>209</v>
      </c>
      <c r="C89" s="55" t="s">
        <v>16</v>
      </c>
      <c r="D89" s="15" t="s">
        <v>11</v>
      </c>
      <c r="E89" s="64">
        <v>1</v>
      </c>
    </row>
    <row r="90" spans="1:5" ht="31.2" x14ac:dyDescent="0.3">
      <c r="A90" s="65">
        <v>15</v>
      </c>
      <c r="B90" s="13" t="s">
        <v>260</v>
      </c>
      <c r="C90" s="55" t="s">
        <v>16</v>
      </c>
      <c r="D90" s="15" t="s">
        <v>11</v>
      </c>
      <c r="E90" s="64">
        <v>1</v>
      </c>
    </row>
    <row r="91" spans="1:5" ht="31.2" x14ac:dyDescent="0.3">
      <c r="A91" s="65">
        <v>16</v>
      </c>
      <c r="B91" s="13" t="s">
        <v>944</v>
      </c>
      <c r="C91" s="55" t="s">
        <v>16</v>
      </c>
      <c r="D91" s="15" t="s">
        <v>11</v>
      </c>
      <c r="E91" s="64">
        <v>1</v>
      </c>
    </row>
    <row r="92" spans="1:5" ht="31.2" x14ac:dyDescent="0.3">
      <c r="A92" s="65">
        <v>17</v>
      </c>
      <c r="B92" s="13" t="s">
        <v>500</v>
      </c>
      <c r="C92" s="55" t="s">
        <v>16</v>
      </c>
      <c r="D92" s="15" t="s">
        <v>11</v>
      </c>
      <c r="E92" s="64">
        <v>1</v>
      </c>
    </row>
    <row r="93" spans="1:5" ht="31.2" x14ac:dyDescent="0.3">
      <c r="A93" s="65">
        <v>18</v>
      </c>
      <c r="B93" s="13" t="s">
        <v>991</v>
      </c>
      <c r="C93" s="55" t="s">
        <v>16</v>
      </c>
      <c r="D93" s="15" t="s">
        <v>11</v>
      </c>
      <c r="E93" s="64">
        <v>1</v>
      </c>
    </row>
    <row r="94" spans="1:5" ht="31.2" x14ac:dyDescent="0.3">
      <c r="A94" s="65">
        <v>19</v>
      </c>
      <c r="B94" s="13" t="s">
        <v>258</v>
      </c>
      <c r="C94" s="55" t="s">
        <v>16</v>
      </c>
      <c r="D94" s="15" t="s">
        <v>11</v>
      </c>
      <c r="E94" s="64">
        <v>1</v>
      </c>
    </row>
    <row r="95" spans="1:5" ht="31.2" x14ac:dyDescent="0.3">
      <c r="A95" s="65">
        <v>20</v>
      </c>
      <c r="B95" s="13" t="s">
        <v>261</v>
      </c>
      <c r="C95" s="55" t="s">
        <v>16</v>
      </c>
      <c r="D95" s="15" t="s">
        <v>11</v>
      </c>
      <c r="E95" s="64">
        <v>1</v>
      </c>
    </row>
    <row r="96" spans="1:5" ht="31.2" x14ac:dyDescent="0.3">
      <c r="A96" s="65">
        <v>21</v>
      </c>
      <c r="B96" s="13" t="s">
        <v>499</v>
      </c>
      <c r="C96" s="55" t="s">
        <v>16</v>
      </c>
      <c r="D96" s="15" t="s">
        <v>11</v>
      </c>
      <c r="E96" s="64">
        <v>1</v>
      </c>
    </row>
    <row r="97" spans="1:5" ht="31.2" x14ac:dyDescent="0.3">
      <c r="A97" s="65">
        <v>22</v>
      </c>
      <c r="B97" s="13" t="s">
        <v>878</v>
      </c>
      <c r="C97" s="55" t="s">
        <v>16</v>
      </c>
      <c r="D97" s="15" t="s">
        <v>11</v>
      </c>
      <c r="E97" s="64">
        <v>1</v>
      </c>
    </row>
    <row r="98" spans="1:5" ht="31.2" x14ac:dyDescent="0.3">
      <c r="A98" s="65">
        <v>23</v>
      </c>
      <c r="B98" s="13" t="s">
        <v>1073</v>
      </c>
      <c r="C98" s="55" t="s">
        <v>16</v>
      </c>
      <c r="D98" s="15" t="s">
        <v>11</v>
      </c>
      <c r="E98" s="64">
        <v>1</v>
      </c>
    </row>
    <row r="99" spans="1:5" ht="31.2" x14ac:dyDescent="0.3">
      <c r="A99" s="65">
        <v>24</v>
      </c>
      <c r="B99" s="13" t="s">
        <v>882</v>
      </c>
      <c r="C99" s="55" t="s">
        <v>16</v>
      </c>
      <c r="D99" s="15" t="s">
        <v>11</v>
      </c>
      <c r="E99" s="64">
        <v>1</v>
      </c>
    </row>
    <row r="100" spans="1:5" ht="31.2" x14ac:dyDescent="0.3">
      <c r="A100" s="65">
        <v>25</v>
      </c>
      <c r="B100" s="13" t="s">
        <v>884</v>
      </c>
      <c r="C100" s="55" t="s">
        <v>16</v>
      </c>
      <c r="D100" s="15" t="s">
        <v>11</v>
      </c>
      <c r="E100" s="64">
        <v>1</v>
      </c>
    </row>
    <row r="101" spans="1:5" ht="31.2" x14ac:dyDescent="0.3">
      <c r="A101" s="65">
        <v>26</v>
      </c>
      <c r="B101" s="13" t="s">
        <v>886</v>
      </c>
      <c r="C101" s="55" t="s">
        <v>16</v>
      </c>
      <c r="D101" s="15" t="s">
        <v>11</v>
      </c>
      <c r="E101" s="64">
        <v>1</v>
      </c>
    </row>
    <row r="102" spans="1:5" ht="31.2" x14ac:dyDescent="0.3">
      <c r="A102" s="65">
        <v>27</v>
      </c>
      <c r="B102" s="13" t="s">
        <v>893</v>
      </c>
      <c r="C102" s="55" t="s">
        <v>16</v>
      </c>
      <c r="D102" s="15" t="s">
        <v>11</v>
      </c>
      <c r="E102" s="64">
        <v>1</v>
      </c>
    </row>
    <row r="103" spans="1:5" ht="31.2" x14ac:dyDescent="0.3">
      <c r="A103" s="65">
        <v>28</v>
      </c>
      <c r="B103" s="13" t="s">
        <v>270</v>
      </c>
      <c r="C103" s="55" t="s">
        <v>16</v>
      </c>
      <c r="D103" s="15" t="s">
        <v>11</v>
      </c>
      <c r="E103" s="64">
        <v>1</v>
      </c>
    </row>
    <row r="104" spans="1:5" ht="31.2" x14ac:dyDescent="0.3">
      <c r="A104" s="65">
        <v>29</v>
      </c>
      <c r="B104" s="13" t="s">
        <v>1046</v>
      </c>
      <c r="C104" s="55" t="s">
        <v>16</v>
      </c>
      <c r="D104" s="15" t="s">
        <v>11</v>
      </c>
      <c r="E104" s="64">
        <v>1</v>
      </c>
    </row>
    <row r="105" spans="1:5" ht="31.2" x14ac:dyDescent="0.3">
      <c r="A105" s="65">
        <v>30</v>
      </c>
      <c r="B105" s="13" t="s">
        <v>469</v>
      </c>
      <c r="C105" s="55" t="s">
        <v>16</v>
      </c>
      <c r="D105" s="15" t="s">
        <v>11</v>
      </c>
      <c r="E105" s="64">
        <v>1</v>
      </c>
    </row>
    <row r="106" spans="1:5" ht="31.2" x14ac:dyDescent="0.3">
      <c r="A106" s="65">
        <v>31</v>
      </c>
      <c r="B106" s="13" t="s">
        <v>1039</v>
      </c>
      <c r="C106" s="55" t="s">
        <v>16</v>
      </c>
      <c r="D106" s="15" t="s">
        <v>11</v>
      </c>
      <c r="E106" s="64">
        <v>1</v>
      </c>
    </row>
    <row r="107" spans="1:5" ht="31.2" x14ac:dyDescent="0.3">
      <c r="A107" s="65">
        <v>32</v>
      </c>
      <c r="B107" s="13" t="s">
        <v>651</v>
      </c>
      <c r="C107" s="55" t="s">
        <v>16</v>
      </c>
      <c r="D107" s="15" t="s">
        <v>11</v>
      </c>
      <c r="E107" s="64">
        <v>1</v>
      </c>
    </row>
    <row r="108" spans="1:5" ht="31.2" x14ac:dyDescent="0.3">
      <c r="A108" s="65">
        <v>33</v>
      </c>
      <c r="B108" s="13" t="s">
        <v>1038</v>
      </c>
      <c r="C108" s="55" t="s">
        <v>16</v>
      </c>
      <c r="D108" s="15" t="s">
        <v>11</v>
      </c>
      <c r="E108" s="64">
        <v>1</v>
      </c>
    </row>
    <row r="109" spans="1:5" ht="31.2" x14ac:dyDescent="0.3">
      <c r="A109" s="65">
        <v>34</v>
      </c>
      <c r="B109" s="13" t="s">
        <v>180</v>
      </c>
      <c r="C109" s="55" t="s">
        <v>16</v>
      </c>
      <c r="D109" s="15" t="s">
        <v>11</v>
      </c>
      <c r="E109" s="64">
        <v>1</v>
      </c>
    </row>
    <row r="110" spans="1:5" ht="31.2" x14ac:dyDescent="0.3">
      <c r="A110" s="65">
        <v>35</v>
      </c>
      <c r="B110" s="13" t="s">
        <v>224</v>
      </c>
      <c r="C110" s="55" t="s">
        <v>16</v>
      </c>
      <c r="D110" s="15" t="s">
        <v>11</v>
      </c>
      <c r="E110" s="64">
        <v>1</v>
      </c>
    </row>
    <row r="111" spans="1:5" ht="31.2" x14ac:dyDescent="0.3">
      <c r="A111" s="65">
        <v>36</v>
      </c>
      <c r="B111" s="13" t="s">
        <v>222</v>
      </c>
      <c r="C111" s="55" t="s">
        <v>16</v>
      </c>
      <c r="D111" s="15" t="s">
        <v>11</v>
      </c>
      <c r="E111" s="64">
        <v>1</v>
      </c>
    </row>
    <row r="112" spans="1:5" ht="31.2" x14ac:dyDescent="0.3">
      <c r="A112" s="65">
        <v>37</v>
      </c>
      <c r="B112" s="13" t="s">
        <v>223</v>
      </c>
      <c r="C112" s="55" t="s">
        <v>16</v>
      </c>
      <c r="D112" s="15" t="s">
        <v>11</v>
      </c>
      <c r="E112" s="64">
        <v>1</v>
      </c>
    </row>
    <row r="113" spans="1:5" ht="31.2" x14ac:dyDescent="0.3">
      <c r="A113" s="65">
        <v>38</v>
      </c>
      <c r="B113" s="13" t="s">
        <v>221</v>
      </c>
      <c r="C113" s="55" t="s">
        <v>16</v>
      </c>
      <c r="D113" s="15" t="s">
        <v>11</v>
      </c>
      <c r="E113" s="64">
        <v>1</v>
      </c>
    </row>
    <row r="114" spans="1:5" ht="31.2" x14ac:dyDescent="0.3">
      <c r="A114" s="65">
        <v>39</v>
      </c>
      <c r="B114" s="13" t="s">
        <v>1063</v>
      </c>
      <c r="C114" s="55" t="s">
        <v>16</v>
      </c>
      <c r="D114" s="15" t="s">
        <v>11</v>
      </c>
      <c r="E114" s="64">
        <v>1</v>
      </c>
    </row>
    <row r="115" spans="1:5" ht="31.2" x14ac:dyDescent="0.3">
      <c r="A115" s="65">
        <v>40</v>
      </c>
      <c r="B115" s="13" t="s">
        <v>1037</v>
      </c>
      <c r="C115" s="55" t="s">
        <v>16</v>
      </c>
      <c r="D115" s="15" t="s">
        <v>11</v>
      </c>
      <c r="E115" s="64">
        <v>1</v>
      </c>
    </row>
    <row r="116" spans="1:5" ht="31.2" x14ac:dyDescent="0.3">
      <c r="A116" s="65">
        <v>41</v>
      </c>
      <c r="B116" s="13" t="s">
        <v>341</v>
      </c>
      <c r="C116" s="55" t="s">
        <v>16</v>
      </c>
      <c r="D116" s="15" t="s">
        <v>11</v>
      </c>
      <c r="E116" s="64">
        <v>1</v>
      </c>
    </row>
    <row r="117" spans="1:5" ht="31.2" x14ac:dyDescent="0.3">
      <c r="A117" s="65">
        <v>42</v>
      </c>
      <c r="B117" s="13" t="s">
        <v>1033</v>
      </c>
      <c r="C117" s="55" t="s">
        <v>16</v>
      </c>
      <c r="D117" s="15" t="s">
        <v>11</v>
      </c>
      <c r="E117" s="64">
        <v>1</v>
      </c>
    </row>
    <row r="118" spans="1:5" ht="31.2" x14ac:dyDescent="0.3">
      <c r="A118" s="65">
        <v>43</v>
      </c>
      <c r="B118" s="13" t="s">
        <v>1030</v>
      </c>
      <c r="C118" s="55" t="s">
        <v>16</v>
      </c>
      <c r="D118" s="15" t="s">
        <v>11</v>
      </c>
      <c r="E118" s="64">
        <v>1</v>
      </c>
    </row>
    <row r="119" spans="1:5" ht="31.2" x14ac:dyDescent="0.3">
      <c r="A119" s="65">
        <v>44</v>
      </c>
      <c r="B119" s="13" t="s">
        <v>575</v>
      </c>
      <c r="C119" s="55" t="s">
        <v>16</v>
      </c>
      <c r="D119" s="15" t="s">
        <v>11</v>
      </c>
      <c r="E119" s="64">
        <v>1</v>
      </c>
    </row>
    <row r="120" spans="1:5" ht="31.2" x14ac:dyDescent="0.3">
      <c r="A120" s="65">
        <v>45</v>
      </c>
      <c r="B120" s="13" t="s">
        <v>254</v>
      </c>
      <c r="C120" s="55" t="s">
        <v>16</v>
      </c>
      <c r="D120" s="15" t="s">
        <v>11</v>
      </c>
      <c r="E120" s="64">
        <v>1</v>
      </c>
    </row>
    <row r="121" spans="1:5" ht="31.2" x14ac:dyDescent="0.3">
      <c r="A121" s="65">
        <v>46</v>
      </c>
      <c r="B121" s="13" t="s">
        <v>849</v>
      </c>
      <c r="C121" s="55" t="s">
        <v>16</v>
      </c>
      <c r="D121" s="15" t="s">
        <v>11</v>
      </c>
      <c r="E121" s="64">
        <v>1</v>
      </c>
    </row>
    <row r="122" spans="1:5" ht="31.2" x14ac:dyDescent="0.3">
      <c r="A122" s="65">
        <v>47</v>
      </c>
      <c r="B122" s="13" t="s">
        <v>1049</v>
      </c>
      <c r="C122" s="55" t="s">
        <v>16</v>
      </c>
      <c r="D122" s="15" t="s">
        <v>11</v>
      </c>
      <c r="E122" s="64">
        <v>1</v>
      </c>
    </row>
    <row r="123" spans="1:5" ht="31.2" x14ac:dyDescent="0.3">
      <c r="A123" s="65">
        <v>48</v>
      </c>
      <c r="B123" s="13" t="s">
        <v>931</v>
      </c>
      <c r="C123" s="55" t="s">
        <v>16</v>
      </c>
      <c r="D123" s="15" t="s">
        <v>11</v>
      </c>
      <c r="E123" s="64">
        <v>1</v>
      </c>
    </row>
    <row r="124" spans="1:5" ht="31.2" x14ac:dyDescent="0.3">
      <c r="A124" s="65">
        <v>49</v>
      </c>
      <c r="B124" s="13" t="s">
        <v>1051</v>
      </c>
      <c r="C124" s="55" t="s">
        <v>16</v>
      </c>
      <c r="D124" s="15" t="s">
        <v>11</v>
      </c>
      <c r="E124" s="64">
        <v>1</v>
      </c>
    </row>
    <row r="125" spans="1:5" ht="31.2" x14ac:dyDescent="0.3">
      <c r="A125" s="65">
        <v>50</v>
      </c>
      <c r="B125" s="13" t="s">
        <v>444</v>
      </c>
      <c r="C125" s="55" t="s">
        <v>16</v>
      </c>
      <c r="D125" s="15" t="s">
        <v>11</v>
      </c>
      <c r="E125" s="64">
        <v>1</v>
      </c>
    </row>
    <row r="126" spans="1:5" ht="31.2" x14ac:dyDescent="0.3">
      <c r="A126" s="65">
        <v>51</v>
      </c>
      <c r="B126" s="13" t="s">
        <v>240</v>
      </c>
      <c r="C126" s="55" t="s">
        <v>16</v>
      </c>
      <c r="D126" s="15" t="s">
        <v>11</v>
      </c>
      <c r="E126" s="64">
        <v>1</v>
      </c>
    </row>
    <row r="127" spans="1:5" ht="31.2" x14ac:dyDescent="0.3">
      <c r="A127" s="65">
        <v>52</v>
      </c>
      <c r="B127" s="13" t="s">
        <v>872</v>
      </c>
      <c r="C127" s="55" t="s">
        <v>16</v>
      </c>
      <c r="D127" s="15" t="s">
        <v>11</v>
      </c>
      <c r="E127" s="64">
        <v>1</v>
      </c>
    </row>
    <row r="128" spans="1:5" ht="31.2" x14ac:dyDescent="0.3">
      <c r="A128" s="65">
        <v>53</v>
      </c>
      <c r="B128" s="13" t="s">
        <v>1043</v>
      </c>
      <c r="C128" s="55" t="s">
        <v>16</v>
      </c>
      <c r="D128" s="15" t="s">
        <v>11</v>
      </c>
      <c r="E128" s="64">
        <v>1</v>
      </c>
    </row>
    <row r="129" spans="1:5" ht="31.2" x14ac:dyDescent="0.3">
      <c r="A129" s="65">
        <v>54</v>
      </c>
      <c r="B129" s="13" t="s">
        <v>517</v>
      </c>
      <c r="C129" s="55" t="s">
        <v>16</v>
      </c>
      <c r="D129" s="15" t="s">
        <v>11</v>
      </c>
      <c r="E129" s="64">
        <v>1</v>
      </c>
    </row>
    <row r="130" spans="1:5" ht="31.2" x14ac:dyDescent="0.3">
      <c r="A130" s="65">
        <v>55</v>
      </c>
      <c r="B130" s="13" t="s">
        <v>470</v>
      </c>
      <c r="C130" s="55" t="s">
        <v>16</v>
      </c>
      <c r="D130" s="15" t="s">
        <v>11</v>
      </c>
      <c r="E130" s="64">
        <v>1</v>
      </c>
    </row>
    <row r="131" spans="1:5" ht="31.2" x14ac:dyDescent="0.3">
      <c r="A131" s="65">
        <v>56</v>
      </c>
      <c r="B131" s="13" t="s">
        <v>471</v>
      </c>
      <c r="C131" s="55" t="s">
        <v>16</v>
      </c>
      <c r="D131" s="15" t="s">
        <v>11</v>
      </c>
      <c r="E131" s="64">
        <v>1</v>
      </c>
    </row>
    <row r="132" spans="1:5" ht="31.2" x14ac:dyDescent="0.3">
      <c r="A132" s="65">
        <v>57</v>
      </c>
      <c r="B132" s="13" t="s">
        <v>1044</v>
      </c>
      <c r="C132" s="55" t="s">
        <v>16</v>
      </c>
      <c r="D132" s="15" t="s">
        <v>11</v>
      </c>
      <c r="E132" s="64">
        <v>1</v>
      </c>
    </row>
    <row r="133" spans="1:5" ht="31.2" x14ac:dyDescent="0.3">
      <c r="A133" s="65">
        <v>58</v>
      </c>
      <c r="B133" s="13" t="s">
        <v>451</v>
      </c>
      <c r="C133" s="55" t="s">
        <v>16</v>
      </c>
      <c r="D133" s="15" t="s">
        <v>11</v>
      </c>
      <c r="E133" s="64">
        <v>1</v>
      </c>
    </row>
    <row r="134" spans="1:5" ht="31.2" x14ac:dyDescent="0.3">
      <c r="A134" s="65">
        <v>59</v>
      </c>
      <c r="B134" s="13" t="s">
        <v>623</v>
      </c>
      <c r="C134" s="55" t="s">
        <v>16</v>
      </c>
      <c r="D134" s="15" t="s">
        <v>11</v>
      </c>
      <c r="E134" s="64">
        <v>1</v>
      </c>
    </row>
    <row r="135" spans="1:5" ht="31.2" x14ac:dyDescent="0.3">
      <c r="A135" s="65">
        <v>60</v>
      </c>
      <c r="B135" s="13" t="s">
        <v>732</v>
      </c>
      <c r="C135" s="55" t="s">
        <v>16</v>
      </c>
      <c r="D135" s="15" t="s">
        <v>11</v>
      </c>
      <c r="E135" s="64">
        <v>1</v>
      </c>
    </row>
    <row r="136" spans="1:5" ht="31.2" x14ac:dyDescent="0.3">
      <c r="A136" s="65">
        <v>61</v>
      </c>
      <c r="B136" s="13" t="s">
        <v>1057</v>
      </c>
      <c r="C136" s="55" t="s">
        <v>16</v>
      </c>
      <c r="D136" s="15" t="s">
        <v>11</v>
      </c>
      <c r="E136" s="64">
        <v>1</v>
      </c>
    </row>
    <row r="137" spans="1:5" ht="31.2" x14ac:dyDescent="0.3">
      <c r="A137" s="65">
        <v>62</v>
      </c>
      <c r="B137" s="13" t="s">
        <v>459</v>
      </c>
      <c r="C137" s="55" t="s">
        <v>16</v>
      </c>
      <c r="D137" s="15" t="s">
        <v>11</v>
      </c>
      <c r="E137" s="64">
        <v>1</v>
      </c>
    </row>
    <row r="138" spans="1:5" ht="31.2" x14ac:dyDescent="0.3">
      <c r="A138" s="65">
        <v>63</v>
      </c>
      <c r="B138" s="13" t="s">
        <v>366</v>
      </c>
      <c r="C138" s="55" t="s">
        <v>16</v>
      </c>
      <c r="D138" s="15" t="s">
        <v>11</v>
      </c>
      <c r="E138" s="64">
        <v>1</v>
      </c>
    </row>
    <row r="139" spans="1:5" ht="31.2" x14ac:dyDescent="0.3">
      <c r="A139" s="65">
        <v>64</v>
      </c>
      <c r="B139" s="13" t="s">
        <v>457</v>
      </c>
      <c r="C139" s="55" t="s">
        <v>16</v>
      </c>
      <c r="D139" s="15" t="s">
        <v>11</v>
      </c>
      <c r="E139" s="64">
        <v>1</v>
      </c>
    </row>
    <row r="140" spans="1:5" ht="31.2" x14ac:dyDescent="0.3">
      <c r="A140" s="65">
        <v>65</v>
      </c>
      <c r="B140" s="13" t="s">
        <v>988</v>
      </c>
      <c r="C140" s="55" t="s">
        <v>16</v>
      </c>
      <c r="D140" s="15" t="s">
        <v>11</v>
      </c>
      <c r="E140" s="64">
        <v>1</v>
      </c>
    </row>
    <row r="141" spans="1:5" ht="31.2" x14ac:dyDescent="0.3">
      <c r="A141" s="65">
        <v>66</v>
      </c>
      <c r="B141" s="13" t="s">
        <v>1041</v>
      </c>
      <c r="C141" s="55" t="s">
        <v>16</v>
      </c>
      <c r="D141" s="15" t="s">
        <v>11</v>
      </c>
      <c r="E141" s="64">
        <v>1</v>
      </c>
    </row>
    <row r="142" spans="1:5" ht="31.2" x14ac:dyDescent="0.3">
      <c r="A142" s="65">
        <v>67</v>
      </c>
      <c r="B142" s="13" t="s">
        <v>1056</v>
      </c>
      <c r="C142" s="55" t="s">
        <v>16</v>
      </c>
      <c r="D142" s="15" t="s">
        <v>11</v>
      </c>
      <c r="E142" s="64">
        <v>1</v>
      </c>
    </row>
    <row r="143" spans="1:5" ht="31.2" x14ac:dyDescent="0.3">
      <c r="A143" s="65">
        <v>68</v>
      </c>
      <c r="B143" s="13" t="s">
        <v>1071</v>
      </c>
      <c r="C143" s="55" t="s">
        <v>16</v>
      </c>
      <c r="D143" s="15" t="s">
        <v>11</v>
      </c>
      <c r="E143" s="64">
        <v>1</v>
      </c>
    </row>
    <row r="144" spans="1:5" ht="31.2" x14ac:dyDescent="0.3">
      <c r="A144" s="65">
        <v>69</v>
      </c>
      <c r="B144" s="13" t="s">
        <v>195</v>
      </c>
      <c r="C144" s="55" t="s">
        <v>16</v>
      </c>
      <c r="D144" s="15" t="s">
        <v>11</v>
      </c>
      <c r="E144" s="64">
        <v>1</v>
      </c>
    </row>
    <row r="145" spans="1:5" ht="31.2" x14ac:dyDescent="0.3">
      <c r="A145" s="65">
        <v>70</v>
      </c>
      <c r="B145" s="13" t="s">
        <v>835</v>
      </c>
      <c r="C145" s="55" t="s">
        <v>16</v>
      </c>
      <c r="D145" s="15" t="s">
        <v>11</v>
      </c>
      <c r="E145" s="64">
        <v>1</v>
      </c>
    </row>
    <row r="146" spans="1:5" ht="31.2" x14ac:dyDescent="0.3">
      <c r="A146" s="65">
        <v>71</v>
      </c>
      <c r="B146" s="13" t="s">
        <v>1040</v>
      </c>
      <c r="C146" s="55" t="s">
        <v>16</v>
      </c>
      <c r="D146" s="15" t="s">
        <v>11</v>
      </c>
      <c r="E146" s="64">
        <v>1</v>
      </c>
    </row>
    <row r="147" spans="1:5" ht="31.2" x14ac:dyDescent="0.3">
      <c r="A147" s="65">
        <v>72</v>
      </c>
      <c r="B147" s="13" t="s">
        <v>1025</v>
      </c>
      <c r="C147" s="55" t="s">
        <v>16</v>
      </c>
      <c r="D147" s="15" t="s">
        <v>11</v>
      </c>
      <c r="E147" s="64">
        <v>1</v>
      </c>
    </row>
    <row r="148" spans="1:5" ht="31.2" x14ac:dyDescent="0.3">
      <c r="A148" s="65">
        <v>73</v>
      </c>
      <c r="B148" s="13" t="s">
        <v>591</v>
      </c>
      <c r="C148" s="55" t="s">
        <v>16</v>
      </c>
      <c r="D148" s="15" t="s">
        <v>11</v>
      </c>
      <c r="E148" s="64">
        <v>1</v>
      </c>
    </row>
    <row r="149" spans="1:5" ht="31.2" x14ac:dyDescent="0.3">
      <c r="A149" s="65">
        <v>74</v>
      </c>
      <c r="B149" s="284" t="s">
        <v>509</v>
      </c>
      <c r="C149" s="55" t="s">
        <v>16</v>
      </c>
      <c r="D149" s="15" t="s">
        <v>11</v>
      </c>
      <c r="E149" s="64">
        <v>1</v>
      </c>
    </row>
    <row r="150" spans="1:5" ht="31.2" x14ac:dyDescent="0.3">
      <c r="A150" s="65">
        <v>75</v>
      </c>
      <c r="B150" s="13" t="s">
        <v>344</v>
      </c>
      <c r="C150" s="55" t="s">
        <v>16</v>
      </c>
      <c r="D150" s="15" t="s">
        <v>11</v>
      </c>
      <c r="E150" s="64">
        <v>1</v>
      </c>
    </row>
    <row r="151" spans="1:5" ht="31.2" x14ac:dyDescent="0.3">
      <c r="A151" s="65">
        <v>76</v>
      </c>
      <c r="B151" s="13" t="s">
        <v>156</v>
      </c>
      <c r="C151" s="55" t="s">
        <v>16</v>
      </c>
      <c r="D151" s="15" t="s">
        <v>11</v>
      </c>
      <c r="E151" s="64">
        <v>1</v>
      </c>
    </row>
    <row r="152" spans="1:5" ht="31.2" x14ac:dyDescent="0.3">
      <c r="A152" s="65">
        <v>77</v>
      </c>
      <c r="B152" s="13" t="s">
        <v>164</v>
      </c>
      <c r="C152" s="55" t="s">
        <v>16</v>
      </c>
      <c r="D152" s="15" t="s">
        <v>11</v>
      </c>
      <c r="E152" s="64">
        <v>1</v>
      </c>
    </row>
    <row r="153" spans="1:5" ht="31.2" x14ac:dyDescent="0.3">
      <c r="A153" s="65">
        <v>78</v>
      </c>
      <c r="B153" s="13" t="s">
        <v>1023</v>
      </c>
      <c r="C153" s="55" t="s">
        <v>16</v>
      </c>
      <c r="D153" s="15" t="s">
        <v>11</v>
      </c>
      <c r="E153" s="64">
        <v>1</v>
      </c>
    </row>
    <row r="154" spans="1:5" ht="31.2" x14ac:dyDescent="0.3">
      <c r="A154" s="65">
        <v>79</v>
      </c>
      <c r="B154" s="13" t="s">
        <v>428</v>
      </c>
      <c r="C154" s="55" t="s">
        <v>16</v>
      </c>
      <c r="D154" s="15" t="s">
        <v>11</v>
      </c>
      <c r="E154" s="64">
        <v>1</v>
      </c>
    </row>
    <row r="155" spans="1:5" ht="31.2" x14ac:dyDescent="0.3">
      <c r="A155" s="65">
        <v>80</v>
      </c>
      <c r="B155" s="13" t="s">
        <v>1035</v>
      </c>
      <c r="C155" s="55" t="s">
        <v>16</v>
      </c>
      <c r="D155" s="15" t="s">
        <v>11</v>
      </c>
      <c r="E155" s="64">
        <v>1</v>
      </c>
    </row>
    <row r="156" spans="1:5" ht="31.2" x14ac:dyDescent="0.3">
      <c r="A156" s="65">
        <v>81</v>
      </c>
      <c r="B156" s="13" t="s">
        <v>498</v>
      </c>
      <c r="C156" s="55" t="s">
        <v>16</v>
      </c>
      <c r="D156" s="15" t="s">
        <v>11</v>
      </c>
      <c r="E156" s="64">
        <v>1</v>
      </c>
    </row>
    <row r="157" spans="1:5" ht="31.2" x14ac:dyDescent="0.3">
      <c r="A157" s="65">
        <v>82</v>
      </c>
      <c r="B157" s="279" t="s">
        <v>364</v>
      </c>
      <c r="C157" s="55" t="s">
        <v>16</v>
      </c>
      <c r="D157" s="15" t="s">
        <v>11</v>
      </c>
      <c r="E157" s="64">
        <v>1</v>
      </c>
    </row>
    <row r="158" spans="1:5" ht="31.2" x14ac:dyDescent="0.3">
      <c r="A158" s="65">
        <v>83</v>
      </c>
      <c r="B158" s="279" t="s">
        <v>481</v>
      </c>
      <c r="C158" s="55" t="s">
        <v>16</v>
      </c>
      <c r="D158" s="15" t="s">
        <v>11</v>
      </c>
      <c r="E158" s="64">
        <v>1</v>
      </c>
    </row>
    <row r="159" spans="1:5" ht="31.2" x14ac:dyDescent="0.3">
      <c r="A159" s="65">
        <v>84</v>
      </c>
      <c r="B159" s="279" t="s">
        <v>23</v>
      </c>
      <c r="C159" s="55" t="s">
        <v>16</v>
      </c>
      <c r="D159" s="15" t="s">
        <v>11</v>
      </c>
      <c r="E159" s="64">
        <v>1</v>
      </c>
    </row>
    <row r="160" spans="1:5" ht="31.2" x14ac:dyDescent="0.3">
      <c r="A160" s="65">
        <v>85</v>
      </c>
      <c r="B160" s="279" t="s">
        <v>952</v>
      </c>
      <c r="C160" s="55" t="s">
        <v>16</v>
      </c>
      <c r="D160" s="15" t="s">
        <v>11</v>
      </c>
      <c r="E160" s="64">
        <v>1</v>
      </c>
    </row>
    <row r="161" spans="1:5" ht="31.2" x14ac:dyDescent="0.3">
      <c r="A161" s="65">
        <v>86</v>
      </c>
      <c r="B161" s="279" t="s">
        <v>272</v>
      </c>
      <c r="C161" s="55" t="s">
        <v>16</v>
      </c>
      <c r="D161" s="15" t="s">
        <v>11</v>
      </c>
      <c r="E161" s="64">
        <v>1</v>
      </c>
    </row>
    <row r="162" spans="1:5" ht="31.2" x14ac:dyDescent="0.3">
      <c r="A162" s="65">
        <v>87</v>
      </c>
      <c r="B162" s="279" t="s">
        <v>493</v>
      </c>
      <c r="C162" s="55" t="s">
        <v>16</v>
      </c>
      <c r="D162" s="15" t="s">
        <v>11</v>
      </c>
      <c r="E162" s="64">
        <v>1</v>
      </c>
    </row>
    <row r="163" spans="1:5" ht="31.2" x14ac:dyDescent="0.3">
      <c r="A163" s="65">
        <v>88</v>
      </c>
      <c r="B163" s="279" t="s">
        <v>477</v>
      </c>
      <c r="C163" s="55" t="s">
        <v>16</v>
      </c>
      <c r="D163" s="15" t="s">
        <v>11</v>
      </c>
      <c r="E163" s="64">
        <v>1</v>
      </c>
    </row>
    <row r="164" spans="1:5" ht="31.2" x14ac:dyDescent="0.3">
      <c r="A164" s="65">
        <v>89</v>
      </c>
      <c r="B164" s="279" t="s">
        <v>228</v>
      </c>
      <c r="C164" s="55" t="s">
        <v>16</v>
      </c>
      <c r="D164" s="15" t="s">
        <v>11</v>
      </c>
      <c r="E164" s="64">
        <v>1</v>
      </c>
    </row>
    <row r="165" spans="1:5" ht="31.2" x14ac:dyDescent="0.3">
      <c r="A165" s="65">
        <v>90</v>
      </c>
      <c r="B165" s="279" t="s">
        <v>1028</v>
      </c>
      <c r="C165" s="55" t="s">
        <v>16</v>
      </c>
      <c r="D165" s="15" t="s">
        <v>11</v>
      </c>
      <c r="E165" s="64">
        <v>1</v>
      </c>
    </row>
    <row r="166" spans="1:5" ht="31.2" x14ac:dyDescent="0.3">
      <c r="A166" s="65">
        <v>91</v>
      </c>
      <c r="B166" s="279" t="s">
        <v>505</v>
      </c>
      <c r="C166" s="55" t="s">
        <v>16</v>
      </c>
      <c r="D166" s="15" t="s">
        <v>11</v>
      </c>
      <c r="E166" s="64">
        <v>1</v>
      </c>
    </row>
    <row r="167" spans="1:5" ht="31.2" x14ac:dyDescent="0.3">
      <c r="A167" s="65">
        <v>92</v>
      </c>
      <c r="B167" s="279" t="s">
        <v>999</v>
      </c>
      <c r="C167" s="55" t="s">
        <v>16</v>
      </c>
      <c r="D167" s="15" t="s">
        <v>11</v>
      </c>
      <c r="E167" s="64">
        <v>1</v>
      </c>
    </row>
    <row r="168" spans="1:5" ht="31.2" x14ac:dyDescent="0.3">
      <c r="A168" s="65">
        <v>93</v>
      </c>
      <c r="B168" s="13" t="s">
        <v>478</v>
      </c>
      <c r="C168" s="55" t="s">
        <v>16</v>
      </c>
      <c r="D168" s="15" t="s">
        <v>11</v>
      </c>
      <c r="E168" s="64">
        <v>1</v>
      </c>
    </row>
    <row r="169" spans="1:5" ht="31.2" x14ac:dyDescent="0.3">
      <c r="A169" s="65">
        <v>94</v>
      </c>
      <c r="B169" s="13" t="s">
        <v>512</v>
      </c>
      <c r="C169" s="55" t="s">
        <v>16</v>
      </c>
      <c r="D169" s="15" t="s">
        <v>11</v>
      </c>
      <c r="E169" s="64">
        <v>1</v>
      </c>
    </row>
    <row r="170" spans="1:5" ht="31.2" x14ac:dyDescent="0.3">
      <c r="A170" s="65">
        <v>95</v>
      </c>
      <c r="B170" s="13" t="s">
        <v>232</v>
      </c>
      <c r="C170" s="55" t="s">
        <v>16</v>
      </c>
      <c r="D170" s="15" t="s">
        <v>11</v>
      </c>
      <c r="E170" s="64">
        <v>1</v>
      </c>
    </row>
    <row r="171" spans="1:5" ht="31.2" x14ac:dyDescent="0.3">
      <c r="A171" s="65">
        <v>96</v>
      </c>
      <c r="B171" s="13" t="s">
        <v>226</v>
      </c>
      <c r="C171" s="55" t="s">
        <v>16</v>
      </c>
      <c r="D171" s="15" t="s">
        <v>11</v>
      </c>
      <c r="E171" s="64">
        <v>1</v>
      </c>
    </row>
    <row r="172" spans="1:5" ht="31.2" x14ac:dyDescent="0.3">
      <c r="A172" s="65">
        <v>97</v>
      </c>
      <c r="B172" s="13" t="s">
        <v>230</v>
      </c>
      <c r="C172" s="55" t="s">
        <v>16</v>
      </c>
      <c r="D172" s="15" t="s">
        <v>11</v>
      </c>
      <c r="E172" s="64">
        <v>1</v>
      </c>
    </row>
    <row r="173" spans="1:5" ht="31.2" x14ac:dyDescent="0.3">
      <c r="A173" s="65">
        <v>98</v>
      </c>
      <c r="B173" s="13" t="s">
        <v>456</v>
      </c>
      <c r="C173" s="55" t="s">
        <v>16</v>
      </c>
      <c r="D173" s="15" t="s">
        <v>11</v>
      </c>
      <c r="E173" s="64">
        <v>1</v>
      </c>
    </row>
    <row r="174" spans="1:5" ht="31.2" x14ac:dyDescent="0.3">
      <c r="A174" s="65">
        <v>99</v>
      </c>
      <c r="B174" s="13" t="s">
        <v>244</v>
      </c>
      <c r="C174" s="55" t="s">
        <v>16</v>
      </c>
      <c r="D174" s="15" t="s">
        <v>11</v>
      </c>
      <c r="E174" s="64">
        <v>1</v>
      </c>
    </row>
    <row r="175" spans="1:5" ht="31.2" x14ac:dyDescent="0.3">
      <c r="A175" s="65">
        <v>100</v>
      </c>
      <c r="B175" s="13" t="s">
        <v>137</v>
      </c>
      <c r="C175" s="55" t="s">
        <v>16</v>
      </c>
      <c r="D175" s="15" t="s">
        <v>11</v>
      </c>
      <c r="E175" s="64">
        <v>1</v>
      </c>
    </row>
    <row r="176" spans="1:5" ht="31.2" x14ac:dyDescent="0.3">
      <c r="A176" s="65">
        <v>101</v>
      </c>
      <c r="B176" s="13" t="s">
        <v>464</v>
      </c>
      <c r="C176" s="55" t="s">
        <v>16</v>
      </c>
      <c r="D176" s="15" t="s">
        <v>11</v>
      </c>
      <c r="E176" s="64">
        <v>1</v>
      </c>
    </row>
    <row r="177" spans="1:5" ht="31.2" x14ac:dyDescent="0.3">
      <c r="A177" s="65">
        <v>102</v>
      </c>
      <c r="B177" s="13" t="s">
        <v>192</v>
      </c>
      <c r="C177" s="55" t="s">
        <v>16</v>
      </c>
      <c r="D177" s="15" t="s">
        <v>11</v>
      </c>
      <c r="E177" s="64">
        <v>1</v>
      </c>
    </row>
    <row r="178" spans="1:5" ht="31.2" x14ac:dyDescent="0.3">
      <c r="A178" s="65">
        <v>103</v>
      </c>
      <c r="B178" s="277" t="s">
        <v>190</v>
      </c>
      <c r="C178" s="55" t="s">
        <v>16</v>
      </c>
      <c r="D178" s="15" t="s">
        <v>11</v>
      </c>
      <c r="E178" s="64">
        <v>1</v>
      </c>
    </row>
    <row r="179" spans="1:5" ht="31.2" x14ac:dyDescent="0.3">
      <c r="A179" s="65">
        <v>104</v>
      </c>
      <c r="B179" s="13" t="s">
        <v>448</v>
      </c>
      <c r="C179" s="55" t="s">
        <v>16</v>
      </c>
      <c r="D179" s="15" t="s">
        <v>11</v>
      </c>
      <c r="E179" s="64">
        <v>1</v>
      </c>
    </row>
    <row r="180" spans="1:5" ht="31.2" x14ac:dyDescent="0.3">
      <c r="A180" s="65">
        <v>105</v>
      </c>
      <c r="B180" s="13" t="s">
        <v>954</v>
      </c>
      <c r="C180" s="55" t="s">
        <v>16</v>
      </c>
      <c r="D180" s="15" t="s">
        <v>11</v>
      </c>
      <c r="E180" s="64">
        <v>1</v>
      </c>
    </row>
    <row r="181" spans="1:5" ht="31.2" x14ac:dyDescent="0.3">
      <c r="A181" s="65">
        <v>106</v>
      </c>
      <c r="B181" s="13" t="s">
        <v>655</v>
      </c>
      <c r="C181" s="55" t="s">
        <v>16</v>
      </c>
      <c r="D181" s="15" t="s">
        <v>11</v>
      </c>
      <c r="E181" s="64">
        <v>1</v>
      </c>
    </row>
    <row r="182" spans="1:5" ht="31.2" x14ac:dyDescent="0.3">
      <c r="A182" s="65">
        <v>107</v>
      </c>
      <c r="B182" s="13" t="s">
        <v>511</v>
      </c>
      <c r="C182" s="55" t="s">
        <v>16</v>
      </c>
      <c r="D182" s="15" t="s">
        <v>11</v>
      </c>
      <c r="E182" s="64">
        <v>1</v>
      </c>
    </row>
    <row r="183" spans="1:5" ht="31.2" x14ac:dyDescent="0.3">
      <c r="A183" s="65">
        <v>108</v>
      </c>
      <c r="B183" s="13" t="s">
        <v>960</v>
      </c>
      <c r="C183" s="55" t="s">
        <v>16</v>
      </c>
      <c r="D183" s="15" t="s">
        <v>11</v>
      </c>
      <c r="E183" s="64">
        <v>1</v>
      </c>
    </row>
    <row r="184" spans="1:5" ht="31.2" x14ac:dyDescent="0.3">
      <c r="A184" s="65">
        <v>109</v>
      </c>
      <c r="B184" s="13" t="s">
        <v>506</v>
      </c>
      <c r="C184" s="55" t="s">
        <v>16</v>
      </c>
      <c r="D184" s="15" t="s">
        <v>11</v>
      </c>
      <c r="E184" s="64">
        <v>1</v>
      </c>
    </row>
    <row r="185" spans="1:5" ht="31.2" x14ac:dyDescent="0.3">
      <c r="A185" s="65">
        <v>110</v>
      </c>
      <c r="B185" s="13" t="s">
        <v>358</v>
      </c>
      <c r="C185" s="55" t="s">
        <v>16</v>
      </c>
      <c r="D185" s="15" t="s">
        <v>11</v>
      </c>
      <c r="E185" s="64">
        <v>1</v>
      </c>
    </row>
    <row r="186" spans="1:5" ht="31.2" x14ac:dyDescent="0.3">
      <c r="A186" s="65">
        <v>111</v>
      </c>
      <c r="B186" s="13" t="s">
        <v>486</v>
      </c>
      <c r="C186" s="55" t="s">
        <v>16</v>
      </c>
      <c r="D186" s="15" t="s">
        <v>11</v>
      </c>
      <c r="E186" s="64">
        <v>1</v>
      </c>
    </row>
    <row r="187" spans="1:5" ht="31.2" x14ac:dyDescent="0.3">
      <c r="A187" s="65">
        <v>112</v>
      </c>
      <c r="B187" s="13" t="s">
        <v>890</v>
      </c>
      <c r="C187" s="55" t="s">
        <v>16</v>
      </c>
      <c r="D187" s="15" t="s">
        <v>11</v>
      </c>
      <c r="E187" s="64">
        <v>1</v>
      </c>
    </row>
    <row r="188" spans="1:5" ht="31.2" x14ac:dyDescent="0.3">
      <c r="A188" s="65">
        <v>113</v>
      </c>
      <c r="B188" s="13" t="s">
        <v>263</v>
      </c>
      <c r="C188" s="55" t="s">
        <v>16</v>
      </c>
      <c r="D188" s="15" t="s">
        <v>11</v>
      </c>
      <c r="E188" s="64">
        <v>1</v>
      </c>
    </row>
    <row r="189" spans="1:5" ht="31.2" x14ac:dyDescent="0.3">
      <c r="A189" s="65">
        <v>114</v>
      </c>
      <c r="B189" s="13" t="s">
        <v>933</v>
      </c>
      <c r="C189" s="55" t="s">
        <v>16</v>
      </c>
      <c r="D189" s="15" t="s">
        <v>11</v>
      </c>
      <c r="E189" s="64">
        <v>1</v>
      </c>
    </row>
    <row r="190" spans="1:5" ht="31.2" x14ac:dyDescent="0.3">
      <c r="A190" s="65">
        <v>115</v>
      </c>
      <c r="B190" s="13" t="s">
        <v>504</v>
      </c>
      <c r="C190" s="55" t="s">
        <v>16</v>
      </c>
      <c r="D190" s="15" t="s">
        <v>11</v>
      </c>
      <c r="E190" s="64">
        <v>1</v>
      </c>
    </row>
    <row r="191" spans="1:5" ht="31.2" x14ac:dyDescent="0.3">
      <c r="A191" s="65">
        <v>116</v>
      </c>
      <c r="B191" s="13" t="s">
        <v>507</v>
      </c>
      <c r="C191" s="55" t="s">
        <v>16</v>
      </c>
      <c r="D191" s="15" t="s">
        <v>11</v>
      </c>
      <c r="E191" s="64">
        <v>1</v>
      </c>
    </row>
    <row r="192" spans="1:5" ht="31.2" x14ac:dyDescent="0.3">
      <c r="A192" s="65">
        <v>117</v>
      </c>
      <c r="B192" s="13" t="s">
        <v>215</v>
      </c>
      <c r="C192" s="55" t="s">
        <v>16</v>
      </c>
      <c r="D192" s="15" t="s">
        <v>11</v>
      </c>
      <c r="E192" s="64">
        <v>1</v>
      </c>
    </row>
    <row r="193" spans="1:5" ht="31.2" x14ac:dyDescent="0.3">
      <c r="A193" s="65">
        <v>118</v>
      </c>
      <c r="B193" s="13" t="s">
        <v>217</v>
      </c>
      <c r="C193" s="55" t="s">
        <v>16</v>
      </c>
      <c r="D193" s="15" t="s">
        <v>11</v>
      </c>
      <c r="E193" s="64">
        <v>1</v>
      </c>
    </row>
    <row r="194" spans="1:5" ht="31.2" x14ac:dyDescent="0.3">
      <c r="A194" s="65">
        <v>119</v>
      </c>
      <c r="B194" s="13" t="s">
        <v>1054</v>
      </c>
      <c r="C194" s="55" t="s">
        <v>16</v>
      </c>
      <c r="D194" s="15" t="s">
        <v>11</v>
      </c>
      <c r="E194" s="64">
        <v>1</v>
      </c>
    </row>
    <row r="195" spans="1:5" ht="31.2" x14ac:dyDescent="0.3">
      <c r="A195" s="65">
        <v>120</v>
      </c>
      <c r="B195" s="13" t="s">
        <v>211</v>
      </c>
      <c r="C195" s="55" t="s">
        <v>16</v>
      </c>
      <c r="D195" s="15" t="s">
        <v>11</v>
      </c>
      <c r="E195" s="64">
        <v>1</v>
      </c>
    </row>
    <row r="196" spans="1:5" ht="31.2" x14ac:dyDescent="0.3">
      <c r="A196" s="65">
        <v>121</v>
      </c>
      <c r="B196" s="13" t="s">
        <v>351</v>
      </c>
      <c r="C196" s="55" t="s">
        <v>16</v>
      </c>
      <c r="D196" s="15" t="s">
        <v>11</v>
      </c>
      <c r="E196" s="64">
        <v>1</v>
      </c>
    </row>
    <row r="197" spans="1:5" ht="31.2" x14ac:dyDescent="0.3">
      <c r="A197" s="65">
        <v>122</v>
      </c>
      <c r="B197" s="13" t="s">
        <v>349</v>
      </c>
      <c r="C197" s="55" t="s">
        <v>16</v>
      </c>
      <c r="D197" s="15" t="s">
        <v>11</v>
      </c>
      <c r="E197" s="64">
        <v>1</v>
      </c>
    </row>
    <row r="198" spans="1:5" ht="31.2" x14ac:dyDescent="0.3">
      <c r="A198" s="65">
        <v>123</v>
      </c>
      <c r="B198" s="13" t="s">
        <v>219</v>
      </c>
      <c r="C198" s="55" t="s">
        <v>16</v>
      </c>
      <c r="D198" s="15" t="s">
        <v>11</v>
      </c>
      <c r="E198" s="64">
        <v>1</v>
      </c>
    </row>
    <row r="199" spans="1:5" ht="31.2" x14ac:dyDescent="0.3">
      <c r="A199" s="65">
        <v>124</v>
      </c>
      <c r="B199" s="13" t="s">
        <v>234</v>
      </c>
      <c r="C199" s="55" t="s">
        <v>16</v>
      </c>
      <c r="D199" s="15" t="s">
        <v>11</v>
      </c>
      <c r="E199" s="64">
        <v>1</v>
      </c>
    </row>
    <row r="200" spans="1:5" ht="31.2" x14ac:dyDescent="0.3">
      <c r="A200" s="65">
        <v>125</v>
      </c>
      <c r="B200" s="13" t="s">
        <v>213</v>
      </c>
      <c r="C200" s="55" t="s">
        <v>16</v>
      </c>
      <c r="D200" s="15" t="s">
        <v>11</v>
      </c>
      <c r="E200" s="64">
        <v>1</v>
      </c>
    </row>
    <row r="201" spans="1:5" ht="31.2" x14ac:dyDescent="0.3">
      <c r="A201" s="65">
        <v>126</v>
      </c>
      <c r="B201" s="13" t="s">
        <v>916</v>
      </c>
      <c r="C201" s="55" t="s">
        <v>16</v>
      </c>
      <c r="D201" s="15" t="s">
        <v>11</v>
      </c>
      <c r="E201" s="64">
        <v>1</v>
      </c>
    </row>
    <row r="202" spans="1:5" ht="31.2" x14ac:dyDescent="0.3">
      <c r="A202" s="65">
        <v>127</v>
      </c>
      <c r="B202" s="13" t="s">
        <v>489</v>
      </c>
      <c r="C202" s="55" t="s">
        <v>16</v>
      </c>
      <c r="D202" s="15" t="s">
        <v>11</v>
      </c>
      <c r="E202" s="64">
        <v>1</v>
      </c>
    </row>
    <row r="203" spans="1:5" ht="31.2" x14ac:dyDescent="0.3">
      <c r="A203" s="65">
        <v>128</v>
      </c>
      <c r="B203" s="13" t="s">
        <v>1003</v>
      </c>
      <c r="C203" s="55" t="s">
        <v>16</v>
      </c>
      <c r="D203" s="15" t="s">
        <v>11</v>
      </c>
      <c r="E203" s="64">
        <v>1</v>
      </c>
    </row>
    <row r="204" spans="1:5" ht="31.2" x14ac:dyDescent="0.3">
      <c r="A204" s="65">
        <v>129</v>
      </c>
      <c r="B204" s="13" t="s">
        <v>1005</v>
      </c>
      <c r="C204" s="55" t="s">
        <v>16</v>
      </c>
      <c r="D204" s="15" t="s">
        <v>11</v>
      </c>
      <c r="E204" s="64">
        <v>1</v>
      </c>
    </row>
    <row r="205" spans="1:5" ht="31.2" x14ac:dyDescent="0.3">
      <c r="A205" s="65">
        <v>130</v>
      </c>
      <c r="B205" s="13" t="s">
        <v>482</v>
      </c>
      <c r="C205" s="55" t="s">
        <v>16</v>
      </c>
      <c r="D205" s="15" t="s">
        <v>11</v>
      </c>
      <c r="E205" s="64">
        <v>1</v>
      </c>
    </row>
    <row r="206" spans="1:5" ht="31.2" x14ac:dyDescent="0.3">
      <c r="A206" s="65">
        <v>131</v>
      </c>
      <c r="B206" s="13" t="s">
        <v>462</v>
      </c>
      <c r="C206" s="55" t="s">
        <v>16</v>
      </c>
      <c r="D206" s="15" t="s">
        <v>11</v>
      </c>
      <c r="E206" s="64">
        <v>1</v>
      </c>
    </row>
    <row r="207" spans="1:5" ht="31.2" x14ac:dyDescent="0.3">
      <c r="A207" s="65">
        <v>132</v>
      </c>
      <c r="B207" s="13" t="s">
        <v>372</v>
      </c>
      <c r="C207" s="55" t="s">
        <v>16</v>
      </c>
      <c r="D207" s="15" t="s">
        <v>11</v>
      </c>
      <c r="E207" s="64">
        <v>1</v>
      </c>
    </row>
    <row r="208" spans="1:5" ht="31.2" x14ac:dyDescent="0.3">
      <c r="A208" s="65">
        <v>133</v>
      </c>
      <c r="B208" s="13" t="s">
        <v>745</v>
      </c>
      <c r="C208" s="55" t="s">
        <v>16</v>
      </c>
      <c r="D208" s="15" t="s">
        <v>11</v>
      </c>
      <c r="E208" s="64">
        <v>1</v>
      </c>
    </row>
    <row r="209" spans="1:5" ht="31.2" x14ac:dyDescent="0.3">
      <c r="A209" s="65">
        <v>134</v>
      </c>
      <c r="B209" s="13" t="s">
        <v>599</v>
      </c>
      <c r="C209" s="55" t="s">
        <v>16</v>
      </c>
      <c r="D209" s="15" t="s">
        <v>11</v>
      </c>
      <c r="E209" s="64">
        <v>1</v>
      </c>
    </row>
    <row r="210" spans="1:5" ht="31.2" x14ac:dyDescent="0.3">
      <c r="A210" s="65">
        <v>135</v>
      </c>
      <c r="B210" s="13" t="s">
        <v>1069</v>
      </c>
      <c r="C210" s="55" t="s">
        <v>16</v>
      </c>
      <c r="D210" s="15" t="s">
        <v>11</v>
      </c>
      <c r="E210" s="64">
        <v>1</v>
      </c>
    </row>
    <row r="211" spans="1:5" ht="31.2" x14ac:dyDescent="0.3">
      <c r="A211" s="65">
        <v>136</v>
      </c>
      <c r="B211" s="13" t="s">
        <v>1074</v>
      </c>
      <c r="C211" s="55" t="s">
        <v>16</v>
      </c>
      <c r="D211" s="15" t="s">
        <v>11</v>
      </c>
      <c r="E211" s="64">
        <v>1</v>
      </c>
    </row>
    <row r="212" spans="1:5" ht="31.2" x14ac:dyDescent="0.3">
      <c r="A212" s="65">
        <v>137</v>
      </c>
      <c r="B212" s="13" t="s">
        <v>318</v>
      </c>
      <c r="C212" s="55" t="s">
        <v>16</v>
      </c>
      <c r="D212" s="15" t="s">
        <v>11</v>
      </c>
      <c r="E212" s="64">
        <v>1</v>
      </c>
    </row>
    <row r="213" spans="1:5" ht="31.2" x14ac:dyDescent="0.3">
      <c r="A213" s="65">
        <v>138</v>
      </c>
      <c r="B213" s="13" t="s">
        <v>483</v>
      </c>
      <c r="C213" s="55" t="s">
        <v>16</v>
      </c>
      <c r="D213" s="15" t="s">
        <v>11</v>
      </c>
      <c r="E213" s="64">
        <v>1</v>
      </c>
    </row>
    <row r="214" spans="1:5" ht="31.2" x14ac:dyDescent="0.3">
      <c r="A214" s="65">
        <v>139</v>
      </c>
      <c r="B214" s="13" t="s">
        <v>188</v>
      </c>
      <c r="C214" s="55" t="s">
        <v>16</v>
      </c>
      <c r="D214" s="15" t="s">
        <v>11</v>
      </c>
      <c r="E214" s="64">
        <v>1</v>
      </c>
    </row>
    <row r="215" spans="1:5" ht="31.2" x14ac:dyDescent="0.3">
      <c r="A215" s="65">
        <v>140</v>
      </c>
      <c r="B215" s="13" t="s">
        <v>1055</v>
      </c>
      <c r="C215" s="55" t="s">
        <v>16</v>
      </c>
      <c r="D215" s="15" t="s">
        <v>11</v>
      </c>
      <c r="E215" s="64">
        <v>1</v>
      </c>
    </row>
    <row r="216" spans="1:5" ht="31.2" x14ac:dyDescent="0.3">
      <c r="A216" s="65">
        <v>141</v>
      </c>
      <c r="B216" s="13" t="s">
        <v>824</v>
      </c>
      <c r="C216" s="55" t="s">
        <v>16</v>
      </c>
      <c r="D216" s="15" t="s">
        <v>11</v>
      </c>
      <c r="E216" s="64">
        <v>1</v>
      </c>
    </row>
    <row r="217" spans="1:5" ht="31.2" x14ac:dyDescent="0.3">
      <c r="A217" s="65">
        <v>142</v>
      </c>
      <c r="B217" s="13" t="s">
        <v>193</v>
      </c>
      <c r="C217" s="55" t="s">
        <v>16</v>
      </c>
      <c r="D217" s="15" t="s">
        <v>11</v>
      </c>
      <c r="E217" s="64">
        <v>1</v>
      </c>
    </row>
    <row r="218" spans="1:5" ht="31.2" x14ac:dyDescent="0.3">
      <c r="A218" s="65">
        <v>143</v>
      </c>
      <c r="B218" s="13" t="s">
        <v>1024</v>
      </c>
      <c r="C218" s="55" t="s">
        <v>16</v>
      </c>
      <c r="D218" s="15" t="s">
        <v>11</v>
      </c>
      <c r="E218" s="64">
        <v>1</v>
      </c>
    </row>
    <row r="219" spans="1:5" ht="31.2" x14ac:dyDescent="0.3">
      <c r="A219" s="65">
        <v>144</v>
      </c>
      <c r="B219" s="13" t="s">
        <v>1077</v>
      </c>
      <c r="C219" s="55" t="s">
        <v>16</v>
      </c>
      <c r="D219" s="15" t="s">
        <v>11</v>
      </c>
      <c r="E219" s="64">
        <v>1</v>
      </c>
    </row>
    <row r="220" spans="1:5" ht="31.2" x14ac:dyDescent="0.3">
      <c r="A220" s="65">
        <v>145</v>
      </c>
      <c r="B220" s="13" t="s">
        <v>645</v>
      </c>
      <c r="C220" s="55" t="s">
        <v>16</v>
      </c>
      <c r="D220" s="15" t="s">
        <v>11</v>
      </c>
      <c r="E220" s="64">
        <v>1</v>
      </c>
    </row>
    <row r="221" spans="1:5" ht="31.2" x14ac:dyDescent="0.3">
      <c r="A221" s="65">
        <v>146</v>
      </c>
      <c r="B221" s="13" t="s">
        <v>160</v>
      </c>
      <c r="C221" s="55" t="s">
        <v>16</v>
      </c>
      <c r="D221" s="15" t="s">
        <v>11</v>
      </c>
      <c r="E221" s="64">
        <v>1</v>
      </c>
    </row>
    <row r="222" spans="1:5" ht="31.2" x14ac:dyDescent="0.3">
      <c r="A222" s="65">
        <v>147</v>
      </c>
      <c r="B222" s="13" t="s">
        <v>1034</v>
      </c>
      <c r="C222" s="55" t="s">
        <v>16</v>
      </c>
      <c r="D222" s="15" t="s">
        <v>11</v>
      </c>
      <c r="E222" s="64">
        <v>1</v>
      </c>
    </row>
    <row r="223" spans="1:5" ht="31.2" x14ac:dyDescent="0.3">
      <c r="A223" s="65">
        <v>148</v>
      </c>
      <c r="B223" s="13" t="s">
        <v>186</v>
      </c>
      <c r="C223" s="55" t="s">
        <v>16</v>
      </c>
      <c r="D223" s="15" t="s">
        <v>11</v>
      </c>
      <c r="E223" s="64">
        <v>1</v>
      </c>
    </row>
    <row r="224" spans="1:5" ht="31.2" x14ac:dyDescent="0.3">
      <c r="A224" s="65">
        <v>149</v>
      </c>
      <c r="B224" s="13" t="s">
        <v>502</v>
      </c>
      <c r="C224" s="55" t="s">
        <v>16</v>
      </c>
      <c r="D224" s="15" t="s">
        <v>11</v>
      </c>
      <c r="E224" s="64">
        <v>1</v>
      </c>
    </row>
    <row r="225" spans="1:5" ht="31.2" x14ac:dyDescent="0.3">
      <c r="A225" s="65">
        <v>150</v>
      </c>
      <c r="B225" s="13" t="s">
        <v>1070</v>
      </c>
      <c r="C225" s="55" t="s">
        <v>16</v>
      </c>
      <c r="D225" s="15" t="s">
        <v>11</v>
      </c>
      <c r="E225" s="64">
        <v>1</v>
      </c>
    </row>
    <row r="226" spans="1:5" ht="31.2" x14ac:dyDescent="0.3">
      <c r="A226" s="65">
        <v>151</v>
      </c>
      <c r="B226" s="13" t="s">
        <v>1075</v>
      </c>
      <c r="C226" s="55" t="s">
        <v>16</v>
      </c>
      <c r="D226" s="15" t="s">
        <v>11</v>
      </c>
      <c r="E226" s="64">
        <v>1</v>
      </c>
    </row>
    <row r="227" spans="1:5" ht="31.2" x14ac:dyDescent="0.3">
      <c r="A227" s="65">
        <v>152</v>
      </c>
      <c r="B227" s="13" t="s">
        <v>958</v>
      </c>
      <c r="C227" s="55" t="s">
        <v>16</v>
      </c>
      <c r="D227" s="15" t="s">
        <v>11</v>
      </c>
      <c r="E227" s="64">
        <v>1</v>
      </c>
    </row>
    <row r="228" spans="1:5" ht="31.2" x14ac:dyDescent="0.3">
      <c r="A228" s="65">
        <v>153</v>
      </c>
      <c r="B228" s="13" t="s">
        <v>510</v>
      </c>
      <c r="C228" s="55" t="s">
        <v>16</v>
      </c>
      <c r="D228" s="15" t="s">
        <v>11</v>
      </c>
      <c r="E228" s="64">
        <v>1</v>
      </c>
    </row>
    <row r="229" spans="1:5" ht="31.2" x14ac:dyDescent="0.3">
      <c r="A229" s="65">
        <v>154</v>
      </c>
      <c r="B229" s="13" t="s">
        <v>956</v>
      </c>
      <c r="C229" s="55" t="s">
        <v>16</v>
      </c>
      <c r="D229" s="15" t="s">
        <v>11</v>
      </c>
      <c r="E229" s="64">
        <v>1</v>
      </c>
    </row>
    <row r="230" spans="1:5" ht="31.2" x14ac:dyDescent="0.3">
      <c r="A230" s="65">
        <v>155</v>
      </c>
      <c r="B230" s="308" t="s">
        <v>248</v>
      </c>
      <c r="C230" s="55" t="s">
        <v>16</v>
      </c>
      <c r="D230" s="15" t="s">
        <v>11</v>
      </c>
      <c r="E230" s="64">
        <v>1</v>
      </c>
    </row>
    <row r="231" spans="1:5" ht="31.2" x14ac:dyDescent="0.3">
      <c r="A231" s="65">
        <v>156</v>
      </c>
      <c r="B231" s="308" t="s">
        <v>868</v>
      </c>
      <c r="C231" s="55" t="s">
        <v>16</v>
      </c>
      <c r="D231" s="15" t="s">
        <v>11</v>
      </c>
      <c r="E231" s="64">
        <v>1</v>
      </c>
    </row>
    <row r="232" spans="1:5" ht="31.2" x14ac:dyDescent="0.3">
      <c r="A232" s="65">
        <v>157</v>
      </c>
      <c r="B232" s="308" t="s">
        <v>182</v>
      </c>
      <c r="C232" s="55" t="s">
        <v>16</v>
      </c>
      <c r="D232" s="15" t="s">
        <v>11</v>
      </c>
      <c r="E232" s="64">
        <v>1</v>
      </c>
    </row>
    <row r="233" spans="1:5" ht="31.2" x14ac:dyDescent="0.3">
      <c r="A233" s="65">
        <v>158</v>
      </c>
      <c r="B233" s="13" t="s">
        <v>238</v>
      </c>
      <c r="C233" s="55" t="s">
        <v>16</v>
      </c>
      <c r="D233" s="15" t="s">
        <v>11</v>
      </c>
      <c r="E233" s="64">
        <v>1</v>
      </c>
    </row>
    <row r="234" spans="1:5" ht="31.2" x14ac:dyDescent="0.3">
      <c r="A234" s="65">
        <v>159</v>
      </c>
      <c r="B234" s="13" t="s">
        <v>822</v>
      </c>
      <c r="C234" s="55" t="s">
        <v>16</v>
      </c>
      <c r="D234" s="15" t="s">
        <v>11</v>
      </c>
      <c r="E234" s="64">
        <v>1</v>
      </c>
    </row>
    <row r="235" spans="1:5" ht="31.2" x14ac:dyDescent="0.3">
      <c r="A235" s="65">
        <v>160</v>
      </c>
      <c r="B235" s="13" t="s">
        <v>891</v>
      </c>
      <c r="C235" s="55" t="s">
        <v>16</v>
      </c>
      <c r="D235" s="15" t="s">
        <v>11</v>
      </c>
      <c r="E235" s="64">
        <v>1</v>
      </c>
    </row>
    <row r="236" spans="1:5" ht="31.2" x14ac:dyDescent="0.3">
      <c r="A236" s="65">
        <v>161</v>
      </c>
      <c r="B236" s="13" t="s">
        <v>454</v>
      </c>
      <c r="C236" s="55" t="s">
        <v>16</v>
      </c>
      <c r="D236" s="15" t="s">
        <v>11</v>
      </c>
      <c r="E236" s="64">
        <v>1</v>
      </c>
    </row>
    <row r="237" spans="1:5" ht="31.2" x14ac:dyDescent="0.3">
      <c r="A237" s="65">
        <v>162</v>
      </c>
      <c r="B237" s="309" t="s">
        <v>176</v>
      </c>
      <c r="C237" s="55" t="s">
        <v>16</v>
      </c>
      <c r="D237" s="15" t="s">
        <v>11</v>
      </c>
      <c r="E237" s="64">
        <v>1</v>
      </c>
    </row>
    <row r="238" spans="1:5" ht="31.2" x14ac:dyDescent="0.3">
      <c r="A238" s="65">
        <v>163</v>
      </c>
      <c r="B238" s="13" t="s">
        <v>460</v>
      </c>
      <c r="C238" s="55" t="s">
        <v>16</v>
      </c>
      <c r="D238" s="15" t="s">
        <v>11</v>
      </c>
      <c r="E238" s="64">
        <v>1</v>
      </c>
    </row>
    <row r="239" spans="1:5" ht="31.2" x14ac:dyDescent="0.3">
      <c r="A239" s="65">
        <v>164</v>
      </c>
      <c r="B239" s="279" t="s">
        <v>320</v>
      </c>
      <c r="C239" s="55" t="s">
        <v>16</v>
      </c>
      <c r="D239" s="15" t="s">
        <v>11</v>
      </c>
      <c r="E239" s="64">
        <v>1</v>
      </c>
    </row>
    <row r="240" spans="1:5" ht="31.2" x14ac:dyDescent="0.3">
      <c r="A240" s="65">
        <v>165</v>
      </c>
      <c r="B240" s="279" t="s">
        <v>730</v>
      </c>
      <c r="C240" s="55" t="s">
        <v>16</v>
      </c>
      <c r="D240" s="15" t="s">
        <v>11</v>
      </c>
      <c r="E240" s="64">
        <v>1</v>
      </c>
    </row>
    <row r="241" spans="1:5" ht="31.2" x14ac:dyDescent="0.3">
      <c r="A241" s="65">
        <v>166</v>
      </c>
      <c r="B241" s="307" t="s">
        <v>207</v>
      </c>
      <c r="C241" s="55" t="s">
        <v>16</v>
      </c>
      <c r="D241" s="15" t="s">
        <v>11</v>
      </c>
      <c r="E241" s="64">
        <v>1</v>
      </c>
    </row>
    <row r="242" spans="1:5" ht="31.2" x14ac:dyDescent="0.3">
      <c r="A242" s="65">
        <v>167</v>
      </c>
      <c r="B242" s="307" t="s">
        <v>928</v>
      </c>
      <c r="C242" s="55" t="s">
        <v>16</v>
      </c>
      <c r="D242" s="15" t="s">
        <v>11</v>
      </c>
      <c r="E242" s="64">
        <v>1</v>
      </c>
    </row>
    <row r="243" spans="1:5" ht="31.2" x14ac:dyDescent="0.3">
      <c r="A243" s="65">
        <v>168</v>
      </c>
      <c r="B243" s="307" t="s">
        <v>466</v>
      </c>
      <c r="C243" s="55" t="s">
        <v>16</v>
      </c>
      <c r="D243" s="15" t="s">
        <v>11</v>
      </c>
      <c r="E243" s="64">
        <v>1</v>
      </c>
    </row>
    <row r="244" spans="1:5" ht="31.2" x14ac:dyDescent="0.3">
      <c r="A244" s="65">
        <v>169</v>
      </c>
      <c r="B244" s="307" t="s">
        <v>476</v>
      </c>
      <c r="C244" s="55" t="s">
        <v>16</v>
      </c>
      <c r="D244" s="15" t="s">
        <v>11</v>
      </c>
      <c r="E244" s="64">
        <v>1</v>
      </c>
    </row>
    <row r="245" spans="1:5" ht="31.2" x14ac:dyDescent="0.3">
      <c r="A245" s="65">
        <v>170</v>
      </c>
      <c r="B245" s="307" t="s">
        <v>1080</v>
      </c>
      <c r="C245" s="55" t="s">
        <v>16</v>
      </c>
      <c r="D245" s="15" t="s">
        <v>11</v>
      </c>
      <c r="E245" s="64">
        <v>1</v>
      </c>
    </row>
    <row r="246" spans="1:5" ht="31.2" x14ac:dyDescent="0.3">
      <c r="A246" s="65">
        <v>171</v>
      </c>
      <c r="B246" s="307" t="s">
        <v>1081</v>
      </c>
      <c r="C246" s="55" t="s">
        <v>16</v>
      </c>
      <c r="D246" s="15" t="s">
        <v>11</v>
      </c>
      <c r="E246" s="64">
        <v>1</v>
      </c>
    </row>
    <row r="247" spans="1:5" ht="31.2" x14ac:dyDescent="0.3">
      <c r="A247" s="65">
        <v>172</v>
      </c>
      <c r="B247" s="307" t="s">
        <v>772</v>
      </c>
      <c r="C247" s="55" t="s">
        <v>16</v>
      </c>
      <c r="D247" s="15" t="s">
        <v>11</v>
      </c>
      <c r="E247" s="64">
        <v>1</v>
      </c>
    </row>
    <row r="248" spans="1:5" ht="31.2" x14ac:dyDescent="0.3">
      <c r="A248" s="65">
        <v>173</v>
      </c>
      <c r="B248" s="307" t="s">
        <v>843</v>
      </c>
      <c r="C248" s="55" t="s">
        <v>16</v>
      </c>
      <c r="D248" s="15" t="s">
        <v>11</v>
      </c>
      <c r="E248" s="64">
        <v>1</v>
      </c>
    </row>
    <row r="249" spans="1:5" ht="31.2" x14ac:dyDescent="0.3">
      <c r="A249" s="65">
        <v>174</v>
      </c>
      <c r="B249" s="307" t="s">
        <v>513</v>
      </c>
      <c r="C249" s="55" t="s">
        <v>16</v>
      </c>
      <c r="D249" s="15" t="s">
        <v>11</v>
      </c>
      <c r="E249" s="64">
        <v>1</v>
      </c>
    </row>
    <row r="250" spans="1:5" ht="31.2" x14ac:dyDescent="0.3">
      <c r="A250" s="65">
        <v>175</v>
      </c>
      <c r="B250" s="307" t="s">
        <v>761</v>
      </c>
      <c r="C250" s="55" t="s">
        <v>16</v>
      </c>
      <c r="D250" s="15" t="s">
        <v>11</v>
      </c>
      <c r="E250" s="64">
        <v>1</v>
      </c>
    </row>
    <row r="251" spans="1:5" ht="31.2" x14ac:dyDescent="0.3">
      <c r="A251" s="65">
        <v>176</v>
      </c>
      <c r="B251" s="307" t="s">
        <v>757</v>
      </c>
      <c r="C251" s="55" t="s">
        <v>16</v>
      </c>
      <c r="D251" s="15" t="s">
        <v>11</v>
      </c>
      <c r="E251" s="64">
        <v>1</v>
      </c>
    </row>
    <row r="252" spans="1:5" ht="31.2" x14ac:dyDescent="0.3">
      <c r="A252" s="65">
        <v>177</v>
      </c>
      <c r="B252" s="307" t="s">
        <v>741</v>
      </c>
      <c r="C252" s="55" t="s">
        <v>16</v>
      </c>
      <c r="D252" s="15" t="s">
        <v>11</v>
      </c>
      <c r="E252" s="64">
        <v>1</v>
      </c>
    </row>
    <row r="253" spans="1:5" ht="31.2" x14ac:dyDescent="0.3">
      <c r="A253" s="65">
        <v>178</v>
      </c>
      <c r="B253" s="13" t="s">
        <v>1072</v>
      </c>
      <c r="C253" s="55" t="s">
        <v>16</v>
      </c>
      <c r="D253" s="15" t="s">
        <v>11</v>
      </c>
      <c r="E253" s="64">
        <v>1</v>
      </c>
    </row>
    <row r="254" spans="1:5" ht="31.2" x14ac:dyDescent="0.3">
      <c r="A254" s="65">
        <v>179</v>
      </c>
      <c r="B254" s="310" t="s">
        <v>851</v>
      </c>
      <c r="C254" s="55" t="s">
        <v>16</v>
      </c>
      <c r="D254" s="15" t="s">
        <v>11</v>
      </c>
      <c r="E254" s="64">
        <v>1</v>
      </c>
    </row>
    <row r="255" spans="1:5" ht="31.2" x14ac:dyDescent="0.3">
      <c r="A255" s="65">
        <v>180</v>
      </c>
      <c r="B255" s="13" t="s">
        <v>246</v>
      </c>
      <c r="C255" s="55" t="s">
        <v>16</v>
      </c>
      <c r="D255" s="15" t="s">
        <v>11</v>
      </c>
      <c r="E255" s="64">
        <v>1</v>
      </c>
    </row>
    <row r="256" spans="1:5" ht="31.2" x14ac:dyDescent="0.3">
      <c r="A256" s="65">
        <v>181</v>
      </c>
      <c r="B256" s="13" t="s">
        <v>203</v>
      </c>
      <c r="C256" s="55" t="s">
        <v>16</v>
      </c>
      <c r="D256" s="15" t="s">
        <v>11</v>
      </c>
      <c r="E256" s="64">
        <v>1</v>
      </c>
    </row>
    <row r="257" spans="1:5" ht="31.2" x14ac:dyDescent="0.3">
      <c r="A257" s="65">
        <v>182</v>
      </c>
      <c r="B257" s="13" t="s">
        <v>201</v>
      </c>
      <c r="C257" s="55" t="s">
        <v>16</v>
      </c>
      <c r="D257" s="15" t="s">
        <v>11</v>
      </c>
      <c r="E257" s="64">
        <v>1</v>
      </c>
    </row>
    <row r="258" spans="1:5" ht="31.2" x14ac:dyDescent="0.3">
      <c r="A258" s="65">
        <v>183</v>
      </c>
      <c r="B258" s="13" t="s">
        <v>205</v>
      </c>
      <c r="C258" s="55" t="s">
        <v>16</v>
      </c>
      <c r="D258" s="15" t="s">
        <v>11</v>
      </c>
      <c r="E258" s="64">
        <v>1</v>
      </c>
    </row>
    <row r="259" spans="1:5" ht="31.2" x14ac:dyDescent="0.3">
      <c r="A259" s="65">
        <v>184</v>
      </c>
      <c r="B259" s="13" t="s">
        <v>199</v>
      </c>
      <c r="C259" s="55" t="s">
        <v>16</v>
      </c>
      <c r="D259" s="15" t="s">
        <v>11</v>
      </c>
      <c r="E259" s="64">
        <v>1</v>
      </c>
    </row>
    <row r="260" spans="1:5" ht="31.2" x14ac:dyDescent="0.3">
      <c r="A260" s="65">
        <v>185</v>
      </c>
      <c r="B260" s="13" t="s">
        <v>197</v>
      </c>
      <c r="C260" s="55" t="s">
        <v>16</v>
      </c>
      <c r="D260" s="15" t="s">
        <v>11</v>
      </c>
      <c r="E260" s="64">
        <v>1</v>
      </c>
    </row>
    <row r="261" spans="1:5" ht="31.2" x14ac:dyDescent="0.3">
      <c r="A261" s="65">
        <v>186</v>
      </c>
      <c r="B261" s="13" t="s">
        <v>384</v>
      </c>
      <c r="C261" s="55" t="s">
        <v>16</v>
      </c>
      <c r="D261" s="15" t="s">
        <v>11</v>
      </c>
      <c r="E261" s="64">
        <v>1</v>
      </c>
    </row>
    <row r="262" spans="1:5" ht="31.2" x14ac:dyDescent="0.3">
      <c r="A262" s="65">
        <v>187</v>
      </c>
      <c r="B262" s="13" t="s">
        <v>1045</v>
      </c>
      <c r="C262" s="55" t="s">
        <v>16</v>
      </c>
      <c r="D262" s="15" t="s">
        <v>11</v>
      </c>
      <c r="E262" s="64">
        <v>1</v>
      </c>
    </row>
    <row r="263" spans="1:5" ht="31.2" x14ac:dyDescent="0.3">
      <c r="A263" s="65">
        <v>188</v>
      </c>
      <c r="B263" s="307" t="s">
        <v>1029</v>
      </c>
      <c r="C263" s="55" t="s">
        <v>16</v>
      </c>
      <c r="D263" s="15" t="s">
        <v>11</v>
      </c>
      <c r="E263" s="64">
        <v>1</v>
      </c>
    </row>
    <row r="264" spans="1:5" ht="31.2" x14ac:dyDescent="0.3">
      <c r="A264" s="65">
        <v>189</v>
      </c>
      <c r="B264" s="13" t="s">
        <v>362</v>
      </c>
      <c r="C264" s="55" t="s">
        <v>16</v>
      </c>
      <c r="D264" s="15" t="s">
        <v>11</v>
      </c>
      <c r="E264" s="64">
        <v>1</v>
      </c>
    </row>
    <row r="265" spans="1:5" ht="31.2" x14ac:dyDescent="0.3">
      <c r="A265" s="65">
        <v>190</v>
      </c>
      <c r="B265" s="280" t="s">
        <v>356</v>
      </c>
      <c r="C265" s="55" t="s">
        <v>16</v>
      </c>
      <c r="D265" s="15" t="s">
        <v>11</v>
      </c>
      <c r="E265" s="64">
        <v>1</v>
      </c>
    </row>
    <row r="266" spans="1:5" ht="31.2" x14ac:dyDescent="0.3">
      <c r="A266" s="65">
        <v>191</v>
      </c>
      <c r="B266" s="307" t="s">
        <v>139</v>
      </c>
      <c r="C266" s="55" t="s">
        <v>16</v>
      </c>
      <c r="D266" s="15" t="s">
        <v>11</v>
      </c>
      <c r="E266" s="64">
        <v>1</v>
      </c>
    </row>
    <row r="267" spans="1:5" ht="31.2" x14ac:dyDescent="0.3">
      <c r="A267" s="65">
        <v>192</v>
      </c>
      <c r="B267" s="13" t="s">
        <v>625</v>
      </c>
      <c r="C267" s="55" t="s">
        <v>16</v>
      </c>
      <c r="D267" s="15" t="s">
        <v>11</v>
      </c>
      <c r="E267" s="64">
        <v>1</v>
      </c>
    </row>
    <row r="268" spans="1:5" ht="31.2" x14ac:dyDescent="0.3">
      <c r="A268" s="65">
        <v>193</v>
      </c>
      <c r="B268" s="307" t="s">
        <v>1036</v>
      </c>
      <c r="C268" s="55" t="s">
        <v>16</v>
      </c>
      <c r="D268" s="15" t="s">
        <v>11</v>
      </c>
      <c r="E268" s="64">
        <v>1</v>
      </c>
    </row>
    <row r="269" spans="1:5" ht="31.2" x14ac:dyDescent="0.3">
      <c r="A269" s="65">
        <v>194</v>
      </c>
      <c r="B269" s="307" t="s">
        <v>158</v>
      </c>
      <c r="C269" s="55" t="s">
        <v>16</v>
      </c>
      <c r="D269" s="15" t="s">
        <v>11</v>
      </c>
      <c r="E269" s="64">
        <v>1</v>
      </c>
    </row>
    <row r="270" spans="1:5" ht="31.2" x14ac:dyDescent="0.3">
      <c r="A270" s="65">
        <v>195</v>
      </c>
      <c r="B270" s="279" t="s">
        <v>920</v>
      </c>
      <c r="C270" s="55" t="s">
        <v>16</v>
      </c>
      <c r="D270" s="15" t="s">
        <v>11</v>
      </c>
      <c r="E270" s="64">
        <v>1</v>
      </c>
    </row>
    <row r="271" spans="1:5" ht="31.2" x14ac:dyDescent="0.3">
      <c r="A271" s="65">
        <v>196</v>
      </c>
      <c r="B271" s="279" t="s">
        <v>876</v>
      </c>
      <c r="C271" s="55" t="s">
        <v>16</v>
      </c>
      <c r="D271" s="15" t="s">
        <v>11</v>
      </c>
      <c r="E271" s="64">
        <v>1</v>
      </c>
    </row>
    <row r="272" spans="1:5" ht="31.2" x14ac:dyDescent="0.3">
      <c r="A272" s="65">
        <v>197</v>
      </c>
      <c r="B272" s="279" t="s">
        <v>974</v>
      </c>
      <c r="C272" s="55" t="s">
        <v>16</v>
      </c>
      <c r="D272" s="15" t="s">
        <v>11</v>
      </c>
      <c r="E272" s="64">
        <v>1</v>
      </c>
    </row>
    <row r="273" spans="1:5" ht="31.2" x14ac:dyDescent="0.3">
      <c r="A273" s="65">
        <v>198</v>
      </c>
      <c r="B273" s="307" t="s">
        <v>1060</v>
      </c>
      <c r="C273" s="55" t="s">
        <v>16</v>
      </c>
      <c r="D273" s="15" t="s">
        <v>11</v>
      </c>
      <c r="E273" s="64">
        <v>1</v>
      </c>
    </row>
    <row r="274" spans="1:5" ht="31.2" x14ac:dyDescent="0.3">
      <c r="A274" s="65">
        <v>199</v>
      </c>
      <c r="B274" s="307" t="s">
        <v>571</v>
      </c>
      <c r="C274" s="55" t="s">
        <v>16</v>
      </c>
      <c r="D274" s="15" t="s">
        <v>11</v>
      </c>
      <c r="E274" s="64">
        <v>1</v>
      </c>
    </row>
    <row r="275" spans="1:5" ht="31.2" x14ac:dyDescent="0.3">
      <c r="A275" s="65">
        <v>200</v>
      </c>
      <c r="B275" s="13" t="s">
        <v>716</v>
      </c>
      <c r="C275" s="55" t="s">
        <v>16</v>
      </c>
      <c r="D275" s="15" t="s">
        <v>11</v>
      </c>
      <c r="E275" s="64">
        <v>1</v>
      </c>
    </row>
    <row r="276" spans="1:5" ht="31.2" x14ac:dyDescent="0.3">
      <c r="A276" s="65">
        <v>201</v>
      </c>
      <c r="B276" s="13" t="s">
        <v>1050</v>
      </c>
      <c r="C276" s="55" t="s">
        <v>16</v>
      </c>
      <c r="D276" s="15" t="s">
        <v>11</v>
      </c>
      <c r="E276" s="64">
        <v>1</v>
      </c>
    </row>
    <row r="277" spans="1:5" ht="31.2" x14ac:dyDescent="0.3">
      <c r="A277" s="65">
        <v>202</v>
      </c>
      <c r="B277" s="13" t="s">
        <v>846</v>
      </c>
      <c r="C277" s="55" t="s">
        <v>16</v>
      </c>
      <c r="D277" s="15" t="s">
        <v>11</v>
      </c>
      <c r="E277" s="64">
        <v>1</v>
      </c>
    </row>
    <row r="278" spans="1:5" ht="31.2" x14ac:dyDescent="0.3">
      <c r="A278" s="65">
        <v>203</v>
      </c>
      <c r="B278" s="13" t="s">
        <v>497</v>
      </c>
      <c r="C278" s="55" t="s">
        <v>16</v>
      </c>
      <c r="D278" s="15" t="s">
        <v>11</v>
      </c>
      <c r="E278" s="64">
        <v>1</v>
      </c>
    </row>
    <row r="279" spans="1:5" ht="31.2" x14ac:dyDescent="0.3">
      <c r="A279" s="65">
        <v>204</v>
      </c>
      <c r="B279" s="13" t="s">
        <v>508</v>
      </c>
      <c r="C279" s="55" t="s">
        <v>16</v>
      </c>
      <c r="D279" s="15" t="s">
        <v>11</v>
      </c>
      <c r="E279" s="64">
        <v>1</v>
      </c>
    </row>
    <row r="280" spans="1:5" ht="31.2" x14ac:dyDescent="0.3">
      <c r="A280" s="65">
        <v>205</v>
      </c>
      <c r="B280" s="269" t="s">
        <v>1031</v>
      </c>
      <c r="C280" s="55" t="s">
        <v>16</v>
      </c>
      <c r="D280" s="15" t="s">
        <v>11</v>
      </c>
      <c r="E280" s="64">
        <v>1</v>
      </c>
    </row>
    <row r="281" spans="1:5" ht="31.2" x14ac:dyDescent="0.3">
      <c r="A281" s="65">
        <v>206</v>
      </c>
      <c r="B281" s="13" t="s">
        <v>1022</v>
      </c>
      <c r="C281" s="55" t="s">
        <v>16</v>
      </c>
      <c r="D281" s="15" t="s">
        <v>11</v>
      </c>
      <c r="E281" s="64">
        <v>1</v>
      </c>
    </row>
    <row r="282" spans="1:5" ht="31.2" x14ac:dyDescent="0.3">
      <c r="A282" s="65">
        <v>207</v>
      </c>
      <c r="B282" s="13" t="s">
        <v>837</v>
      </c>
      <c r="C282" s="55" t="s">
        <v>16</v>
      </c>
      <c r="D282" s="15" t="s">
        <v>11</v>
      </c>
      <c r="E282" s="64">
        <v>1</v>
      </c>
    </row>
    <row r="283" spans="1:5" ht="31.2" x14ac:dyDescent="0.3">
      <c r="A283" s="65">
        <v>208</v>
      </c>
      <c r="B283" s="13" t="s">
        <v>323</v>
      </c>
      <c r="C283" s="55" t="s">
        <v>16</v>
      </c>
      <c r="D283" s="15" t="s">
        <v>11</v>
      </c>
      <c r="E283" s="64">
        <v>1</v>
      </c>
    </row>
    <row r="284" spans="1:5" ht="31.2" x14ac:dyDescent="0.3">
      <c r="A284" s="65">
        <v>209</v>
      </c>
      <c r="B284" s="13" t="s">
        <v>611</v>
      </c>
      <c r="C284" s="55" t="s">
        <v>16</v>
      </c>
      <c r="D284" s="15" t="s">
        <v>11</v>
      </c>
      <c r="E284" s="64">
        <v>1</v>
      </c>
    </row>
    <row r="285" spans="1:5" ht="31.2" x14ac:dyDescent="0.3">
      <c r="A285" s="65">
        <v>210</v>
      </c>
      <c r="B285" s="13" t="s">
        <v>268</v>
      </c>
      <c r="C285" s="55" t="s">
        <v>16</v>
      </c>
      <c r="D285" s="15" t="s">
        <v>11</v>
      </c>
      <c r="E285" s="64">
        <v>1</v>
      </c>
    </row>
    <row r="286" spans="1:5" ht="31.2" x14ac:dyDescent="0.3">
      <c r="A286" s="65">
        <v>211</v>
      </c>
      <c r="B286" s="13" t="s">
        <v>236</v>
      </c>
      <c r="C286" s="55" t="s">
        <v>16</v>
      </c>
      <c r="D286" s="15" t="s">
        <v>11</v>
      </c>
      <c r="E286" s="64">
        <v>1</v>
      </c>
    </row>
    <row r="287" spans="1:5" ht="31.2" x14ac:dyDescent="0.3">
      <c r="A287" s="65">
        <v>212</v>
      </c>
      <c r="B287" s="13" t="s">
        <v>926</v>
      </c>
      <c r="C287" s="55" t="s">
        <v>16</v>
      </c>
      <c r="D287" s="15" t="s">
        <v>11</v>
      </c>
      <c r="E287" s="64">
        <v>1</v>
      </c>
    </row>
    <row r="288" spans="1:5" ht="31.2" x14ac:dyDescent="0.3">
      <c r="A288" s="65">
        <v>213</v>
      </c>
      <c r="B288" s="13" t="s">
        <v>1052</v>
      </c>
      <c r="C288" s="55" t="s">
        <v>16</v>
      </c>
      <c r="D288" s="15" t="s">
        <v>11</v>
      </c>
      <c r="E288" s="64">
        <v>1</v>
      </c>
    </row>
    <row r="289" spans="1:5" ht="31.2" x14ac:dyDescent="0.3">
      <c r="A289" s="65">
        <v>214</v>
      </c>
      <c r="B289" s="13" t="s">
        <v>128</v>
      </c>
      <c r="C289" s="55" t="s">
        <v>16</v>
      </c>
      <c r="D289" s="15" t="s">
        <v>11</v>
      </c>
      <c r="E289" s="64">
        <v>1</v>
      </c>
    </row>
    <row r="290" spans="1:5" ht="31.2" x14ac:dyDescent="0.3">
      <c r="A290" s="65">
        <v>215</v>
      </c>
      <c r="B290" s="13" t="s">
        <v>1064</v>
      </c>
      <c r="C290" s="55" t="s">
        <v>16</v>
      </c>
      <c r="D290" s="15" t="s">
        <v>11</v>
      </c>
      <c r="E290" s="64">
        <v>1</v>
      </c>
    </row>
    <row r="291" spans="1:5" ht="31.2" x14ac:dyDescent="0.3">
      <c r="A291" s="65">
        <v>216</v>
      </c>
      <c r="B291" s="13" t="s">
        <v>353</v>
      </c>
      <c r="C291" s="55" t="s">
        <v>16</v>
      </c>
      <c r="D291" s="15" t="s">
        <v>11</v>
      </c>
      <c r="E291" s="64">
        <v>1</v>
      </c>
    </row>
    <row r="292" spans="1:5" ht="31.2" x14ac:dyDescent="0.3">
      <c r="A292" s="65">
        <v>217</v>
      </c>
      <c r="B292" s="13" t="s">
        <v>315</v>
      </c>
      <c r="C292" s="55" t="s">
        <v>16</v>
      </c>
      <c r="D292" s="15" t="s">
        <v>11</v>
      </c>
      <c r="E292" s="64">
        <v>1</v>
      </c>
    </row>
    <row r="293" spans="1:5" ht="31.2" x14ac:dyDescent="0.3">
      <c r="A293" s="65">
        <v>218</v>
      </c>
      <c r="B293" s="13" t="s">
        <v>1027</v>
      </c>
      <c r="C293" s="55" t="s">
        <v>16</v>
      </c>
      <c r="D293" s="15" t="s">
        <v>11</v>
      </c>
      <c r="E293" s="64">
        <v>1</v>
      </c>
    </row>
    <row r="294" spans="1:5" ht="31.2" x14ac:dyDescent="0.3">
      <c r="A294" s="65">
        <v>219</v>
      </c>
      <c r="B294" s="13" t="s">
        <v>1026</v>
      </c>
      <c r="C294" s="55" t="s">
        <v>16</v>
      </c>
      <c r="D294" s="15" t="s">
        <v>11</v>
      </c>
      <c r="E294" s="64">
        <v>1</v>
      </c>
    </row>
    <row r="295" spans="1:5" ht="31.2" x14ac:dyDescent="0.3">
      <c r="A295" s="65">
        <v>220</v>
      </c>
      <c r="B295" s="13" t="s">
        <v>1092</v>
      </c>
      <c r="C295" s="55" t="s">
        <v>16</v>
      </c>
      <c r="D295" s="15" t="s">
        <v>11</v>
      </c>
      <c r="E295" s="64">
        <v>1</v>
      </c>
    </row>
    <row r="296" spans="1:5" ht="31.2" x14ac:dyDescent="0.3">
      <c r="A296" s="65">
        <v>221</v>
      </c>
      <c r="B296" s="13" t="s">
        <v>455</v>
      </c>
      <c r="C296" s="55" t="s">
        <v>16</v>
      </c>
      <c r="D296" s="15" t="s">
        <v>11</v>
      </c>
      <c r="E296" s="64">
        <v>1</v>
      </c>
    </row>
    <row r="297" spans="1:5" ht="31.2" x14ac:dyDescent="0.3">
      <c r="A297" s="65">
        <v>222</v>
      </c>
      <c r="B297" s="13" t="s">
        <v>724</v>
      </c>
      <c r="C297" s="55" t="s">
        <v>16</v>
      </c>
      <c r="D297" s="15" t="s">
        <v>11</v>
      </c>
      <c r="E297" s="64">
        <v>1</v>
      </c>
    </row>
    <row r="298" spans="1:5" ht="31.2" x14ac:dyDescent="0.3">
      <c r="A298" s="65">
        <v>223</v>
      </c>
      <c r="B298" s="13" t="s">
        <v>368</v>
      </c>
      <c r="C298" s="55" t="s">
        <v>16</v>
      </c>
      <c r="D298" s="15" t="s">
        <v>11</v>
      </c>
      <c r="E298" s="64">
        <v>1</v>
      </c>
    </row>
    <row r="299" spans="1:5" ht="31.2" x14ac:dyDescent="0.3">
      <c r="A299" s="65">
        <v>224</v>
      </c>
      <c r="B299" s="13" t="s">
        <v>1032</v>
      </c>
      <c r="C299" s="55" t="s">
        <v>16</v>
      </c>
      <c r="D299" s="15" t="s">
        <v>11</v>
      </c>
      <c r="E299" s="64">
        <v>1</v>
      </c>
    </row>
    <row r="300" spans="1:5" ht="31.2" x14ac:dyDescent="0.3">
      <c r="A300" s="65">
        <v>225</v>
      </c>
      <c r="B300" s="13" t="s">
        <v>374</v>
      </c>
      <c r="C300" s="55" t="s">
        <v>16</v>
      </c>
      <c r="D300" s="15" t="s">
        <v>11</v>
      </c>
      <c r="E300" s="64">
        <v>1</v>
      </c>
    </row>
    <row r="301" spans="1:5" x14ac:dyDescent="0.3">
      <c r="B301"/>
      <c r="D301"/>
    </row>
    <row r="302" spans="1:5" x14ac:dyDescent="0.3">
      <c r="B302"/>
      <c r="D302"/>
    </row>
    <row r="303" spans="1:5" x14ac:dyDescent="0.3">
      <c r="B303"/>
      <c r="D303"/>
    </row>
    <row r="304" spans="1:5" x14ac:dyDescent="0.3">
      <c r="B304"/>
      <c r="D304"/>
    </row>
    <row r="305" spans="2:4" x14ac:dyDescent="0.3">
      <c r="B305"/>
      <c r="D305"/>
    </row>
    <row r="306" spans="2:4" x14ac:dyDescent="0.3">
      <c r="B306"/>
      <c r="D306"/>
    </row>
    <row r="307" spans="2:4" x14ac:dyDescent="0.3">
      <c r="B307"/>
      <c r="D307"/>
    </row>
    <row r="308" spans="2:4" x14ac:dyDescent="0.3">
      <c r="B308"/>
      <c r="D308"/>
    </row>
    <row r="309" spans="2:4" x14ac:dyDescent="0.3">
      <c r="B309"/>
      <c r="D309"/>
    </row>
    <row r="310" spans="2:4" x14ac:dyDescent="0.3">
      <c r="B310"/>
      <c r="D310"/>
    </row>
    <row r="311" spans="2:4" x14ac:dyDescent="0.3">
      <c r="B311"/>
      <c r="D311"/>
    </row>
    <row r="312" spans="2:4" x14ac:dyDescent="0.3">
      <c r="B312"/>
      <c r="D312"/>
    </row>
    <row r="313" spans="2:4" x14ac:dyDescent="0.3">
      <c r="B313"/>
      <c r="D313"/>
    </row>
    <row r="314" spans="2:4" x14ac:dyDescent="0.3">
      <c r="B314"/>
      <c r="D314"/>
    </row>
    <row r="315" spans="2:4" x14ac:dyDescent="0.3">
      <c r="B315"/>
      <c r="D315"/>
    </row>
    <row r="316" spans="2:4" x14ac:dyDescent="0.3">
      <c r="B316"/>
      <c r="D316"/>
    </row>
    <row r="317" spans="2:4" x14ac:dyDescent="0.3">
      <c r="B317"/>
      <c r="D317"/>
    </row>
    <row r="318" spans="2:4" x14ac:dyDescent="0.3">
      <c r="B318"/>
      <c r="D318"/>
    </row>
    <row r="319" spans="2:4" x14ac:dyDescent="0.3">
      <c r="B319"/>
      <c r="D319"/>
    </row>
    <row r="320" spans="2:4" x14ac:dyDescent="0.3">
      <c r="B320"/>
      <c r="D320"/>
    </row>
    <row r="321" spans="2:4" x14ac:dyDescent="0.3">
      <c r="B321"/>
      <c r="D321"/>
    </row>
    <row r="322" spans="2:4" x14ac:dyDescent="0.3">
      <c r="B322"/>
      <c r="D322"/>
    </row>
    <row r="323" spans="2:4" x14ac:dyDescent="0.3">
      <c r="B323"/>
      <c r="D323"/>
    </row>
    <row r="324" spans="2:4" x14ac:dyDescent="0.3">
      <c r="B324"/>
      <c r="D324"/>
    </row>
    <row r="325" spans="2:4" x14ac:dyDescent="0.3">
      <c r="B325"/>
      <c r="D325"/>
    </row>
    <row r="326" spans="2:4" x14ac:dyDescent="0.3">
      <c r="B326"/>
      <c r="D326"/>
    </row>
  </sheetData>
  <sortState xmlns:xlrd2="http://schemas.microsoft.com/office/spreadsheetml/2017/richdata2" ref="B3:E55">
    <sortCondition ref="B3:B55"/>
  </sortState>
  <mergeCells count="4">
    <mergeCell ref="A2:E2"/>
    <mergeCell ref="A56:E56"/>
    <mergeCell ref="A70:E70"/>
    <mergeCell ref="A75:E75"/>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62" xr:uid="{B246106D-E3B1-483B-9D24-73CDB5AA3ED4}"/>
    <dataValidation allowBlank="1" showErrorMessage="1" sqref="B10:B55 B76:B300 B66:B69 B71:C74" xr:uid="{D2FD24BF-B0B7-400F-AAC1-410BF4A630C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D56 D1:D2 D75 D327:D1048576</xm:sqref>
        </x14:dataValidation>
        <x14:dataValidation type="list" allowBlank="1" showInputMessage="1" showErrorMessage="1" xr:uid="{64B009F1-9C6A-4E7B-AA87-D9067D5E25EA}">
          <x14:formula1>
            <xm:f>Виды!$A$1:$A$7</xm:f>
          </x14:formula1>
          <xm:sqref>D57:D69 D3:D55 D76:D300 D71:D74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2"/>
  <sheetViews>
    <sheetView workbookViewId="0">
      <pane ySplit="1" topLeftCell="A108" activePane="bottomLeft" state="frozen"/>
      <selection activeCell="B144" sqref="B144"/>
      <selection pane="bottomLeft" activeCell="B144" sqref="B144"/>
    </sheetView>
  </sheetViews>
  <sheetFormatPr defaultRowHeight="15.6" x14ac:dyDescent="0.3"/>
  <cols>
    <col min="1" max="1" width="32.6640625" style="284" customWidth="1"/>
    <col min="2" max="2" width="100.6640625" style="268" customWidth="1"/>
    <col min="3" max="3" width="25.6640625" style="274" bestFit="1" customWidth="1"/>
    <col min="4" max="4" width="14.44140625" style="274" customWidth="1"/>
    <col min="5" max="5" width="25.6640625" style="274" customWidth="1"/>
    <col min="6" max="6" width="14.33203125" style="274" customWidth="1"/>
    <col min="7" max="7" width="13.88671875" style="267" customWidth="1"/>
    <col min="8" max="8" width="20.88671875" style="267" customWidth="1"/>
    <col min="9" max="16384" width="8.88671875" style="268"/>
  </cols>
  <sheetData>
    <row r="1" spans="1:8" ht="31.2" x14ac:dyDescent="0.3">
      <c r="A1" s="264" t="s">
        <v>1</v>
      </c>
      <c r="B1" s="265" t="s">
        <v>10</v>
      </c>
      <c r="C1" s="270" t="s">
        <v>2</v>
      </c>
      <c r="D1" s="264" t="s">
        <v>4</v>
      </c>
      <c r="E1" s="264" t="s">
        <v>3</v>
      </c>
      <c r="F1" s="264" t="s">
        <v>8</v>
      </c>
      <c r="G1" s="264" t="s">
        <v>33</v>
      </c>
      <c r="H1" s="264" t="s">
        <v>34</v>
      </c>
    </row>
    <row r="2" spans="1:8" x14ac:dyDescent="0.3">
      <c r="A2" s="13" t="s">
        <v>1053</v>
      </c>
      <c r="B2" s="275" t="s">
        <v>453</v>
      </c>
      <c r="C2" s="15" t="s">
        <v>11</v>
      </c>
      <c r="D2" s="15">
        <v>3</v>
      </c>
      <c r="E2" s="286" t="s">
        <v>121</v>
      </c>
      <c r="F2" s="15">
        <v>3</v>
      </c>
      <c r="G2" s="267">
        <f t="shared" ref="G2:G33" si="0">COUNTIF($A$2:$A$992,A2)</f>
        <v>1</v>
      </c>
      <c r="H2" s="267" t="s">
        <v>37</v>
      </c>
    </row>
    <row r="3" spans="1:8" ht="31.2" x14ac:dyDescent="0.3">
      <c r="A3" s="13" t="s">
        <v>597</v>
      </c>
      <c r="B3" s="275" t="s">
        <v>313</v>
      </c>
      <c r="C3" s="15" t="s">
        <v>11</v>
      </c>
      <c r="D3" s="15">
        <v>1</v>
      </c>
      <c r="E3" s="15" t="s">
        <v>121</v>
      </c>
      <c r="F3" s="15">
        <v>1</v>
      </c>
      <c r="G3" s="267">
        <f t="shared" si="0"/>
        <v>1</v>
      </c>
      <c r="H3" s="267" t="s">
        <v>37</v>
      </c>
    </row>
    <row r="4" spans="1:8" x14ac:dyDescent="0.3">
      <c r="A4" s="13" t="s">
        <v>1090</v>
      </c>
      <c r="B4" s="316" t="s">
        <v>832</v>
      </c>
      <c r="C4" s="15" t="s">
        <v>7</v>
      </c>
      <c r="D4" s="273">
        <v>1</v>
      </c>
      <c r="E4" s="273" t="s">
        <v>121</v>
      </c>
      <c r="F4" s="273">
        <v>1</v>
      </c>
      <c r="G4" s="267">
        <f t="shared" si="0"/>
        <v>2</v>
      </c>
      <c r="H4" s="267" t="s">
        <v>37</v>
      </c>
    </row>
    <row r="5" spans="1:8" x14ac:dyDescent="0.3">
      <c r="A5" s="13" t="s">
        <v>503</v>
      </c>
      <c r="B5" s="276" t="s">
        <v>503</v>
      </c>
      <c r="C5" s="15" t="s">
        <v>11</v>
      </c>
      <c r="D5" s="15">
        <v>3</v>
      </c>
      <c r="E5" s="15" t="s">
        <v>121</v>
      </c>
      <c r="F5" s="15">
        <v>3</v>
      </c>
      <c r="G5" s="267">
        <f t="shared" si="0"/>
        <v>1</v>
      </c>
      <c r="H5" s="267" t="s">
        <v>37</v>
      </c>
    </row>
    <row r="6" spans="1:8" x14ac:dyDescent="0.3">
      <c r="A6" s="13" t="s">
        <v>1090</v>
      </c>
      <c r="B6" s="276" t="s">
        <v>832</v>
      </c>
      <c r="C6" s="15" t="s">
        <v>7</v>
      </c>
      <c r="D6" s="273">
        <v>1</v>
      </c>
      <c r="E6" s="273" t="s">
        <v>121</v>
      </c>
      <c r="F6" s="273">
        <v>1</v>
      </c>
      <c r="G6" s="267">
        <f t="shared" si="0"/>
        <v>2</v>
      </c>
      <c r="H6" s="267" t="s">
        <v>37</v>
      </c>
    </row>
    <row r="7" spans="1:8" x14ac:dyDescent="0.3">
      <c r="A7" s="13" t="s">
        <v>441</v>
      </c>
      <c r="B7" s="275" t="s">
        <v>442</v>
      </c>
      <c r="C7" s="15" t="s">
        <v>11</v>
      </c>
      <c r="D7" s="15">
        <v>3</v>
      </c>
      <c r="E7" s="15" t="s">
        <v>121</v>
      </c>
      <c r="F7" s="15">
        <v>3</v>
      </c>
      <c r="G7" s="267">
        <f t="shared" si="0"/>
        <v>1</v>
      </c>
      <c r="H7" s="267" t="s">
        <v>37</v>
      </c>
    </row>
    <row r="8" spans="1:8" x14ac:dyDescent="0.3">
      <c r="A8" s="13" t="s">
        <v>473</v>
      </c>
      <c r="B8" s="275" t="s">
        <v>474</v>
      </c>
      <c r="C8" s="15" t="s">
        <v>11</v>
      </c>
      <c r="D8" s="15">
        <v>3</v>
      </c>
      <c r="E8" s="15" t="s">
        <v>121</v>
      </c>
      <c r="F8" s="15">
        <v>3</v>
      </c>
      <c r="G8" s="267">
        <f t="shared" si="0"/>
        <v>1</v>
      </c>
      <c r="H8" s="267" t="s">
        <v>37</v>
      </c>
    </row>
    <row r="9" spans="1:8" x14ac:dyDescent="0.3">
      <c r="A9" s="13" t="s">
        <v>693</v>
      </c>
      <c r="B9" s="276" t="s">
        <v>694</v>
      </c>
      <c r="C9" s="15" t="s">
        <v>7</v>
      </c>
      <c r="D9" s="273">
        <v>1</v>
      </c>
      <c r="E9" s="273" t="s">
        <v>121</v>
      </c>
      <c r="F9" s="273">
        <v>1</v>
      </c>
      <c r="G9" s="267">
        <f t="shared" si="0"/>
        <v>1</v>
      </c>
      <c r="H9" s="267" t="s">
        <v>37</v>
      </c>
    </row>
    <row r="10" spans="1:8" x14ac:dyDescent="0.3">
      <c r="A10" s="13" t="s">
        <v>125</v>
      </c>
      <c r="B10" s="276" t="s">
        <v>126</v>
      </c>
      <c r="C10" s="15" t="s">
        <v>7</v>
      </c>
      <c r="D10" s="15">
        <v>1</v>
      </c>
      <c r="E10" s="15" t="s">
        <v>121</v>
      </c>
      <c r="F10" s="15">
        <v>1</v>
      </c>
      <c r="G10" s="267">
        <f t="shared" si="0"/>
        <v>1</v>
      </c>
      <c r="H10" s="267" t="s">
        <v>37</v>
      </c>
    </row>
    <row r="11" spans="1:8" x14ac:dyDescent="0.3">
      <c r="A11" s="13" t="s">
        <v>174</v>
      </c>
      <c r="B11" s="275" t="s">
        <v>450</v>
      </c>
      <c r="C11" s="15" t="s">
        <v>11</v>
      </c>
      <c r="D11" s="15">
        <v>3</v>
      </c>
      <c r="E11" s="15" t="s">
        <v>121</v>
      </c>
      <c r="F11" s="15">
        <v>3</v>
      </c>
      <c r="G11" s="267">
        <f t="shared" si="0"/>
        <v>1</v>
      </c>
      <c r="H11" s="267" t="s">
        <v>37</v>
      </c>
    </row>
    <row r="12" spans="1:8" x14ac:dyDescent="0.3">
      <c r="A12" s="13" t="s">
        <v>1065</v>
      </c>
      <c r="B12" s="276" t="s">
        <v>727</v>
      </c>
      <c r="C12" s="15" t="s">
        <v>11</v>
      </c>
      <c r="D12" s="273">
        <v>1</v>
      </c>
      <c r="E12" s="273" t="s">
        <v>121</v>
      </c>
      <c r="F12" s="273">
        <v>1</v>
      </c>
      <c r="G12" s="267">
        <f t="shared" si="0"/>
        <v>1</v>
      </c>
      <c r="H12" s="267" t="s">
        <v>37</v>
      </c>
    </row>
    <row r="13" spans="1:8" x14ac:dyDescent="0.3">
      <c r="A13" s="13" t="s">
        <v>260</v>
      </c>
      <c r="B13" s="276" t="s">
        <v>260</v>
      </c>
      <c r="C13" s="15" t="s">
        <v>11</v>
      </c>
      <c r="D13" s="15">
        <v>18</v>
      </c>
      <c r="E13" s="15" t="s">
        <v>121</v>
      </c>
      <c r="F13" s="15">
        <v>18</v>
      </c>
      <c r="G13" s="267">
        <f t="shared" si="0"/>
        <v>1</v>
      </c>
      <c r="H13" s="267" t="s">
        <v>37</v>
      </c>
    </row>
    <row r="14" spans="1:8" x14ac:dyDescent="0.3">
      <c r="A14" s="13" t="s">
        <v>500</v>
      </c>
      <c r="B14" s="276" t="s">
        <v>500</v>
      </c>
      <c r="C14" s="15" t="s">
        <v>11</v>
      </c>
      <c r="D14" s="15">
        <v>18</v>
      </c>
      <c r="E14" s="15" t="s">
        <v>121</v>
      </c>
      <c r="F14" s="15">
        <v>18</v>
      </c>
      <c r="G14" s="267">
        <f t="shared" si="0"/>
        <v>1</v>
      </c>
      <c r="H14" s="267" t="s">
        <v>37</v>
      </c>
    </row>
    <row r="15" spans="1:8" x14ac:dyDescent="0.3">
      <c r="A15" s="13" t="s">
        <v>258</v>
      </c>
      <c r="B15" s="276" t="s">
        <v>258</v>
      </c>
      <c r="C15" s="15" t="s">
        <v>11</v>
      </c>
      <c r="D15" s="15">
        <v>18</v>
      </c>
      <c r="E15" s="15" t="s">
        <v>121</v>
      </c>
      <c r="F15" s="15">
        <v>18</v>
      </c>
      <c r="G15" s="267">
        <f t="shared" si="0"/>
        <v>1</v>
      </c>
      <c r="H15" s="267" t="s">
        <v>37</v>
      </c>
    </row>
    <row r="16" spans="1:8" ht="31.2" x14ac:dyDescent="0.3">
      <c r="A16" s="13" t="s">
        <v>499</v>
      </c>
      <c r="B16" s="276" t="s">
        <v>499</v>
      </c>
      <c r="C16" s="15" t="s">
        <v>11</v>
      </c>
      <c r="D16" s="15">
        <v>18</v>
      </c>
      <c r="E16" s="15" t="s">
        <v>121</v>
      </c>
      <c r="F16" s="15">
        <v>18</v>
      </c>
      <c r="G16" s="267">
        <f t="shared" si="0"/>
        <v>1</v>
      </c>
      <c r="H16" s="267" t="s">
        <v>37</v>
      </c>
    </row>
    <row r="17" spans="1:8" x14ac:dyDescent="0.3">
      <c r="A17" s="13" t="s">
        <v>1046</v>
      </c>
      <c r="B17" s="275" t="s">
        <v>142</v>
      </c>
      <c r="C17" s="15" t="s">
        <v>11</v>
      </c>
      <c r="D17" s="15">
        <v>1</v>
      </c>
      <c r="E17" s="15" t="s">
        <v>121</v>
      </c>
      <c r="F17" s="15">
        <v>1</v>
      </c>
      <c r="G17" s="267">
        <f t="shared" si="0"/>
        <v>1</v>
      </c>
      <c r="H17" s="267" t="s">
        <v>37</v>
      </c>
    </row>
    <row r="18" spans="1:8" x14ac:dyDescent="0.3">
      <c r="A18" s="13" t="s">
        <v>469</v>
      </c>
      <c r="B18" s="275" t="s">
        <v>468</v>
      </c>
      <c r="C18" s="15" t="s">
        <v>11</v>
      </c>
      <c r="D18" s="15">
        <v>3</v>
      </c>
      <c r="E18" s="15" t="s">
        <v>121</v>
      </c>
      <c r="F18" s="15">
        <v>3</v>
      </c>
      <c r="G18" s="267">
        <f t="shared" si="0"/>
        <v>1</v>
      </c>
      <c r="H18" s="267" t="s">
        <v>37</v>
      </c>
    </row>
    <row r="19" spans="1:8" x14ac:dyDescent="0.3">
      <c r="A19" s="13" t="s">
        <v>1059</v>
      </c>
      <c r="B19" s="292" t="s">
        <v>580</v>
      </c>
      <c r="C19" s="15" t="s">
        <v>5</v>
      </c>
      <c r="D19" s="15">
        <v>2</v>
      </c>
      <c r="E19" s="15" t="s">
        <v>121</v>
      </c>
      <c r="F19" s="15">
        <v>2</v>
      </c>
      <c r="G19" s="267">
        <f t="shared" si="0"/>
        <v>1</v>
      </c>
      <c r="H19" s="267" t="s">
        <v>37</v>
      </c>
    </row>
    <row r="20" spans="1:8" x14ac:dyDescent="0.3">
      <c r="A20" s="13" t="s">
        <v>1063</v>
      </c>
      <c r="B20" s="276" t="s">
        <v>721</v>
      </c>
      <c r="C20" s="15" t="s">
        <v>11</v>
      </c>
      <c r="D20" s="273">
        <v>1</v>
      </c>
      <c r="E20" s="273" t="s">
        <v>121</v>
      </c>
      <c r="F20" s="273">
        <v>1</v>
      </c>
      <c r="G20" s="267">
        <f t="shared" si="0"/>
        <v>1</v>
      </c>
      <c r="H20" s="267" t="s">
        <v>37</v>
      </c>
    </row>
    <row r="21" spans="1:8" x14ac:dyDescent="0.3">
      <c r="A21" s="13" t="s">
        <v>575</v>
      </c>
      <c r="B21" s="292" t="s">
        <v>576</v>
      </c>
      <c r="C21" s="15" t="s">
        <v>11</v>
      </c>
      <c r="D21" s="15">
        <v>1</v>
      </c>
      <c r="E21" s="15" t="s">
        <v>121</v>
      </c>
      <c r="F21" s="15">
        <v>1</v>
      </c>
      <c r="G21" s="267">
        <f t="shared" si="0"/>
        <v>1</v>
      </c>
      <c r="H21" s="267" t="s">
        <v>37</v>
      </c>
    </row>
    <row r="22" spans="1:8" x14ac:dyDescent="0.3">
      <c r="A22" s="13" t="s">
        <v>1049</v>
      </c>
      <c r="B22" s="275" t="s">
        <v>427</v>
      </c>
      <c r="C22" s="15" t="s">
        <v>11</v>
      </c>
      <c r="D22" s="15">
        <v>1</v>
      </c>
      <c r="E22" s="15" t="s">
        <v>121</v>
      </c>
      <c r="F22" s="15">
        <v>1</v>
      </c>
      <c r="G22" s="267">
        <f t="shared" si="0"/>
        <v>1</v>
      </c>
      <c r="H22" s="267" t="s">
        <v>37</v>
      </c>
    </row>
    <row r="23" spans="1:8" x14ac:dyDescent="0.3">
      <c r="A23" s="13" t="s">
        <v>1051</v>
      </c>
      <c r="B23" s="276" t="s">
        <v>443</v>
      </c>
      <c r="C23" s="15" t="s">
        <v>11</v>
      </c>
      <c r="D23" s="15">
        <v>3</v>
      </c>
      <c r="E23" s="15" t="s">
        <v>121</v>
      </c>
      <c r="F23" s="15">
        <v>3</v>
      </c>
      <c r="G23" s="267">
        <f t="shared" si="0"/>
        <v>1</v>
      </c>
      <c r="H23" s="267" t="s">
        <v>37</v>
      </c>
    </row>
    <row r="24" spans="1:8" ht="31.2" x14ac:dyDescent="0.3">
      <c r="A24" s="13" t="s">
        <v>444</v>
      </c>
      <c r="B24" s="276" t="s">
        <v>444</v>
      </c>
      <c r="C24" s="15" t="s">
        <v>11</v>
      </c>
      <c r="D24" s="15">
        <v>3</v>
      </c>
      <c r="E24" s="15" t="s">
        <v>121</v>
      </c>
      <c r="F24" s="15">
        <v>3</v>
      </c>
      <c r="G24" s="267">
        <f t="shared" si="0"/>
        <v>1</v>
      </c>
      <c r="H24" s="267" t="s">
        <v>37</v>
      </c>
    </row>
    <row r="25" spans="1:8" x14ac:dyDescent="0.3">
      <c r="A25" s="13" t="s">
        <v>1062</v>
      </c>
      <c r="B25" s="276" t="s">
        <v>706</v>
      </c>
      <c r="C25" s="15" t="s">
        <v>7</v>
      </c>
      <c r="D25" s="273">
        <v>1</v>
      </c>
      <c r="E25" s="273" t="s">
        <v>121</v>
      </c>
      <c r="F25" s="273">
        <v>1</v>
      </c>
      <c r="G25" s="267">
        <f t="shared" si="0"/>
        <v>1</v>
      </c>
      <c r="H25" s="267" t="s">
        <v>37</v>
      </c>
    </row>
    <row r="26" spans="1:8" x14ac:dyDescent="0.3">
      <c r="A26" s="13" t="s">
        <v>517</v>
      </c>
      <c r="B26" s="276" t="s">
        <v>518</v>
      </c>
      <c r="C26" s="15" t="s">
        <v>11</v>
      </c>
      <c r="D26" s="273">
        <v>1</v>
      </c>
      <c r="E26" s="15" t="s">
        <v>121</v>
      </c>
      <c r="F26" s="273">
        <v>1</v>
      </c>
      <c r="G26" s="267">
        <f t="shared" si="0"/>
        <v>1</v>
      </c>
      <c r="H26" s="267" t="s">
        <v>37</v>
      </c>
    </row>
    <row r="27" spans="1:8" x14ac:dyDescent="0.3">
      <c r="A27" s="13" t="s">
        <v>709</v>
      </c>
      <c r="B27" s="276" t="s">
        <v>710</v>
      </c>
      <c r="C27" s="15" t="s">
        <v>7</v>
      </c>
      <c r="D27" s="273">
        <v>1</v>
      </c>
      <c r="E27" s="273" t="s">
        <v>121</v>
      </c>
      <c r="F27" s="273">
        <v>1</v>
      </c>
      <c r="G27" s="267">
        <f t="shared" si="0"/>
        <v>1</v>
      </c>
      <c r="H27" s="267" t="s">
        <v>37</v>
      </c>
    </row>
    <row r="28" spans="1:8" x14ac:dyDescent="0.3">
      <c r="A28" s="13" t="s">
        <v>470</v>
      </c>
      <c r="B28" s="276" t="s">
        <v>470</v>
      </c>
      <c r="C28" s="15" t="s">
        <v>11</v>
      </c>
      <c r="D28" s="15">
        <v>3</v>
      </c>
      <c r="E28" s="15" t="s">
        <v>121</v>
      </c>
      <c r="F28" s="15">
        <v>3</v>
      </c>
      <c r="G28" s="267">
        <f t="shared" si="0"/>
        <v>1</v>
      </c>
      <c r="H28" s="267" t="s">
        <v>37</v>
      </c>
    </row>
    <row r="29" spans="1:8" x14ac:dyDescent="0.3">
      <c r="A29" s="13" t="s">
        <v>471</v>
      </c>
      <c r="B29" s="276" t="s">
        <v>471</v>
      </c>
      <c r="C29" s="15" t="s">
        <v>11</v>
      </c>
      <c r="D29" s="15">
        <v>3</v>
      </c>
      <c r="E29" s="15" t="s">
        <v>121</v>
      </c>
      <c r="F29" s="15">
        <v>3</v>
      </c>
      <c r="G29" s="267">
        <f t="shared" si="0"/>
        <v>1</v>
      </c>
      <c r="H29" s="267" t="s">
        <v>37</v>
      </c>
    </row>
    <row r="30" spans="1:8" x14ac:dyDescent="0.3">
      <c r="A30" s="13" t="s">
        <v>451</v>
      </c>
      <c r="B30" s="275" t="s">
        <v>451</v>
      </c>
      <c r="C30" s="15" t="s">
        <v>11</v>
      </c>
      <c r="D30" s="15">
        <v>1</v>
      </c>
      <c r="E30" s="15" t="s">
        <v>121</v>
      </c>
      <c r="F30" s="15">
        <v>1</v>
      </c>
      <c r="G30" s="267">
        <f t="shared" si="0"/>
        <v>1</v>
      </c>
      <c r="H30" s="267" t="s">
        <v>37</v>
      </c>
    </row>
    <row r="31" spans="1:8" x14ac:dyDescent="0.3">
      <c r="A31" s="13" t="s">
        <v>732</v>
      </c>
      <c r="B31" s="276" t="s">
        <v>733</v>
      </c>
      <c r="C31" s="15" t="s">
        <v>11</v>
      </c>
      <c r="D31" s="273">
        <v>1</v>
      </c>
      <c r="E31" s="273" t="s">
        <v>121</v>
      </c>
      <c r="F31" s="273">
        <v>1</v>
      </c>
      <c r="G31" s="267">
        <f t="shared" si="0"/>
        <v>1</v>
      </c>
      <c r="H31" s="267" t="s">
        <v>37</v>
      </c>
    </row>
    <row r="32" spans="1:8" x14ac:dyDescent="0.3">
      <c r="A32" s="13" t="s">
        <v>1058</v>
      </c>
      <c r="B32" s="276" t="s">
        <v>515</v>
      </c>
      <c r="C32" s="15" t="s">
        <v>5</v>
      </c>
      <c r="D32" s="273">
        <v>1</v>
      </c>
      <c r="E32" s="15" t="s">
        <v>121</v>
      </c>
      <c r="F32" s="273">
        <v>1</v>
      </c>
      <c r="G32" s="267">
        <f t="shared" si="0"/>
        <v>1</v>
      </c>
      <c r="H32" s="267" t="s">
        <v>37</v>
      </c>
    </row>
    <row r="33" spans="1:8" x14ac:dyDescent="0.3">
      <c r="A33" s="13" t="s">
        <v>1067</v>
      </c>
      <c r="B33" s="276" t="s">
        <v>828</v>
      </c>
      <c r="C33" s="15" t="s">
        <v>5</v>
      </c>
      <c r="D33" s="273">
        <v>1</v>
      </c>
      <c r="E33" s="273" t="s">
        <v>121</v>
      </c>
      <c r="F33" s="273">
        <v>1</v>
      </c>
      <c r="G33" s="267">
        <f t="shared" si="0"/>
        <v>2</v>
      </c>
      <c r="H33" s="267" t="s">
        <v>37</v>
      </c>
    </row>
    <row r="34" spans="1:8" x14ac:dyDescent="0.3">
      <c r="A34" s="13" t="s">
        <v>1067</v>
      </c>
      <c r="B34" s="276" t="s">
        <v>980</v>
      </c>
      <c r="C34" s="15" t="s">
        <v>5</v>
      </c>
      <c r="D34" s="273">
        <v>1</v>
      </c>
      <c r="E34" s="273" t="s">
        <v>121</v>
      </c>
      <c r="F34" s="273">
        <v>1</v>
      </c>
      <c r="G34" s="267">
        <f t="shared" ref="G34:G65" si="1">COUNTIF($A$2:$A$992,A34)</f>
        <v>2</v>
      </c>
      <c r="H34" s="267" t="s">
        <v>37</v>
      </c>
    </row>
    <row r="35" spans="1:8" x14ac:dyDescent="0.3">
      <c r="A35" s="13" t="s">
        <v>1057</v>
      </c>
      <c r="B35" s="276" t="s">
        <v>496</v>
      </c>
      <c r="C35" s="15" t="s">
        <v>11</v>
      </c>
      <c r="D35" s="15">
        <v>18</v>
      </c>
      <c r="E35" s="15" t="s">
        <v>121</v>
      </c>
      <c r="F35" s="15">
        <v>18</v>
      </c>
      <c r="G35" s="267">
        <f t="shared" si="1"/>
        <v>1</v>
      </c>
      <c r="H35" s="267" t="s">
        <v>37</v>
      </c>
    </row>
    <row r="36" spans="1:8" x14ac:dyDescent="0.3">
      <c r="A36" s="13" t="s">
        <v>459</v>
      </c>
      <c r="B36" s="275" t="s">
        <v>458</v>
      </c>
      <c r="C36" s="15" t="s">
        <v>11</v>
      </c>
      <c r="D36" s="15">
        <v>3</v>
      </c>
      <c r="E36" s="15" t="s">
        <v>121</v>
      </c>
      <c r="F36" s="15">
        <v>3</v>
      </c>
      <c r="G36" s="267">
        <f t="shared" si="1"/>
        <v>1</v>
      </c>
      <c r="H36" s="267" t="s">
        <v>37</v>
      </c>
    </row>
    <row r="37" spans="1:8" x14ac:dyDescent="0.3">
      <c r="A37" s="13" t="s">
        <v>457</v>
      </c>
      <c r="B37" s="275" t="s">
        <v>458</v>
      </c>
      <c r="C37" s="15" t="s">
        <v>11</v>
      </c>
      <c r="D37" s="15">
        <v>1</v>
      </c>
      <c r="E37" s="15" t="s">
        <v>121</v>
      </c>
      <c r="F37" s="15">
        <v>1</v>
      </c>
      <c r="G37" s="267">
        <f t="shared" si="1"/>
        <v>1</v>
      </c>
      <c r="H37" s="267" t="s">
        <v>37</v>
      </c>
    </row>
    <row r="38" spans="1:8" x14ac:dyDescent="0.3">
      <c r="A38" s="13" t="s">
        <v>1088</v>
      </c>
      <c r="B38" s="276" t="s">
        <v>740</v>
      </c>
      <c r="C38" s="15" t="s">
        <v>7</v>
      </c>
      <c r="D38" s="273">
        <v>1</v>
      </c>
      <c r="E38" s="273" t="s">
        <v>121</v>
      </c>
      <c r="F38" s="273">
        <v>1</v>
      </c>
      <c r="G38" s="267">
        <f t="shared" si="1"/>
        <v>1</v>
      </c>
      <c r="H38" s="267" t="s">
        <v>37</v>
      </c>
    </row>
    <row r="39" spans="1:8" x14ac:dyDescent="0.3">
      <c r="A39" s="13" t="s">
        <v>1056</v>
      </c>
      <c r="B39" s="276" t="s">
        <v>495</v>
      </c>
      <c r="C39" s="15" t="s">
        <v>11</v>
      </c>
      <c r="D39" s="15">
        <v>18</v>
      </c>
      <c r="E39" s="15" t="s">
        <v>121</v>
      </c>
      <c r="F39" s="15">
        <v>18</v>
      </c>
      <c r="G39" s="267">
        <f t="shared" si="1"/>
        <v>1</v>
      </c>
      <c r="H39" s="267" t="s">
        <v>37</v>
      </c>
    </row>
    <row r="40" spans="1:8" x14ac:dyDescent="0.3">
      <c r="A40" s="13" t="s">
        <v>1071</v>
      </c>
      <c r="B40" s="276" t="s">
        <v>755</v>
      </c>
      <c r="C40" s="15" t="s">
        <v>11</v>
      </c>
      <c r="D40" s="273">
        <v>1</v>
      </c>
      <c r="E40" s="273" t="s">
        <v>121</v>
      </c>
      <c r="F40" s="273">
        <v>1</v>
      </c>
      <c r="G40" s="267">
        <f t="shared" si="1"/>
        <v>1</v>
      </c>
      <c r="H40" s="267" t="s">
        <v>37</v>
      </c>
    </row>
    <row r="41" spans="1:8" x14ac:dyDescent="0.3">
      <c r="A41" s="13" t="s">
        <v>581</v>
      </c>
      <c r="B41" s="292" t="s">
        <v>582</v>
      </c>
      <c r="C41" s="15" t="s">
        <v>5</v>
      </c>
      <c r="D41" s="15">
        <v>1</v>
      </c>
      <c r="E41" s="15" t="s">
        <v>121</v>
      </c>
      <c r="F41" s="15">
        <f>D41</f>
        <v>1</v>
      </c>
      <c r="G41" s="267">
        <f t="shared" si="1"/>
        <v>1</v>
      </c>
      <c r="H41" s="267" t="s">
        <v>37</v>
      </c>
    </row>
    <row r="42" spans="1:8" x14ac:dyDescent="0.3">
      <c r="A42" s="13" t="s">
        <v>835</v>
      </c>
      <c r="B42" s="319" t="s">
        <v>836</v>
      </c>
      <c r="C42" s="15" t="s">
        <v>11</v>
      </c>
      <c r="D42" s="273">
        <v>1</v>
      </c>
      <c r="E42" s="273" t="s">
        <v>121</v>
      </c>
      <c r="F42" s="273">
        <v>1</v>
      </c>
      <c r="G42" s="267">
        <f t="shared" si="1"/>
        <v>1</v>
      </c>
      <c r="H42" s="267" t="s">
        <v>37</v>
      </c>
    </row>
    <row r="43" spans="1:8" x14ac:dyDescent="0.3">
      <c r="A43" s="13" t="s">
        <v>509</v>
      </c>
      <c r="B43" s="276" t="s">
        <v>509</v>
      </c>
      <c r="C43" s="15" t="s">
        <v>11</v>
      </c>
      <c r="D43" s="15">
        <v>18</v>
      </c>
      <c r="E43" s="15" t="s">
        <v>121</v>
      </c>
      <c r="F43" s="15">
        <v>18</v>
      </c>
      <c r="G43" s="267">
        <f t="shared" si="1"/>
        <v>1</v>
      </c>
      <c r="H43" s="267" t="s">
        <v>37</v>
      </c>
    </row>
    <row r="44" spans="1:8" x14ac:dyDescent="0.3">
      <c r="A44" s="13" t="s">
        <v>344</v>
      </c>
      <c r="B44" s="275" t="s">
        <v>425</v>
      </c>
      <c r="C44" s="15" t="s">
        <v>11</v>
      </c>
      <c r="D44" s="15">
        <v>1</v>
      </c>
      <c r="E44" s="15" t="s">
        <v>121</v>
      </c>
      <c r="F44" s="15">
        <v>1</v>
      </c>
      <c r="G44" s="267">
        <f t="shared" si="1"/>
        <v>2</v>
      </c>
      <c r="H44" s="267" t="s">
        <v>37</v>
      </c>
    </row>
    <row r="45" spans="1:8" x14ac:dyDescent="0.3">
      <c r="A45" s="13" t="s">
        <v>344</v>
      </c>
      <c r="B45" s="276" t="s">
        <v>719</v>
      </c>
      <c r="C45" s="15" t="s">
        <v>11</v>
      </c>
      <c r="D45" s="273">
        <v>1</v>
      </c>
      <c r="E45" s="273" t="s">
        <v>121</v>
      </c>
      <c r="F45" s="273">
        <v>1</v>
      </c>
      <c r="G45" s="267">
        <f t="shared" si="1"/>
        <v>2</v>
      </c>
      <c r="H45" s="267" t="s">
        <v>37</v>
      </c>
    </row>
    <row r="46" spans="1:8" x14ac:dyDescent="0.3">
      <c r="A46" s="13" t="s">
        <v>164</v>
      </c>
      <c r="B46" s="275" t="s">
        <v>322</v>
      </c>
      <c r="C46" s="15" t="s">
        <v>11</v>
      </c>
      <c r="D46" s="15">
        <v>2</v>
      </c>
      <c r="E46" s="15" t="s">
        <v>121</v>
      </c>
      <c r="F46" s="15">
        <v>2</v>
      </c>
      <c r="G46" s="267">
        <f t="shared" si="1"/>
        <v>2</v>
      </c>
      <c r="H46" s="267" t="s">
        <v>37</v>
      </c>
    </row>
    <row r="47" spans="1:8" x14ac:dyDescent="0.3">
      <c r="A47" s="13" t="s">
        <v>164</v>
      </c>
      <c r="B47" s="276" t="s">
        <v>729</v>
      </c>
      <c r="C47" s="15" t="s">
        <v>11</v>
      </c>
      <c r="D47" s="273">
        <v>1</v>
      </c>
      <c r="E47" s="273" t="s">
        <v>121</v>
      </c>
      <c r="F47" s="273">
        <v>1</v>
      </c>
      <c r="G47" s="267">
        <f t="shared" si="1"/>
        <v>2</v>
      </c>
      <c r="H47" s="267" t="s">
        <v>37</v>
      </c>
    </row>
    <row r="48" spans="1:8" x14ac:dyDescent="0.3">
      <c r="A48" s="13" t="s">
        <v>428</v>
      </c>
      <c r="B48" s="275" t="s">
        <v>429</v>
      </c>
      <c r="C48" s="15" t="s">
        <v>11</v>
      </c>
      <c r="D48" s="15">
        <v>1</v>
      </c>
      <c r="E48" s="15" t="s">
        <v>121</v>
      </c>
      <c r="F48" s="15">
        <v>1</v>
      </c>
      <c r="G48" s="267">
        <f t="shared" si="1"/>
        <v>1</v>
      </c>
      <c r="H48" s="267" t="s">
        <v>37</v>
      </c>
    </row>
    <row r="49" spans="1:8" x14ac:dyDescent="0.3">
      <c r="A49" s="13" t="s">
        <v>498</v>
      </c>
      <c r="B49" s="276" t="s">
        <v>498</v>
      </c>
      <c r="C49" s="15" t="s">
        <v>11</v>
      </c>
      <c r="D49" s="15">
        <v>9</v>
      </c>
      <c r="E49" s="15" t="s">
        <v>121</v>
      </c>
      <c r="F49" s="15">
        <v>9</v>
      </c>
      <c r="G49" s="267">
        <f t="shared" si="1"/>
        <v>1</v>
      </c>
      <c r="H49" s="267" t="s">
        <v>37</v>
      </c>
    </row>
    <row r="50" spans="1:8" x14ac:dyDescent="0.3">
      <c r="A50" s="13" t="s">
        <v>481</v>
      </c>
      <c r="B50" s="275" t="s">
        <v>481</v>
      </c>
      <c r="C50" s="15" t="s">
        <v>11</v>
      </c>
      <c r="D50" s="15">
        <v>3</v>
      </c>
      <c r="E50" s="15" t="s">
        <v>121</v>
      </c>
      <c r="F50" s="15">
        <v>3</v>
      </c>
      <c r="G50" s="267">
        <f t="shared" si="1"/>
        <v>1</v>
      </c>
      <c r="H50" s="267" t="s">
        <v>37</v>
      </c>
    </row>
    <row r="51" spans="1:8" x14ac:dyDescent="0.3">
      <c r="A51" s="13" t="s">
        <v>23</v>
      </c>
      <c r="B51" s="275" t="s">
        <v>573</v>
      </c>
      <c r="C51" s="15" t="s">
        <v>11</v>
      </c>
      <c r="D51" s="15">
        <v>1</v>
      </c>
      <c r="E51" s="15" t="s">
        <v>121</v>
      </c>
      <c r="F51" s="15">
        <v>1</v>
      </c>
      <c r="G51" s="267">
        <f t="shared" si="1"/>
        <v>1</v>
      </c>
      <c r="H51" s="267" t="s">
        <v>37</v>
      </c>
    </row>
    <row r="52" spans="1:8" hidden="1" x14ac:dyDescent="0.3">
      <c r="A52" s="13" t="s">
        <v>439</v>
      </c>
      <c r="B52" s="275" t="s">
        <v>440</v>
      </c>
      <c r="C52" s="15" t="s">
        <v>11</v>
      </c>
      <c r="D52" s="15">
        <v>1</v>
      </c>
      <c r="E52" s="15" t="s">
        <v>121</v>
      </c>
      <c r="F52" s="15">
        <v>1</v>
      </c>
      <c r="G52" s="267">
        <f t="shared" si="1"/>
        <v>5</v>
      </c>
      <c r="H52" s="267" t="s">
        <v>37</v>
      </c>
    </row>
    <row r="53" spans="1:8" hidden="1" x14ac:dyDescent="0.3">
      <c r="A53" s="13" t="s">
        <v>439</v>
      </c>
      <c r="B53" s="276" t="s">
        <v>826</v>
      </c>
      <c r="C53" s="15" t="s">
        <v>11</v>
      </c>
      <c r="D53" s="273">
        <v>1</v>
      </c>
      <c r="E53" s="273" t="s">
        <v>121</v>
      </c>
      <c r="F53" s="273">
        <v>1</v>
      </c>
      <c r="G53" s="267">
        <f t="shared" si="1"/>
        <v>5</v>
      </c>
      <c r="H53" s="267" t="s">
        <v>37</v>
      </c>
    </row>
    <row r="54" spans="1:8" hidden="1" x14ac:dyDescent="0.3">
      <c r="A54" s="13" t="s">
        <v>439</v>
      </c>
      <c r="B54" s="276" t="s">
        <v>977</v>
      </c>
      <c r="C54" s="15" t="s">
        <v>11</v>
      </c>
      <c r="D54" s="273">
        <v>1</v>
      </c>
      <c r="E54" s="273" t="s">
        <v>121</v>
      </c>
      <c r="F54" s="273">
        <v>1</v>
      </c>
      <c r="G54" s="267">
        <f t="shared" si="1"/>
        <v>5</v>
      </c>
      <c r="H54" s="267" t="s">
        <v>37</v>
      </c>
    </row>
    <row r="55" spans="1:8" hidden="1" x14ac:dyDescent="0.3">
      <c r="A55" s="13" t="s">
        <v>439</v>
      </c>
      <c r="B55" s="275" t="s">
        <v>327</v>
      </c>
      <c r="C55" s="15" t="s">
        <v>11</v>
      </c>
      <c r="D55" s="15">
        <v>2</v>
      </c>
      <c r="E55" s="15" t="s">
        <v>121</v>
      </c>
      <c r="F55" s="15">
        <v>2</v>
      </c>
      <c r="G55" s="267">
        <f t="shared" si="1"/>
        <v>5</v>
      </c>
      <c r="H55" s="267" t="s">
        <v>37</v>
      </c>
    </row>
    <row r="56" spans="1:8" hidden="1" x14ac:dyDescent="0.3">
      <c r="A56" s="13" t="s">
        <v>439</v>
      </c>
      <c r="B56" s="276" t="s">
        <v>134</v>
      </c>
      <c r="C56" s="15" t="s">
        <v>11</v>
      </c>
      <c r="D56" s="15">
        <v>1</v>
      </c>
      <c r="E56" s="15" t="s">
        <v>121</v>
      </c>
      <c r="F56" s="15">
        <v>1</v>
      </c>
      <c r="G56" s="267">
        <f t="shared" si="1"/>
        <v>5</v>
      </c>
      <c r="H56" s="267" t="s">
        <v>37</v>
      </c>
    </row>
    <row r="57" spans="1:8" ht="31.2" x14ac:dyDescent="0.3">
      <c r="A57" s="13" t="s">
        <v>703</v>
      </c>
      <c r="B57" s="276" t="s">
        <v>704</v>
      </c>
      <c r="C57" s="15" t="s">
        <v>7</v>
      </c>
      <c r="D57" s="273">
        <v>1</v>
      </c>
      <c r="E57" s="273" t="s">
        <v>121</v>
      </c>
      <c r="F57" s="273">
        <v>1</v>
      </c>
      <c r="G57" s="267">
        <f t="shared" si="1"/>
        <v>1</v>
      </c>
      <c r="H57" s="267" t="s">
        <v>37</v>
      </c>
    </row>
    <row r="58" spans="1:8" x14ac:dyDescent="0.3">
      <c r="A58" s="13" t="s">
        <v>493</v>
      </c>
      <c r="B58" s="276" t="s">
        <v>493</v>
      </c>
      <c r="C58" s="15" t="s">
        <v>11</v>
      </c>
      <c r="D58" s="15">
        <v>18</v>
      </c>
      <c r="E58" s="15" t="s">
        <v>121</v>
      </c>
      <c r="F58" s="15">
        <v>18</v>
      </c>
      <c r="G58" s="267">
        <f t="shared" si="1"/>
        <v>1</v>
      </c>
      <c r="H58" s="267" t="s">
        <v>37</v>
      </c>
    </row>
    <row r="59" spans="1:8" x14ac:dyDescent="0.3">
      <c r="A59" s="13" t="s">
        <v>477</v>
      </c>
      <c r="B59" s="276" t="s">
        <v>468</v>
      </c>
      <c r="C59" s="15" t="s">
        <v>11</v>
      </c>
      <c r="D59" s="15">
        <v>3</v>
      </c>
      <c r="E59" s="15" t="s">
        <v>121</v>
      </c>
      <c r="F59" s="15">
        <v>3</v>
      </c>
      <c r="G59" s="267">
        <f t="shared" si="1"/>
        <v>1</v>
      </c>
      <c r="H59" s="267" t="s">
        <v>37</v>
      </c>
    </row>
    <row r="60" spans="1:8" x14ac:dyDescent="0.3">
      <c r="A60" s="13" t="s">
        <v>505</v>
      </c>
      <c r="B60" s="276" t="s">
        <v>505</v>
      </c>
      <c r="C60" s="15" t="s">
        <v>11</v>
      </c>
      <c r="D60" s="15">
        <v>3</v>
      </c>
      <c r="E60" s="15" t="s">
        <v>121</v>
      </c>
      <c r="F60" s="15">
        <v>3</v>
      </c>
      <c r="G60" s="267">
        <f t="shared" si="1"/>
        <v>1</v>
      </c>
      <c r="H60" s="267" t="s">
        <v>37</v>
      </c>
    </row>
    <row r="61" spans="1:8" x14ac:dyDescent="0.3">
      <c r="A61" s="13" t="s">
        <v>478</v>
      </c>
      <c r="B61" s="276" t="s">
        <v>468</v>
      </c>
      <c r="C61" s="15" t="s">
        <v>11</v>
      </c>
      <c r="D61" s="15">
        <v>3</v>
      </c>
      <c r="E61" s="15" t="s">
        <v>121</v>
      </c>
      <c r="F61" s="15">
        <v>3</v>
      </c>
      <c r="G61" s="267">
        <f t="shared" si="1"/>
        <v>1</v>
      </c>
      <c r="H61" s="267" t="s">
        <v>37</v>
      </c>
    </row>
    <row r="62" spans="1:8" x14ac:dyDescent="0.3">
      <c r="A62" s="13" t="s">
        <v>512</v>
      </c>
      <c r="B62" s="276" t="s">
        <v>512</v>
      </c>
      <c r="C62" s="15" t="s">
        <v>11</v>
      </c>
      <c r="D62" s="15">
        <v>18</v>
      </c>
      <c r="E62" s="15" t="s">
        <v>121</v>
      </c>
      <c r="F62" s="15">
        <v>18</v>
      </c>
      <c r="G62" s="267">
        <f t="shared" si="1"/>
        <v>1</v>
      </c>
      <c r="H62" s="267" t="s">
        <v>37</v>
      </c>
    </row>
    <row r="63" spans="1:8" x14ac:dyDescent="0.3">
      <c r="A63" s="13" t="s">
        <v>230</v>
      </c>
      <c r="B63" s="276" t="s">
        <v>230</v>
      </c>
      <c r="C63" s="15" t="s">
        <v>11</v>
      </c>
      <c r="D63" s="15">
        <v>18</v>
      </c>
      <c r="E63" s="15" t="s">
        <v>121</v>
      </c>
      <c r="F63" s="15">
        <v>18</v>
      </c>
      <c r="G63" s="267">
        <f t="shared" si="1"/>
        <v>1</v>
      </c>
      <c r="H63" s="267" t="s">
        <v>37</v>
      </c>
    </row>
    <row r="64" spans="1:8" x14ac:dyDescent="0.3">
      <c r="A64" s="13" t="s">
        <v>456</v>
      </c>
      <c r="B64" s="275" t="s">
        <v>456</v>
      </c>
      <c r="C64" s="15" t="s">
        <v>11</v>
      </c>
      <c r="D64" s="15">
        <v>3</v>
      </c>
      <c r="E64" s="15" t="s">
        <v>121</v>
      </c>
      <c r="F64" s="15">
        <v>3</v>
      </c>
      <c r="G64" s="267">
        <f t="shared" si="1"/>
        <v>1</v>
      </c>
      <c r="H64" s="267" t="s">
        <v>37</v>
      </c>
    </row>
    <row r="65" spans="1:8" x14ac:dyDescent="0.3">
      <c r="A65" s="13" t="s">
        <v>244</v>
      </c>
      <c r="B65" s="276" t="s">
        <v>468</v>
      </c>
      <c r="C65" s="15" t="s">
        <v>11</v>
      </c>
      <c r="D65" s="15">
        <v>3</v>
      </c>
      <c r="E65" s="15" t="s">
        <v>121</v>
      </c>
      <c r="F65" s="15">
        <v>3</v>
      </c>
      <c r="G65" s="267">
        <f t="shared" si="1"/>
        <v>1</v>
      </c>
      <c r="H65" s="267" t="s">
        <v>37</v>
      </c>
    </row>
    <row r="66" spans="1:8" x14ac:dyDescent="0.3">
      <c r="A66" s="13" t="s">
        <v>137</v>
      </c>
      <c r="B66" s="292" t="s">
        <v>138</v>
      </c>
      <c r="C66" s="15" t="s">
        <v>11</v>
      </c>
      <c r="D66" s="15">
        <v>1</v>
      </c>
      <c r="E66" s="15" t="s">
        <v>121</v>
      </c>
      <c r="F66" s="15">
        <v>1</v>
      </c>
      <c r="G66" s="267">
        <f t="shared" ref="G66:G97" si="2">COUNTIF($A$2:$A$992,A66)</f>
        <v>2</v>
      </c>
      <c r="H66" s="267" t="s">
        <v>37</v>
      </c>
    </row>
    <row r="67" spans="1:8" x14ac:dyDescent="0.3">
      <c r="A67" s="13" t="s">
        <v>137</v>
      </c>
      <c r="B67" s="276" t="s">
        <v>713</v>
      </c>
      <c r="C67" s="15" t="s">
        <v>11</v>
      </c>
      <c r="D67" s="273">
        <v>2</v>
      </c>
      <c r="E67" s="273" t="s">
        <v>121</v>
      </c>
      <c r="F67" s="273">
        <v>2</v>
      </c>
      <c r="G67" s="267">
        <f t="shared" si="2"/>
        <v>2</v>
      </c>
      <c r="H67" s="267" t="s">
        <v>37</v>
      </c>
    </row>
    <row r="68" spans="1:8" x14ac:dyDescent="0.3">
      <c r="A68" s="13" t="s">
        <v>464</v>
      </c>
      <c r="B68" s="275" t="s">
        <v>465</v>
      </c>
      <c r="C68" s="15" t="s">
        <v>11</v>
      </c>
      <c r="D68" s="15">
        <v>1</v>
      </c>
      <c r="E68" s="15" t="s">
        <v>121</v>
      </c>
      <c r="F68" s="15">
        <v>1</v>
      </c>
      <c r="G68" s="267">
        <f t="shared" si="2"/>
        <v>1</v>
      </c>
      <c r="H68" s="267" t="s">
        <v>37</v>
      </c>
    </row>
    <row r="69" spans="1:8" x14ac:dyDescent="0.3">
      <c r="A69" s="13" t="s">
        <v>448</v>
      </c>
      <c r="B69" s="275" t="s">
        <v>449</v>
      </c>
      <c r="C69" s="15" t="s">
        <v>11</v>
      </c>
      <c r="D69" s="15">
        <v>3</v>
      </c>
      <c r="E69" s="15" t="s">
        <v>121</v>
      </c>
      <c r="F69" s="15">
        <v>3</v>
      </c>
      <c r="G69" s="267">
        <f t="shared" si="2"/>
        <v>2</v>
      </c>
      <c r="H69" s="267" t="s">
        <v>37</v>
      </c>
    </row>
    <row r="70" spans="1:8" x14ac:dyDescent="0.3">
      <c r="A70" s="13" t="s">
        <v>448</v>
      </c>
      <c r="B70" s="276" t="s">
        <v>734</v>
      </c>
      <c r="C70" s="15" t="s">
        <v>11</v>
      </c>
      <c r="D70" s="273">
        <v>1</v>
      </c>
      <c r="E70" s="273" t="s">
        <v>121</v>
      </c>
      <c r="F70" s="273">
        <v>1</v>
      </c>
      <c r="G70" s="267">
        <f t="shared" si="2"/>
        <v>2</v>
      </c>
      <c r="H70" s="267" t="s">
        <v>37</v>
      </c>
    </row>
    <row r="71" spans="1:8" x14ac:dyDescent="0.3">
      <c r="A71" s="13" t="s">
        <v>748</v>
      </c>
      <c r="B71" s="276" t="s">
        <v>749</v>
      </c>
      <c r="C71" s="15" t="s">
        <v>7</v>
      </c>
      <c r="D71" s="273">
        <v>1</v>
      </c>
      <c r="E71" s="273" t="s">
        <v>121</v>
      </c>
      <c r="F71" s="273">
        <v>1</v>
      </c>
      <c r="G71" s="267">
        <f t="shared" si="2"/>
        <v>1</v>
      </c>
      <c r="H71" s="267" t="s">
        <v>37</v>
      </c>
    </row>
    <row r="72" spans="1:8" x14ac:dyDescent="0.3">
      <c r="A72" s="13" t="s">
        <v>829</v>
      </c>
      <c r="B72" s="276" t="s">
        <v>830</v>
      </c>
      <c r="C72" s="15" t="s">
        <v>7</v>
      </c>
      <c r="D72" s="273">
        <v>1</v>
      </c>
      <c r="E72" s="273" t="s">
        <v>121</v>
      </c>
      <c r="F72" s="273">
        <v>1</v>
      </c>
      <c r="G72" s="267">
        <f t="shared" si="2"/>
        <v>2</v>
      </c>
      <c r="H72" s="267" t="s">
        <v>37</v>
      </c>
    </row>
    <row r="73" spans="1:8" x14ac:dyDescent="0.3">
      <c r="A73" s="13" t="s">
        <v>829</v>
      </c>
      <c r="B73" s="276" t="s">
        <v>830</v>
      </c>
      <c r="C73" s="15" t="s">
        <v>7</v>
      </c>
      <c r="D73" s="273">
        <v>1</v>
      </c>
      <c r="E73" s="273" t="s">
        <v>121</v>
      </c>
      <c r="F73" s="273">
        <v>1</v>
      </c>
      <c r="G73" s="267">
        <f t="shared" si="2"/>
        <v>2</v>
      </c>
      <c r="H73" s="267" t="s">
        <v>37</v>
      </c>
    </row>
    <row r="74" spans="1:8" x14ac:dyDescent="0.3">
      <c r="A74" s="13" t="s">
        <v>511</v>
      </c>
      <c r="B74" s="276" t="s">
        <v>511</v>
      </c>
      <c r="C74" s="15" t="s">
        <v>11</v>
      </c>
      <c r="D74" s="15">
        <v>3</v>
      </c>
      <c r="E74" s="15" t="s">
        <v>121</v>
      </c>
      <c r="F74" s="15">
        <v>3</v>
      </c>
      <c r="G74" s="267">
        <f t="shared" si="2"/>
        <v>1</v>
      </c>
      <c r="H74" s="267" t="s">
        <v>37</v>
      </c>
    </row>
    <row r="75" spans="1:8" x14ac:dyDescent="0.3">
      <c r="A75" s="13" t="s">
        <v>506</v>
      </c>
      <c r="B75" s="276" t="s">
        <v>506</v>
      </c>
      <c r="C75" s="15" t="s">
        <v>11</v>
      </c>
      <c r="D75" s="15">
        <v>3</v>
      </c>
      <c r="E75" s="15" t="s">
        <v>121</v>
      </c>
      <c r="F75" s="15">
        <v>3</v>
      </c>
      <c r="G75" s="267">
        <f t="shared" si="2"/>
        <v>1</v>
      </c>
      <c r="H75" s="267" t="s">
        <v>37</v>
      </c>
    </row>
    <row r="76" spans="1:8" x14ac:dyDescent="0.3">
      <c r="A76" s="13" t="s">
        <v>486</v>
      </c>
      <c r="B76" s="275" t="s">
        <v>487</v>
      </c>
      <c r="C76" s="15" t="s">
        <v>11</v>
      </c>
      <c r="D76" s="15">
        <v>9</v>
      </c>
      <c r="E76" s="15" t="s">
        <v>121</v>
      </c>
      <c r="F76" s="15">
        <v>9</v>
      </c>
      <c r="G76" s="267">
        <f t="shared" si="2"/>
        <v>1</v>
      </c>
      <c r="H76" s="267" t="s">
        <v>37</v>
      </c>
    </row>
    <row r="77" spans="1:8" x14ac:dyDescent="0.3">
      <c r="A77" s="13" t="s">
        <v>504</v>
      </c>
      <c r="B77" s="276" t="s">
        <v>504</v>
      </c>
      <c r="C77" s="15" t="s">
        <v>11</v>
      </c>
      <c r="D77" s="15">
        <v>3</v>
      </c>
      <c r="E77" s="15" t="s">
        <v>121</v>
      </c>
      <c r="F77" s="15">
        <v>3</v>
      </c>
      <c r="G77" s="267">
        <f t="shared" si="2"/>
        <v>1</v>
      </c>
      <c r="H77" s="267" t="s">
        <v>37</v>
      </c>
    </row>
    <row r="78" spans="1:8" x14ac:dyDescent="0.3">
      <c r="A78" s="13" t="s">
        <v>507</v>
      </c>
      <c r="B78" s="276" t="s">
        <v>507</v>
      </c>
      <c r="C78" s="15" t="s">
        <v>11</v>
      </c>
      <c r="D78" s="15">
        <v>3</v>
      </c>
      <c r="E78" s="15" t="s">
        <v>121</v>
      </c>
      <c r="F78" s="15">
        <v>3</v>
      </c>
      <c r="G78" s="267">
        <f t="shared" si="2"/>
        <v>1</v>
      </c>
      <c r="H78" s="267" t="s">
        <v>37</v>
      </c>
    </row>
    <row r="79" spans="1:8" x14ac:dyDescent="0.3">
      <c r="A79" s="13" t="s">
        <v>1054</v>
      </c>
      <c r="B79" s="275" t="s">
        <v>480</v>
      </c>
      <c r="C79" s="15" t="s">
        <v>11</v>
      </c>
      <c r="D79" s="15">
        <v>3</v>
      </c>
      <c r="E79" s="15" t="s">
        <v>121</v>
      </c>
      <c r="F79" s="15">
        <v>3</v>
      </c>
      <c r="G79" s="267">
        <f t="shared" si="2"/>
        <v>1</v>
      </c>
      <c r="H79" s="267" t="s">
        <v>37</v>
      </c>
    </row>
    <row r="80" spans="1:8" x14ac:dyDescent="0.3">
      <c r="A80" s="13" t="s">
        <v>489</v>
      </c>
      <c r="B80" s="276" t="s">
        <v>489</v>
      </c>
      <c r="C80" s="15" t="s">
        <v>11</v>
      </c>
      <c r="D80" s="15">
        <v>18</v>
      </c>
      <c r="E80" s="15" t="s">
        <v>121</v>
      </c>
      <c r="F80" s="15">
        <v>18</v>
      </c>
      <c r="G80" s="267">
        <f t="shared" si="2"/>
        <v>1</v>
      </c>
      <c r="H80" s="267" t="s">
        <v>37</v>
      </c>
    </row>
    <row r="81" spans="1:8" x14ac:dyDescent="0.3">
      <c r="A81" s="13" t="s">
        <v>482</v>
      </c>
      <c r="B81" s="275" t="s">
        <v>468</v>
      </c>
      <c r="C81" s="15" t="s">
        <v>11</v>
      </c>
      <c r="D81" s="15">
        <v>3</v>
      </c>
      <c r="E81" s="15" t="s">
        <v>121</v>
      </c>
      <c r="F81" s="15">
        <v>3</v>
      </c>
      <c r="G81" s="267">
        <f t="shared" si="2"/>
        <v>1</v>
      </c>
      <c r="H81" s="267" t="s">
        <v>37</v>
      </c>
    </row>
    <row r="82" spans="1:8" x14ac:dyDescent="0.3">
      <c r="A82" s="13" t="s">
        <v>462</v>
      </c>
      <c r="B82" s="275" t="s">
        <v>463</v>
      </c>
      <c r="C82" s="15" t="s">
        <v>11</v>
      </c>
      <c r="D82" s="15">
        <v>3</v>
      </c>
      <c r="E82" s="15" t="s">
        <v>121</v>
      </c>
      <c r="F82" s="15">
        <v>3</v>
      </c>
      <c r="G82" s="267">
        <f t="shared" si="2"/>
        <v>1</v>
      </c>
      <c r="H82" s="267" t="s">
        <v>37</v>
      </c>
    </row>
    <row r="83" spans="1:8" x14ac:dyDescent="0.3">
      <c r="A83" s="13" t="s">
        <v>745</v>
      </c>
      <c r="B83" s="276" t="s">
        <v>746</v>
      </c>
      <c r="C83" s="15" t="s">
        <v>11</v>
      </c>
      <c r="D83" s="273">
        <v>1</v>
      </c>
      <c r="E83" s="273" t="s">
        <v>121</v>
      </c>
      <c r="F83" s="273">
        <v>1</v>
      </c>
      <c r="G83" s="267">
        <f t="shared" si="2"/>
        <v>1</v>
      </c>
      <c r="H83" s="267" t="s">
        <v>37</v>
      </c>
    </row>
    <row r="84" spans="1:8" x14ac:dyDescent="0.3">
      <c r="A84" s="13" t="s">
        <v>1069</v>
      </c>
      <c r="B84" s="275" t="s">
        <v>468</v>
      </c>
      <c r="C84" s="15" t="s">
        <v>11</v>
      </c>
      <c r="D84" s="15">
        <v>3</v>
      </c>
      <c r="E84" s="15" t="s">
        <v>121</v>
      </c>
      <c r="F84" s="15">
        <v>3</v>
      </c>
      <c r="G84" s="267">
        <f t="shared" si="2"/>
        <v>1</v>
      </c>
      <c r="H84" s="267" t="s">
        <v>37</v>
      </c>
    </row>
    <row r="85" spans="1:8" x14ac:dyDescent="0.3">
      <c r="A85" s="13" t="s">
        <v>318</v>
      </c>
      <c r="B85" s="275" t="s">
        <v>319</v>
      </c>
      <c r="C85" s="15" t="s">
        <v>11</v>
      </c>
      <c r="D85" s="15">
        <v>2</v>
      </c>
      <c r="E85" s="15" t="s">
        <v>121</v>
      </c>
      <c r="F85" s="15">
        <v>2</v>
      </c>
      <c r="G85" s="267">
        <f t="shared" si="2"/>
        <v>1</v>
      </c>
      <c r="H85" s="267" t="s">
        <v>37</v>
      </c>
    </row>
    <row r="86" spans="1:8" x14ac:dyDescent="0.3">
      <c r="A86" s="13" t="s">
        <v>483</v>
      </c>
      <c r="B86" s="275" t="s">
        <v>483</v>
      </c>
      <c r="C86" s="15" t="s">
        <v>11</v>
      </c>
      <c r="D86" s="15">
        <v>1</v>
      </c>
      <c r="E86" s="15" t="s">
        <v>121</v>
      </c>
      <c r="F86" s="15">
        <v>1</v>
      </c>
      <c r="G86" s="267">
        <f t="shared" si="2"/>
        <v>1</v>
      </c>
      <c r="H86" s="267" t="s">
        <v>37</v>
      </c>
    </row>
    <row r="87" spans="1:8" x14ac:dyDescent="0.3">
      <c r="A87" s="13" t="s">
        <v>1055</v>
      </c>
      <c r="B87" s="275" t="s">
        <v>485</v>
      </c>
      <c r="C87" s="15" t="s">
        <v>11</v>
      </c>
      <c r="D87" s="15">
        <v>1</v>
      </c>
      <c r="E87" s="15" t="s">
        <v>121</v>
      </c>
      <c r="F87" s="15">
        <v>1</v>
      </c>
      <c r="G87" s="267">
        <f t="shared" si="2"/>
        <v>1</v>
      </c>
      <c r="H87" s="267" t="s">
        <v>37</v>
      </c>
    </row>
    <row r="88" spans="1:8" x14ac:dyDescent="0.3">
      <c r="A88" s="13" t="s">
        <v>824</v>
      </c>
      <c r="B88" s="276" t="s">
        <v>825</v>
      </c>
      <c r="C88" s="15" t="s">
        <v>11</v>
      </c>
      <c r="D88" s="273">
        <v>1</v>
      </c>
      <c r="E88" s="273" t="s">
        <v>121</v>
      </c>
      <c r="F88" s="273">
        <v>1</v>
      </c>
      <c r="G88" s="267">
        <f t="shared" si="2"/>
        <v>2</v>
      </c>
      <c r="H88" s="267" t="s">
        <v>37</v>
      </c>
    </row>
    <row r="89" spans="1:8" x14ac:dyDescent="0.3">
      <c r="A89" s="13" t="s">
        <v>824</v>
      </c>
      <c r="B89" s="276" t="s">
        <v>976</v>
      </c>
      <c r="C89" s="15" t="s">
        <v>11</v>
      </c>
      <c r="D89" s="273">
        <v>1</v>
      </c>
      <c r="E89" s="273" t="s">
        <v>121</v>
      </c>
      <c r="F89" s="273">
        <v>1</v>
      </c>
      <c r="G89" s="267">
        <f t="shared" si="2"/>
        <v>2</v>
      </c>
      <c r="H89" s="267" t="s">
        <v>37</v>
      </c>
    </row>
    <row r="90" spans="1:8" x14ac:dyDescent="0.3">
      <c r="A90" s="13" t="s">
        <v>691</v>
      </c>
      <c r="B90" s="276" t="s">
        <v>692</v>
      </c>
      <c r="C90" s="15" t="s">
        <v>7</v>
      </c>
      <c r="D90" s="273">
        <v>1</v>
      </c>
      <c r="E90" s="273" t="s">
        <v>121</v>
      </c>
      <c r="F90" s="273">
        <v>1</v>
      </c>
      <c r="G90" s="267">
        <f t="shared" si="2"/>
        <v>1</v>
      </c>
      <c r="H90" s="267" t="s">
        <v>37</v>
      </c>
    </row>
    <row r="91" spans="1:8" x14ac:dyDescent="0.3">
      <c r="A91" s="13" t="s">
        <v>45</v>
      </c>
      <c r="B91" s="276" t="s">
        <v>120</v>
      </c>
      <c r="C91" s="15" t="s">
        <v>5</v>
      </c>
      <c r="D91" s="15">
        <v>1</v>
      </c>
      <c r="E91" s="15" t="s">
        <v>121</v>
      </c>
      <c r="F91" s="15">
        <v>1</v>
      </c>
      <c r="G91" s="267">
        <f t="shared" si="2"/>
        <v>1</v>
      </c>
      <c r="H91" s="267" t="s">
        <v>37</v>
      </c>
    </row>
    <row r="92" spans="1:8" x14ac:dyDescent="0.3">
      <c r="A92" s="13" t="s">
        <v>577</v>
      </c>
      <c r="B92" s="292" t="s">
        <v>578</v>
      </c>
      <c r="C92" s="15" t="s">
        <v>5</v>
      </c>
      <c r="D92" s="15">
        <v>1</v>
      </c>
      <c r="E92" s="15" t="s">
        <v>121</v>
      </c>
      <c r="F92" s="15">
        <f>D92</f>
        <v>1</v>
      </c>
      <c r="G92" s="267">
        <f t="shared" si="2"/>
        <v>1</v>
      </c>
      <c r="H92" s="267" t="s">
        <v>37</v>
      </c>
    </row>
    <row r="93" spans="1:8" x14ac:dyDescent="0.3">
      <c r="A93" s="13" t="s">
        <v>502</v>
      </c>
      <c r="B93" s="276" t="s">
        <v>502</v>
      </c>
      <c r="C93" s="15" t="s">
        <v>11</v>
      </c>
      <c r="D93" s="15">
        <v>18</v>
      </c>
      <c r="E93" s="15" t="s">
        <v>121</v>
      </c>
      <c r="F93" s="15">
        <v>18</v>
      </c>
      <c r="G93" s="267">
        <f t="shared" si="2"/>
        <v>1</v>
      </c>
      <c r="H93" s="267" t="s">
        <v>37</v>
      </c>
    </row>
    <row r="94" spans="1:8" x14ac:dyDescent="0.3">
      <c r="A94" s="13" t="s">
        <v>1070</v>
      </c>
      <c r="B94" s="276" t="s">
        <v>501</v>
      </c>
      <c r="C94" s="15" t="s">
        <v>11</v>
      </c>
      <c r="D94" s="15">
        <v>18</v>
      </c>
      <c r="E94" s="15" t="s">
        <v>121</v>
      </c>
      <c r="F94" s="15">
        <v>18</v>
      </c>
      <c r="G94" s="267">
        <f t="shared" si="2"/>
        <v>1</v>
      </c>
      <c r="H94" s="267" t="s">
        <v>37</v>
      </c>
    </row>
    <row r="95" spans="1:8" x14ac:dyDescent="0.3">
      <c r="A95" s="13" t="s">
        <v>510</v>
      </c>
      <c r="B95" s="276" t="s">
        <v>510</v>
      </c>
      <c r="C95" s="15" t="s">
        <v>11</v>
      </c>
      <c r="D95" s="15">
        <v>3</v>
      </c>
      <c r="E95" s="15" t="s">
        <v>121</v>
      </c>
      <c r="F95" s="15">
        <v>3</v>
      </c>
      <c r="G95" s="267">
        <f t="shared" si="2"/>
        <v>1</v>
      </c>
      <c r="H95" s="267" t="s">
        <v>37</v>
      </c>
    </row>
    <row r="96" spans="1:8" x14ac:dyDescent="0.3">
      <c r="A96" s="13" t="s">
        <v>238</v>
      </c>
      <c r="B96" s="275" t="s">
        <v>468</v>
      </c>
      <c r="C96" s="15" t="s">
        <v>11</v>
      </c>
      <c r="D96" s="15">
        <v>3</v>
      </c>
      <c r="E96" s="15" t="s">
        <v>121</v>
      </c>
      <c r="F96" s="15">
        <v>3</v>
      </c>
      <c r="G96" s="267">
        <f t="shared" si="2"/>
        <v>1</v>
      </c>
      <c r="H96" s="267" t="s">
        <v>37</v>
      </c>
    </row>
    <row r="97" spans="1:8" x14ac:dyDescent="0.3">
      <c r="A97" s="13" t="s">
        <v>822</v>
      </c>
      <c r="B97" s="276" t="s">
        <v>823</v>
      </c>
      <c r="C97" s="15" t="s">
        <v>11</v>
      </c>
      <c r="D97" s="273">
        <v>1</v>
      </c>
      <c r="E97" s="273" t="s">
        <v>121</v>
      </c>
      <c r="F97" s="273">
        <v>1</v>
      </c>
      <c r="G97" s="267">
        <f t="shared" si="2"/>
        <v>1</v>
      </c>
      <c r="H97" s="267" t="s">
        <v>37</v>
      </c>
    </row>
    <row r="98" spans="1:8" x14ac:dyDescent="0.3">
      <c r="A98" s="13" t="s">
        <v>454</v>
      </c>
      <c r="B98" s="275" t="s">
        <v>454</v>
      </c>
      <c r="C98" s="15" t="s">
        <v>11</v>
      </c>
      <c r="D98" s="15">
        <v>3</v>
      </c>
      <c r="E98" s="15" t="s">
        <v>121</v>
      </c>
      <c r="F98" s="15">
        <v>3</v>
      </c>
      <c r="G98" s="267">
        <f t="shared" ref="G98:G129" si="3">COUNTIF($A$2:$A$992,A98)</f>
        <v>2</v>
      </c>
      <c r="H98" s="267" t="s">
        <v>37</v>
      </c>
    </row>
    <row r="99" spans="1:8" x14ac:dyDescent="0.3">
      <c r="A99" s="284" t="s">
        <v>454</v>
      </c>
      <c r="B99" s="321" t="s">
        <v>468</v>
      </c>
      <c r="C99" s="15" t="s">
        <v>11</v>
      </c>
      <c r="D99" s="305">
        <v>3</v>
      </c>
      <c r="E99" s="305" t="s">
        <v>121</v>
      </c>
      <c r="F99" s="305">
        <v>3</v>
      </c>
      <c r="G99" s="267">
        <f t="shared" si="3"/>
        <v>2</v>
      </c>
      <c r="H99" s="267" t="s">
        <v>37</v>
      </c>
    </row>
    <row r="100" spans="1:8" x14ac:dyDescent="0.3">
      <c r="A100" s="13" t="s">
        <v>176</v>
      </c>
      <c r="B100" s="276" t="s">
        <v>728</v>
      </c>
      <c r="C100" s="15" t="s">
        <v>11</v>
      </c>
      <c r="D100" s="270">
        <v>1</v>
      </c>
      <c r="E100" s="270" t="s">
        <v>121</v>
      </c>
      <c r="F100" s="270">
        <v>1</v>
      </c>
      <c r="G100" s="267">
        <f t="shared" si="3"/>
        <v>1</v>
      </c>
      <c r="H100" s="267" t="s">
        <v>37</v>
      </c>
    </row>
    <row r="101" spans="1:8" x14ac:dyDescent="0.3">
      <c r="A101" s="13" t="s">
        <v>460</v>
      </c>
      <c r="B101" s="275" t="s">
        <v>461</v>
      </c>
      <c r="C101" s="15" t="s">
        <v>11</v>
      </c>
      <c r="D101" s="15">
        <v>1</v>
      </c>
      <c r="E101" s="15" t="s">
        <v>121</v>
      </c>
      <c r="F101" s="15">
        <v>1</v>
      </c>
      <c r="G101" s="267">
        <f t="shared" si="3"/>
        <v>1</v>
      </c>
      <c r="H101" s="267" t="s">
        <v>37</v>
      </c>
    </row>
    <row r="102" spans="1:8" ht="31.2" x14ac:dyDescent="0.3">
      <c r="A102" s="13" t="s">
        <v>320</v>
      </c>
      <c r="B102" s="275" t="s">
        <v>321</v>
      </c>
      <c r="C102" s="15" t="s">
        <v>11</v>
      </c>
      <c r="D102" s="15">
        <v>2</v>
      </c>
      <c r="E102" s="15" t="s">
        <v>121</v>
      </c>
      <c r="F102" s="15">
        <v>2</v>
      </c>
      <c r="G102" s="267">
        <f t="shared" si="3"/>
        <v>1</v>
      </c>
      <c r="H102" s="267" t="s">
        <v>37</v>
      </c>
    </row>
    <row r="103" spans="1:8" x14ac:dyDescent="0.3">
      <c r="A103" s="13" t="s">
        <v>730</v>
      </c>
      <c r="B103" s="276" t="s">
        <v>731</v>
      </c>
      <c r="C103" s="15" t="s">
        <v>11</v>
      </c>
      <c r="D103" s="273">
        <v>1</v>
      </c>
      <c r="E103" s="273" t="s">
        <v>121</v>
      </c>
      <c r="F103" s="273">
        <v>1</v>
      </c>
      <c r="G103" s="267">
        <f t="shared" si="3"/>
        <v>1</v>
      </c>
      <c r="H103" s="267" t="s">
        <v>37</v>
      </c>
    </row>
    <row r="104" spans="1:8" x14ac:dyDescent="0.3">
      <c r="A104" s="13" t="s">
        <v>466</v>
      </c>
      <c r="B104" s="275" t="s">
        <v>467</v>
      </c>
      <c r="C104" s="15" t="s">
        <v>11</v>
      </c>
      <c r="D104" s="15">
        <v>3</v>
      </c>
      <c r="E104" s="15" t="s">
        <v>121</v>
      </c>
      <c r="F104" s="15">
        <v>3</v>
      </c>
      <c r="G104" s="267">
        <f t="shared" si="3"/>
        <v>1</v>
      </c>
      <c r="H104" s="267" t="s">
        <v>37</v>
      </c>
    </row>
    <row r="105" spans="1:8" x14ac:dyDescent="0.3">
      <c r="A105" s="13" t="s">
        <v>476</v>
      </c>
      <c r="B105" s="276" t="s">
        <v>468</v>
      </c>
      <c r="C105" s="15" t="s">
        <v>11</v>
      </c>
      <c r="D105" s="15">
        <v>3</v>
      </c>
      <c r="E105" s="15" t="s">
        <v>121</v>
      </c>
      <c r="F105" s="15">
        <v>3</v>
      </c>
      <c r="G105" s="267">
        <f t="shared" si="3"/>
        <v>1</v>
      </c>
      <c r="H105" s="267" t="s">
        <v>37</v>
      </c>
    </row>
    <row r="106" spans="1:8" x14ac:dyDescent="0.3">
      <c r="A106" s="13" t="s">
        <v>763</v>
      </c>
      <c r="B106" s="276" t="s">
        <v>764</v>
      </c>
      <c r="C106" s="15" t="s">
        <v>7</v>
      </c>
      <c r="D106" s="273">
        <v>1</v>
      </c>
      <c r="E106" s="273" t="s">
        <v>121</v>
      </c>
      <c r="F106" s="273">
        <v>1</v>
      </c>
      <c r="G106" s="267">
        <f t="shared" si="3"/>
        <v>1</v>
      </c>
      <c r="H106" s="267" t="s">
        <v>37</v>
      </c>
    </row>
    <row r="107" spans="1:8" x14ac:dyDescent="0.3">
      <c r="A107" s="13" t="s">
        <v>1087</v>
      </c>
      <c r="B107" s="275" t="s">
        <v>436</v>
      </c>
      <c r="C107" s="15" t="s">
        <v>7</v>
      </c>
      <c r="D107" s="15">
        <v>1</v>
      </c>
      <c r="E107" s="15" t="s">
        <v>121</v>
      </c>
      <c r="F107" s="15">
        <v>1</v>
      </c>
      <c r="G107" s="267">
        <f t="shared" si="3"/>
        <v>1</v>
      </c>
      <c r="H107" s="267" t="s">
        <v>37</v>
      </c>
    </row>
    <row r="108" spans="1:8" x14ac:dyDescent="0.3">
      <c r="A108" s="13" t="s">
        <v>513</v>
      </c>
      <c r="B108" s="276" t="s">
        <v>513</v>
      </c>
      <c r="C108" s="15" t="s">
        <v>11</v>
      </c>
      <c r="D108" s="15">
        <v>18</v>
      </c>
      <c r="E108" s="15" t="s">
        <v>121</v>
      </c>
      <c r="F108" s="15">
        <v>18</v>
      </c>
      <c r="G108" s="267">
        <f t="shared" si="3"/>
        <v>1</v>
      </c>
      <c r="H108" s="267" t="s">
        <v>37</v>
      </c>
    </row>
    <row r="109" spans="1:8" hidden="1" x14ac:dyDescent="0.3">
      <c r="A109" s="280" t="s">
        <v>39</v>
      </c>
      <c r="B109" s="281" t="s">
        <v>747</v>
      </c>
      <c r="C109" s="15" t="s">
        <v>7</v>
      </c>
      <c r="D109" s="282">
        <v>4</v>
      </c>
      <c r="E109" s="282" t="s">
        <v>121</v>
      </c>
      <c r="F109" s="282">
        <v>4</v>
      </c>
      <c r="G109" s="267">
        <f t="shared" si="3"/>
        <v>3</v>
      </c>
      <c r="H109" s="267" t="s">
        <v>37</v>
      </c>
    </row>
    <row r="110" spans="1:8" hidden="1" x14ac:dyDescent="0.3">
      <c r="A110" s="317" t="s">
        <v>39</v>
      </c>
      <c r="B110" s="281" t="s">
        <v>834</v>
      </c>
      <c r="C110" s="15" t="s">
        <v>7</v>
      </c>
      <c r="D110" s="282">
        <v>1</v>
      </c>
      <c r="E110" s="282" t="s">
        <v>121</v>
      </c>
      <c r="F110" s="282">
        <v>1</v>
      </c>
      <c r="G110" s="267">
        <f t="shared" si="3"/>
        <v>3</v>
      </c>
      <c r="H110" s="267" t="s">
        <v>37</v>
      </c>
    </row>
    <row r="111" spans="1:8" hidden="1" x14ac:dyDescent="0.3">
      <c r="A111" s="318" t="s">
        <v>39</v>
      </c>
      <c r="B111" s="287" t="s">
        <v>981</v>
      </c>
      <c r="C111" s="15" t="s">
        <v>7</v>
      </c>
      <c r="D111" s="288">
        <v>1</v>
      </c>
      <c r="E111" s="288" t="s">
        <v>121</v>
      </c>
      <c r="F111" s="288">
        <v>1</v>
      </c>
      <c r="G111" s="267">
        <f t="shared" si="3"/>
        <v>3</v>
      </c>
      <c r="H111" s="267" t="s">
        <v>37</v>
      </c>
    </row>
    <row r="112" spans="1:8" x14ac:dyDescent="0.3">
      <c r="A112" s="279" t="s">
        <v>687</v>
      </c>
      <c r="B112" s="281" t="s">
        <v>688</v>
      </c>
      <c r="C112" s="15" t="s">
        <v>7</v>
      </c>
      <c r="D112" s="282">
        <v>5</v>
      </c>
      <c r="E112" s="282" t="s">
        <v>121</v>
      </c>
      <c r="F112" s="282">
        <v>5</v>
      </c>
      <c r="G112" s="267">
        <f t="shared" si="3"/>
        <v>1</v>
      </c>
      <c r="H112" s="267" t="s">
        <v>37</v>
      </c>
    </row>
    <row r="113" spans="1:8" x14ac:dyDescent="0.3">
      <c r="A113" s="279" t="s">
        <v>162</v>
      </c>
      <c r="B113" s="281" t="s">
        <v>700</v>
      </c>
      <c r="C113" s="15" t="s">
        <v>7</v>
      </c>
      <c r="D113" s="282">
        <v>1</v>
      </c>
      <c r="E113" s="282" t="s">
        <v>121</v>
      </c>
      <c r="F113" s="282">
        <v>1</v>
      </c>
      <c r="G113" s="267">
        <f t="shared" si="3"/>
        <v>2</v>
      </c>
      <c r="H113" s="267" t="s">
        <v>37</v>
      </c>
    </row>
    <row r="114" spans="1:8" x14ac:dyDescent="0.3">
      <c r="A114" s="279" t="s">
        <v>162</v>
      </c>
      <c r="B114" s="290" t="s">
        <v>445</v>
      </c>
      <c r="C114" s="15" t="s">
        <v>7</v>
      </c>
      <c r="D114" s="303">
        <v>1</v>
      </c>
      <c r="E114" s="303" t="s">
        <v>121</v>
      </c>
      <c r="F114" s="303">
        <v>1</v>
      </c>
      <c r="G114" s="267">
        <f t="shared" si="3"/>
        <v>2</v>
      </c>
      <c r="H114" s="267" t="s">
        <v>37</v>
      </c>
    </row>
    <row r="115" spans="1:8" x14ac:dyDescent="0.3">
      <c r="A115" s="279" t="s">
        <v>695</v>
      </c>
      <c r="B115" s="281" t="s">
        <v>696</v>
      </c>
      <c r="C115" s="15" t="s">
        <v>7</v>
      </c>
      <c r="D115" s="282">
        <v>1</v>
      </c>
      <c r="E115" s="282" t="s">
        <v>121</v>
      </c>
      <c r="F115" s="282">
        <v>1</v>
      </c>
      <c r="G115" s="267">
        <f t="shared" si="3"/>
        <v>1</v>
      </c>
      <c r="H115" s="267" t="s">
        <v>37</v>
      </c>
    </row>
    <row r="116" spans="1:8" ht="31.2" x14ac:dyDescent="0.3">
      <c r="A116" s="279" t="s">
        <v>1061</v>
      </c>
      <c r="B116" s="281" t="s">
        <v>702</v>
      </c>
      <c r="C116" s="15" t="s">
        <v>7</v>
      </c>
      <c r="D116" s="282">
        <v>1</v>
      </c>
      <c r="E116" s="282" t="s">
        <v>121</v>
      </c>
      <c r="F116" s="282">
        <v>1</v>
      </c>
      <c r="G116" s="267">
        <f t="shared" si="3"/>
        <v>1</v>
      </c>
      <c r="H116" s="267" t="s">
        <v>37</v>
      </c>
    </row>
    <row r="117" spans="1:8" x14ac:dyDescent="0.3">
      <c r="A117" s="279" t="s">
        <v>714</v>
      </c>
      <c r="B117" s="281" t="s">
        <v>715</v>
      </c>
      <c r="C117" s="15" t="s">
        <v>7</v>
      </c>
      <c r="D117" s="282">
        <v>1</v>
      </c>
      <c r="E117" s="282" t="s">
        <v>121</v>
      </c>
      <c r="F117" s="282">
        <v>1</v>
      </c>
      <c r="G117" s="267">
        <f t="shared" si="3"/>
        <v>1</v>
      </c>
      <c r="H117" s="267" t="s">
        <v>37</v>
      </c>
    </row>
    <row r="118" spans="1:8" x14ac:dyDescent="0.3">
      <c r="A118" s="279" t="s">
        <v>310</v>
      </c>
      <c r="B118" s="290" t="s">
        <v>311</v>
      </c>
      <c r="C118" s="15" t="s">
        <v>7</v>
      </c>
      <c r="D118" s="303">
        <v>3</v>
      </c>
      <c r="E118" s="303" t="s">
        <v>121</v>
      </c>
      <c r="F118" s="303">
        <v>3</v>
      </c>
      <c r="G118" s="267">
        <f t="shared" si="3"/>
        <v>1</v>
      </c>
      <c r="H118" s="267" t="s">
        <v>37</v>
      </c>
    </row>
    <row r="119" spans="1:8" x14ac:dyDescent="0.3">
      <c r="A119" s="279" t="s">
        <v>707</v>
      </c>
      <c r="B119" s="281" t="s">
        <v>708</v>
      </c>
      <c r="C119" s="15" t="s">
        <v>7</v>
      </c>
      <c r="D119" s="282">
        <v>2</v>
      </c>
      <c r="E119" s="282" t="s">
        <v>121</v>
      </c>
      <c r="F119" s="282">
        <v>2</v>
      </c>
      <c r="G119" s="267">
        <f t="shared" si="3"/>
        <v>1</v>
      </c>
      <c r="H119" s="267" t="s">
        <v>37</v>
      </c>
    </row>
    <row r="120" spans="1:8" x14ac:dyDescent="0.3">
      <c r="A120" s="279" t="s">
        <v>1066</v>
      </c>
      <c r="B120" s="281" t="s">
        <v>744</v>
      </c>
      <c r="C120" s="15" t="s">
        <v>7</v>
      </c>
      <c r="D120" s="282">
        <v>1</v>
      </c>
      <c r="E120" s="282" t="s">
        <v>121</v>
      </c>
      <c r="F120" s="282">
        <v>1</v>
      </c>
      <c r="G120" s="267">
        <f t="shared" si="3"/>
        <v>1</v>
      </c>
      <c r="H120" s="267" t="s">
        <v>37</v>
      </c>
    </row>
    <row r="121" spans="1:8" x14ac:dyDescent="0.3">
      <c r="A121" s="279" t="s">
        <v>761</v>
      </c>
      <c r="B121" s="281" t="s">
        <v>762</v>
      </c>
      <c r="C121" s="15" t="s">
        <v>11</v>
      </c>
      <c r="D121" s="282">
        <v>1</v>
      </c>
      <c r="E121" s="282" t="s">
        <v>121</v>
      </c>
      <c r="F121" s="282">
        <v>1</v>
      </c>
      <c r="G121" s="267">
        <f t="shared" si="3"/>
        <v>1</v>
      </c>
      <c r="H121" s="267" t="s">
        <v>37</v>
      </c>
    </row>
    <row r="122" spans="1:8" x14ac:dyDescent="0.3">
      <c r="A122" s="279" t="s">
        <v>711</v>
      </c>
      <c r="B122" s="281" t="s">
        <v>712</v>
      </c>
      <c r="C122" s="15" t="s">
        <v>7</v>
      </c>
      <c r="D122" s="282">
        <v>1</v>
      </c>
      <c r="E122" s="282" t="s">
        <v>121</v>
      </c>
      <c r="F122" s="282">
        <v>1</v>
      </c>
      <c r="G122" s="267">
        <f t="shared" si="3"/>
        <v>1</v>
      </c>
      <c r="H122" s="267" t="s">
        <v>37</v>
      </c>
    </row>
    <row r="123" spans="1:8" x14ac:dyDescent="0.3">
      <c r="A123" s="320" t="s">
        <v>765</v>
      </c>
      <c r="B123" s="281" t="s">
        <v>766</v>
      </c>
      <c r="C123" s="15" t="s">
        <v>7</v>
      </c>
      <c r="D123" s="323">
        <v>1</v>
      </c>
      <c r="E123" s="323" t="s">
        <v>121</v>
      </c>
      <c r="F123" s="323">
        <v>1</v>
      </c>
      <c r="G123" s="267">
        <f t="shared" si="3"/>
        <v>1</v>
      </c>
      <c r="H123" s="267" t="s">
        <v>37</v>
      </c>
    </row>
    <row r="124" spans="1:8" x14ac:dyDescent="0.3">
      <c r="A124" s="279" t="s">
        <v>757</v>
      </c>
      <c r="B124" s="281" t="s">
        <v>758</v>
      </c>
      <c r="C124" s="15" t="s">
        <v>11</v>
      </c>
      <c r="D124" s="282">
        <v>1</v>
      </c>
      <c r="E124" s="282" t="s">
        <v>121</v>
      </c>
      <c r="F124" s="282">
        <v>1</v>
      </c>
      <c r="G124" s="267">
        <f t="shared" si="3"/>
        <v>1</v>
      </c>
      <c r="H124" s="267" t="s">
        <v>37</v>
      </c>
    </row>
    <row r="125" spans="1:8" x14ac:dyDescent="0.3">
      <c r="A125" s="279" t="s">
        <v>685</v>
      </c>
      <c r="B125" s="281" t="s">
        <v>686</v>
      </c>
      <c r="C125" s="15" t="s">
        <v>7</v>
      </c>
      <c r="D125" s="282">
        <v>2</v>
      </c>
      <c r="E125" s="282" t="s">
        <v>121</v>
      </c>
      <c r="F125" s="282">
        <v>2</v>
      </c>
      <c r="G125" s="267">
        <f t="shared" si="3"/>
        <v>1</v>
      </c>
      <c r="H125" s="267" t="s">
        <v>37</v>
      </c>
    </row>
    <row r="126" spans="1:8" x14ac:dyDescent="0.3">
      <c r="A126" s="279" t="s">
        <v>741</v>
      </c>
      <c r="B126" s="281" t="s">
        <v>742</v>
      </c>
      <c r="C126" s="15" t="s">
        <v>11</v>
      </c>
      <c r="D126" s="282">
        <v>1</v>
      </c>
      <c r="E126" s="282" t="s">
        <v>121</v>
      </c>
      <c r="F126" s="282">
        <v>1</v>
      </c>
      <c r="G126" s="267">
        <f t="shared" si="3"/>
        <v>1</v>
      </c>
      <c r="H126" s="267" t="s">
        <v>37</v>
      </c>
    </row>
    <row r="127" spans="1:8" hidden="1" x14ac:dyDescent="0.3">
      <c r="A127" s="279" t="s">
        <v>307</v>
      </c>
      <c r="B127" s="290" t="s">
        <v>132</v>
      </c>
      <c r="C127" s="15" t="s">
        <v>7</v>
      </c>
      <c r="D127" s="303">
        <v>1</v>
      </c>
      <c r="E127" s="303" t="s">
        <v>121</v>
      </c>
      <c r="F127" s="303">
        <v>1</v>
      </c>
      <c r="G127" s="267">
        <f t="shared" si="3"/>
        <v>4</v>
      </c>
      <c r="H127" s="267" t="s">
        <v>37</v>
      </c>
    </row>
    <row r="128" spans="1:8" hidden="1" x14ac:dyDescent="0.3">
      <c r="A128" s="279" t="s">
        <v>307</v>
      </c>
      <c r="B128" s="290" t="s">
        <v>308</v>
      </c>
      <c r="C128" s="15" t="s">
        <v>7</v>
      </c>
      <c r="D128" s="303">
        <v>2</v>
      </c>
      <c r="E128" s="303" t="s">
        <v>121</v>
      </c>
      <c r="F128" s="303">
        <v>2</v>
      </c>
      <c r="G128" s="267">
        <f t="shared" si="3"/>
        <v>4</v>
      </c>
      <c r="H128" s="267" t="s">
        <v>37</v>
      </c>
    </row>
    <row r="129" spans="1:8" hidden="1" x14ac:dyDescent="0.3">
      <c r="A129" s="279" t="s">
        <v>307</v>
      </c>
      <c r="B129" s="281" t="s">
        <v>756</v>
      </c>
      <c r="C129" s="15" t="s">
        <v>7</v>
      </c>
      <c r="D129" s="282">
        <v>4</v>
      </c>
      <c r="E129" s="282" t="s">
        <v>121</v>
      </c>
      <c r="F129" s="282">
        <v>4</v>
      </c>
      <c r="G129" s="267">
        <f t="shared" si="3"/>
        <v>4</v>
      </c>
      <c r="H129" s="267" t="s">
        <v>37</v>
      </c>
    </row>
    <row r="130" spans="1:8" hidden="1" x14ac:dyDescent="0.3">
      <c r="A130" s="279" t="s">
        <v>307</v>
      </c>
      <c r="B130" s="322" t="s">
        <v>978</v>
      </c>
      <c r="C130" s="15" t="s">
        <v>7</v>
      </c>
      <c r="D130" s="282">
        <v>1</v>
      </c>
      <c r="E130" s="288" t="s">
        <v>121</v>
      </c>
      <c r="F130" s="282">
        <v>1</v>
      </c>
      <c r="G130" s="267">
        <f t="shared" ref="G130:G161" si="4">COUNTIF($A$2:$A$992,A130)</f>
        <v>4</v>
      </c>
      <c r="H130" s="267" t="s">
        <v>37</v>
      </c>
    </row>
    <row r="131" spans="1:8" x14ac:dyDescent="0.3">
      <c r="A131" s="279" t="s">
        <v>737</v>
      </c>
      <c r="B131" s="290" t="s">
        <v>432</v>
      </c>
      <c r="C131" s="15" t="s">
        <v>7</v>
      </c>
      <c r="D131" s="303">
        <v>3</v>
      </c>
      <c r="E131" s="303" t="s">
        <v>121</v>
      </c>
      <c r="F131" s="303">
        <v>3</v>
      </c>
      <c r="G131" s="267">
        <f t="shared" si="4"/>
        <v>2</v>
      </c>
      <c r="H131" s="267" t="s">
        <v>37</v>
      </c>
    </row>
    <row r="132" spans="1:8" x14ac:dyDescent="0.3">
      <c r="A132" s="279" t="s">
        <v>737</v>
      </c>
      <c r="B132" s="281" t="s">
        <v>738</v>
      </c>
      <c r="C132" s="15" t="s">
        <v>7</v>
      </c>
      <c r="D132" s="282">
        <v>5</v>
      </c>
      <c r="E132" s="282" t="s">
        <v>121</v>
      </c>
      <c r="F132" s="282">
        <v>5</v>
      </c>
      <c r="G132" s="267">
        <f t="shared" si="4"/>
        <v>2</v>
      </c>
      <c r="H132" s="267" t="s">
        <v>37</v>
      </c>
    </row>
    <row r="133" spans="1:8" x14ac:dyDescent="0.3">
      <c r="A133" s="279" t="s">
        <v>1072</v>
      </c>
      <c r="B133" s="281" t="s">
        <v>760</v>
      </c>
      <c r="C133" s="15" t="s">
        <v>11</v>
      </c>
      <c r="D133" s="282">
        <v>1</v>
      </c>
      <c r="E133" s="288" t="s">
        <v>121</v>
      </c>
      <c r="F133" s="282">
        <v>1</v>
      </c>
      <c r="G133" s="267">
        <f t="shared" si="4"/>
        <v>1</v>
      </c>
      <c r="H133" s="267" t="s">
        <v>37</v>
      </c>
    </row>
    <row r="134" spans="1:8" x14ac:dyDescent="0.3">
      <c r="A134" s="279" t="s">
        <v>246</v>
      </c>
      <c r="B134" s="281" t="s">
        <v>468</v>
      </c>
      <c r="C134" s="15" t="s">
        <v>11</v>
      </c>
      <c r="D134" s="303">
        <v>3</v>
      </c>
      <c r="E134" s="303" t="s">
        <v>121</v>
      </c>
      <c r="F134" s="303">
        <v>3</v>
      </c>
      <c r="G134" s="267">
        <f t="shared" si="4"/>
        <v>1</v>
      </c>
      <c r="H134" s="267" t="s">
        <v>37</v>
      </c>
    </row>
    <row r="135" spans="1:8" x14ac:dyDescent="0.3">
      <c r="A135" s="279" t="s">
        <v>697</v>
      </c>
      <c r="B135" s="281" t="s">
        <v>698</v>
      </c>
      <c r="C135" s="15" t="s">
        <v>7</v>
      </c>
      <c r="D135" s="282">
        <v>10</v>
      </c>
      <c r="E135" s="288" t="s">
        <v>121</v>
      </c>
      <c r="F135" s="282">
        <v>10</v>
      </c>
      <c r="G135" s="267">
        <f t="shared" si="4"/>
        <v>1</v>
      </c>
      <c r="H135" s="267" t="s">
        <v>37</v>
      </c>
    </row>
    <row r="136" spans="1:8" x14ac:dyDescent="0.3">
      <c r="A136" s="279" t="s">
        <v>750</v>
      </c>
      <c r="B136" s="281" t="s">
        <v>751</v>
      </c>
      <c r="C136" s="15" t="s">
        <v>7</v>
      </c>
      <c r="D136" s="282">
        <v>1</v>
      </c>
      <c r="E136" s="282" t="s">
        <v>121</v>
      </c>
      <c r="F136" s="282">
        <v>1</v>
      </c>
      <c r="G136" s="267">
        <f t="shared" si="4"/>
        <v>1</v>
      </c>
      <c r="H136" s="267" t="s">
        <v>37</v>
      </c>
    </row>
    <row r="137" spans="1:8" x14ac:dyDescent="0.3">
      <c r="A137" s="279" t="s">
        <v>197</v>
      </c>
      <c r="B137" s="281" t="s">
        <v>197</v>
      </c>
      <c r="C137" s="15" t="s">
        <v>11</v>
      </c>
      <c r="D137" s="303">
        <v>18</v>
      </c>
      <c r="E137" s="303" t="s">
        <v>121</v>
      </c>
      <c r="F137" s="303">
        <v>18</v>
      </c>
      <c r="G137" s="267">
        <f t="shared" si="4"/>
        <v>1</v>
      </c>
      <c r="H137" s="267" t="s">
        <v>37</v>
      </c>
    </row>
    <row r="138" spans="1:8" x14ac:dyDescent="0.3">
      <c r="A138" s="279" t="s">
        <v>384</v>
      </c>
      <c r="B138" s="301" t="s">
        <v>574</v>
      </c>
      <c r="C138" s="15" t="s">
        <v>11</v>
      </c>
      <c r="D138" s="303">
        <v>1</v>
      </c>
      <c r="E138" s="303" t="s">
        <v>121</v>
      </c>
      <c r="F138" s="303">
        <v>1</v>
      </c>
      <c r="G138" s="267">
        <f t="shared" si="4"/>
        <v>1</v>
      </c>
      <c r="H138" s="267" t="s">
        <v>37</v>
      </c>
    </row>
    <row r="139" spans="1:8" x14ac:dyDescent="0.3">
      <c r="A139" s="279" t="s">
        <v>752</v>
      </c>
      <c r="B139" s="281" t="s">
        <v>753</v>
      </c>
      <c r="C139" s="15" t="s">
        <v>7</v>
      </c>
      <c r="D139" s="282">
        <v>3</v>
      </c>
      <c r="E139" s="282" t="s">
        <v>121</v>
      </c>
      <c r="F139" s="282">
        <v>3</v>
      </c>
      <c r="G139" s="267">
        <f t="shared" si="4"/>
        <v>1</v>
      </c>
      <c r="H139" s="267" t="s">
        <v>37</v>
      </c>
    </row>
    <row r="140" spans="1:8" ht="31.2" x14ac:dyDescent="0.3">
      <c r="A140" s="279" t="s">
        <v>1048</v>
      </c>
      <c r="B140" s="290" t="s">
        <v>424</v>
      </c>
      <c r="C140" s="15" t="s">
        <v>7</v>
      </c>
      <c r="D140" s="303">
        <v>1</v>
      </c>
      <c r="E140" s="303" t="s">
        <v>121</v>
      </c>
      <c r="F140" s="303">
        <v>1</v>
      </c>
      <c r="G140" s="267">
        <f t="shared" si="4"/>
        <v>1</v>
      </c>
      <c r="H140" s="267" t="s">
        <v>37</v>
      </c>
    </row>
    <row r="141" spans="1:8" hidden="1" x14ac:dyDescent="0.3">
      <c r="A141" s="279" t="s">
        <v>139</v>
      </c>
      <c r="B141" s="281" t="s">
        <v>140</v>
      </c>
      <c r="C141" s="15" t="s">
        <v>11</v>
      </c>
      <c r="D141" s="303">
        <v>1</v>
      </c>
      <c r="E141" s="303" t="s">
        <v>121</v>
      </c>
      <c r="F141" s="303">
        <v>1</v>
      </c>
      <c r="G141" s="267">
        <f t="shared" si="4"/>
        <v>3</v>
      </c>
      <c r="H141" s="267" t="s">
        <v>37</v>
      </c>
    </row>
    <row r="142" spans="1:8" hidden="1" x14ac:dyDescent="0.3">
      <c r="A142" s="279" t="s">
        <v>139</v>
      </c>
      <c r="B142" s="290" t="s">
        <v>317</v>
      </c>
      <c r="C142" s="15" t="s">
        <v>11</v>
      </c>
      <c r="D142" s="303">
        <v>1</v>
      </c>
      <c r="E142" s="303" t="s">
        <v>121</v>
      </c>
      <c r="F142" s="303">
        <v>1</v>
      </c>
      <c r="G142" s="267">
        <f t="shared" si="4"/>
        <v>3</v>
      </c>
      <c r="H142" s="267" t="s">
        <v>37</v>
      </c>
    </row>
    <row r="143" spans="1:8" hidden="1" x14ac:dyDescent="0.3">
      <c r="A143" s="279" t="s">
        <v>139</v>
      </c>
      <c r="B143" s="290" t="s">
        <v>431</v>
      </c>
      <c r="C143" s="15" t="s">
        <v>11</v>
      </c>
      <c r="D143" s="303">
        <v>1</v>
      </c>
      <c r="E143" s="303" t="s">
        <v>121</v>
      </c>
      <c r="F143" s="303">
        <v>1</v>
      </c>
      <c r="G143" s="267">
        <f t="shared" si="4"/>
        <v>3</v>
      </c>
      <c r="H143" s="267" t="s">
        <v>37</v>
      </c>
    </row>
    <row r="144" spans="1:8" x14ac:dyDescent="0.3">
      <c r="A144" s="279" t="s">
        <v>1036</v>
      </c>
      <c r="B144" s="281" t="s">
        <v>840</v>
      </c>
      <c r="C144" s="15" t="s">
        <v>11</v>
      </c>
      <c r="D144" s="282">
        <v>1</v>
      </c>
      <c r="E144" s="282" t="s">
        <v>121</v>
      </c>
      <c r="F144" s="282">
        <v>1</v>
      </c>
      <c r="G144" s="267">
        <f t="shared" si="4"/>
        <v>2</v>
      </c>
      <c r="H144" s="267" t="s">
        <v>37</v>
      </c>
    </row>
    <row r="145" spans="1:8" x14ac:dyDescent="0.3">
      <c r="A145" s="279" t="s">
        <v>1036</v>
      </c>
      <c r="B145" s="281" t="s">
        <v>840</v>
      </c>
      <c r="C145" s="15" t="s">
        <v>11</v>
      </c>
      <c r="D145" s="282">
        <v>1</v>
      </c>
      <c r="E145" s="282" t="s">
        <v>121</v>
      </c>
      <c r="F145" s="282">
        <v>1</v>
      </c>
      <c r="G145" s="267">
        <f t="shared" si="4"/>
        <v>2</v>
      </c>
      <c r="H145" s="267" t="s">
        <v>37</v>
      </c>
    </row>
    <row r="146" spans="1:8" x14ac:dyDescent="0.3">
      <c r="A146" s="279" t="s">
        <v>974</v>
      </c>
      <c r="B146" s="281" t="s">
        <v>975</v>
      </c>
      <c r="C146" s="15" t="s">
        <v>11</v>
      </c>
      <c r="D146" s="282">
        <v>1</v>
      </c>
      <c r="E146" s="282" t="s">
        <v>121</v>
      </c>
      <c r="F146" s="282">
        <v>1</v>
      </c>
      <c r="G146" s="267">
        <f t="shared" si="4"/>
        <v>1</v>
      </c>
      <c r="H146" s="267" t="s">
        <v>37</v>
      </c>
    </row>
    <row r="147" spans="1:8" x14ac:dyDescent="0.3">
      <c r="A147" s="279" t="s">
        <v>1060</v>
      </c>
      <c r="B147" s="281" t="s">
        <v>690</v>
      </c>
      <c r="C147" s="15" t="s">
        <v>11</v>
      </c>
      <c r="D147" s="282">
        <v>1</v>
      </c>
      <c r="E147" s="282" t="s">
        <v>121</v>
      </c>
      <c r="F147" s="282">
        <v>1</v>
      </c>
      <c r="G147" s="267">
        <f t="shared" si="4"/>
        <v>1</v>
      </c>
      <c r="H147" s="267" t="s">
        <v>37</v>
      </c>
    </row>
    <row r="148" spans="1:8" x14ac:dyDescent="0.3">
      <c r="A148" s="13" t="s">
        <v>571</v>
      </c>
      <c r="B148" s="292" t="s">
        <v>572</v>
      </c>
      <c r="C148" s="15" t="s">
        <v>11</v>
      </c>
      <c r="D148" s="15">
        <v>1</v>
      </c>
      <c r="E148" s="15" t="s">
        <v>121</v>
      </c>
      <c r="F148" s="15">
        <v>1</v>
      </c>
      <c r="G148" s="267">
        <f t="shared" si="4"/>
        <v>1</v>
      </c>
      <c r="H148" s="267" t="s">
        <v>37</v>
      </c>
    </row>
    <row r="149" spans="1:8" x14ac:dyDescent="0.3">
      <c r="A149" s="13" t="s">
        <v>716</v>
      </c>
      <c r="B149" s="276" t="s">
        <v>717</v>
      </c>
      <c r="C149" s="15" t="s">
        <v>11</v>
      </c>
      <c r="D149" s="273">
        <v>1</v>
      </c>
      <c r="E149" s="273" t="s">
        <v>121</v>
      </c>
      <c r="F149" s="273">
        <v>1</v>
      </c>
      <c r="G149" s="267">
        <f t="shared" si="4"/>
        <v>1</v>
      </c>
      <c r="H149" s="267" t="s">
        <v>37</v>
      </c>
    </row>
    <row r="150" spans="1:8" ht="31.2" x14ac:dyDescent="0.3">
      <c r="A150" s="13" t="s">
        <v>1050</v>
      </c>
      <c r="B150" s="275" t="s">
        <v>438</v>
      </c>
      <c r="C150" s="15" t="s">
        <v>11</v>
      </c>
      <c r="D150" s="15">
        <v>1</v>
      </c>
      <c r="E150" s="15" t="s">
        <v>121</v>
      </c>
      <c r="F150" s="15">
        <v>1</v>
      </c>
      <c r="G150" s="267">
        <f t="shared" si="4"/>
        <v>1</v>
      </c>
      <c r="H150" s="267" t="s">
        <v>37</v>
      </c>
    </row>
    <row r="151" spans="1:8" x14ac:dyDescent="0.3">
      <c r="A151" s="13" t="s">
        <v>846</v>
      </c>
      <c r="B151" s="276" t="s">
        <v>736</v>
      </c>
      <c r="C151" s="15" t="s">
        <v>11</v>
      </c>
      <c r="D151" s="273">
        <v>1</v>
      </c>
      <c r="E151" s="273" t="s">
        <v>121</v>
      </c>
      <c r="F151" s="273">
        <v>1</v>
      </c>
      <c r="G151" s="267">
        <f t="shared" si="4"/>
        <v>2</v>
      </c>
      <c r="H151" s="267" t="s">
        <v>37</v>
      </c>
    </row>
    <row r="152" spans="1:8" x14ac:dyDescent="0.3">
      <c r="A152" s="13" t="s">
        <v>846</v>
      </c>
      <c r="B152" s="276" t="s">
        <v>979</v>
      </c>
      <c r="C152" s="15" t="s">
        <v>11</v>
      </c>
      <c r="D152" s="273">
        <v>2</v>
      </c>
      <c r="E152" s="273" t="s">
        <v>121</v>
      </c>
      <c r="F152" s="273">
        <v>2</v>
      </c>
      <c r="G152" s="267">
        <f t="shared" si="4"/>
        <v>2</v>
      </c>
      <c r="H152" s="267" t="s">
        <v>37</v>
      </c>
    </row>
    <row r="153" spans="1:8" x14ac:dyDescent="0.3">
      <c r="A153" s="13" t="s">
        <v>497</v>
      </c>
      <c r="B153" s="276" t="s">
        <v>497</v>
      </c>
      <c r="C153" s="15" t="s">
        <v>11</v>
      </c>
      <c r="D153" s="15">
        <v>18</v>
      </c>
      <c r="E153" s="15" t="s">
        <v>121</v>
      </c>
      <c r="F153" s="15">
        <v>18</v>
      </c>
      <c r="G153" s="267">
        <f t="shared" si="4"/>
        <v>1</v>
      </c>
      <c r="H153" s="267" t="s">
        <v>37</v>
      </c>
    </row>
    <row r="154" spans="1:8" x14ac:dyDescent="0.3">
      <c r="A154" s="13" t="s">
        <v>508</v>
      </c>
      <c r="B154" s="276" t="s">
        <v>508</v>
      </c>
      <c r="C154" s="15" t="s">
        <v>11</v>
      </c>
      <c r="D154" s="15">
        <v>18</v>
      </c>
      <c r="E154" s="15" t="s">
        <v>121</v>
      </c>
      <c r="F154" s="15">
        <v>18</v>
      </c>
      <c r="G154" s="267">
        <f t="shared" si="4"/>
        <v>1</v>
      </c>
      <c r="H154" s="267" t="s">
        <v>37</v>
      </c>
    </row>
    <row r="155" spans="1:8" x14ac:dyDescent="0.3">
      <c r="A155" s="13" t="s">
        <v>837</v>
      </c>
      <c r="B155" s="276" t="s">
        <v>838</v>
      </c>
      <c r="C155" s="15" t="s">
        <v>11</v>
      </c>
      <c r="D155" s="273">
        <v>1</v>
      </c>
      <c r="E155" s="273" t="s">
        <v>121</v>
      </c>
      <c r="F155" s="273">
        <v>1</v>
      </c>
      <c r="G155" s="267">
        <f t="shared" si="4"/>
        <v>2</v>
      </c>
      <c r="H155" s="267" t="s">
        <v>37</v>
      </c>
    </row>
    <row r="156" spans="1:8" x14ac:dyDescent="0.3">
      <c r="A156" s="13" t="s">
        <v>837</v>
      </c>
      <c r="B156" s="276" t="s">
        <v>838</v>
      </c>
      <c r="C156" s="15" t="s">
        <v>11</v>
      </c>
      <c r="D156" s="273">
        <v>1</v>
      </c>
      <c r="E156" s="273" t="s">
        <v>121</v>
      </c>
      <c r="F156" s="273">
        <v>1</v>
      </c>
      <c r="G156" s="267">
        <f t="shared" si="4"/>
        <v>2</v>
      </c>
      <c r="H156" s="267" t="s">
        <v>37</v>
      </c>
    </row>
    <row r="157" spans="1:8" x14ac:dyDescent="0.3">
      <c r="A157" s="13" t="s">
        <v>323</v>
      </c>
      <c r="B157" s="275" t="s">
        <v>324</v>
      </c>
      <c r="C157" s="15" t="s">
        <v>11</v>
      </c>
      <c r="D157" s="15">
        <v>2</v>
      </c>
      <c r="E157" s="15" t="s">
        <v>121</v>
      </c>
      <c r="F157" s="15">
        <v>2</v>
      </c>
      <c r="G157" s="267">
        <f t="shared" si="4"/>
        <v>1</v>
      </c>
      <c r="H157" s="267" t="s">
        <v>37</v>
      </c>
    </row>
    <row r="158" spans="1:8" x14ac:dyDescent="0.3">
      <c r="A158" s="13" t="s">
        <v>236</v>
      </c>
      <c r="B158" s="275" t="s">
        <v>468</v>
      </c>
      <c r="C158" s="15" t="s">
        <v>11</v>
      </c>
      <c r="D158" s="15">
        <v>3</v>
      </c>
      <c r="E158" s="15" t="s">
        <v>121</v>
      </c>
      <c r="F158" s="15">
        <v>3</v>
      </c>
      <c r="G158" s="267">
        <f t="shared" si="4"/>
        <v>1</v>
      </c>
      <c r="H158" s="267" t="s">
        <v>37</v>
      </c>
    </row>
    <row r="159" spans="1:8" x14ac:dyDescent="0.3">
      <c r="A159" s="13" t="s">
        <v>1047</v>
      </c>
      <c r="B159" s="275" t="s">
        <v>422</v>
      </c>
      <c r="C159" s="15" t="s">
        <v>7</v>
      </c>
      <c r="D159" s="15">
        <v>1</v>
      </c>
      <c r="E159" s="15" t="s">
        <v>121</v>
      </c>
      <c r="F159" s="15">
        <v>1</v>
      </c>
      <c r="G159" s="267">
        <f t="shared" si="4"/>
        <v>1</v>
      </c>
      <c r="H159" s="267" t="s">
        <v>37</v>
      </c>
    </row>
    <row r="160" spans="1:8" ht="31.2" x14ac:dyDescent="0.3">
      <c r="A160" s="13" t="s">
        <v>1052</v>
      </c>
      <c r="B160" s="275" t="s">
        <v>447</v>
      </c>
      <c r="C160" s="15" t="s">
        <v>11</v>
      </c>
      <c r="D160" s="15">
        <v>3</v>
      </c>
      <c r="E160" s="15" t="s">
        <v>121</v>
      </c>
      <c r="F160" s="15">
        <v>3</v>
      </c>
      <c r="G160" s="267">
        <f t="shared" si="4"/>
        <v>1</v>
      </c>
      <c r="H160" s="267" t="s">
        <v>37</v>
      </c>
    </row>
    <row r="161" spans="1:8" x14ac:dyDescent="0.3">
      <c r="A161" s="13" t="s">
        <v>128</v>
      </c>
      <c r="B161" s="276" t="s">
        <v>129</v>
      </c>
      <c r="C161" s="15" t="s">
        <v>11</v>
      </c>
      <c r="D161" s="15">
        <v>1</v>
      </c>
      <c r="E161" s="15" t="s">
        <v>121</v>
      </c>
      <c r="F161" s="15">
        <v>2</v>
      </c>
      <c r="G161" s="267">
        <f t="shared" si="4"/>
        <v>1</v>
      </c>
      <c r="H161" s="267" t="s">
        <v>37</v>
      </c>
    </row>
    <row r="162" spans="1:8" x14ac:dyDescent="0.3">
      <c r="A162" s="13" t="s">
        <v>569</v>
      </c>
      <c r="B162" s="292" t="s">
        <v>570</v>
      </c>
      <c r="C162" s="15" t="s">
        <v>7</v>
      </c>
      <c r="D162" s="15">
        <v>1</v>
      </c>
      <c r="E162" s="15" t="s">
        <v>121</v>
      </c>
      <c r="F162" s="15">
        <v>1</v>
      </c>
      <c r="G162" s="267">
        <f t="shared" ref="G162:G169" si="5">COUNTIF($A$2:$A$992,A162)</f>
        <v>1</v>
      </c>
      <c r="H162" s="267" t="s">
        <v>37</v>
      </c>
    </row>
    <row r="163" spans="1:8" x14ac:dyDescent="0.3">
      <c r="A163" s="13" t="s">
        <v>1064</v>
      </c>
      <c r="B163" s="276" t="s">
        <v>723</v>
      </c>
      <c r="C163" s="15" t="s">
        <v>11</v>
      </c>
      <c r="D163" s="273">
        <v>1</v>
      </c>
      <c r="E163" s="273" t="s">
        <v>121</v>
      </c>
      <c r="F163" s="273">
        <v>1</v>
      </c>
      <c r="G163" s="267">
        <f t="shared" si="5"/>
        <v>1</v>
      </c>
      <c r="H163" s="267" t="s">
        <v>37</v>
      </c>
    </row>
    <row r="164" spans="1:8" x14ac:dyDescent="0.3">
      <c r="A164" s="13" t="s">
        <v>315</v>
      </c>
      <c r="B164" s="275" t="s">
        <v>316</v>
      </c>
      <c r="C164" s="15" t="s">
        <v>11</v>
      </c>
      <c r="D164" s="15">
        <v>2</v>
      </c>
      <c r="E164" s="15" t="s">
        <v>121</v>
      </c>
      <c r="F164" s="15">
        <v>2</v>
      </c>
      <c r="G164" s="267">
        <f t="shared" si="5"/>
        <v>1</v>
      </c>
      <c r="H164" s="267" t="s">
        <v>37</v>
      </c>
    </row>
    <row r="165" spans="1:8" ht="31.2" x14ac:dyDescent="0.3">
      <c r="A165" s="13" t="s">
        <v>1068</v>
      </c>
      <c r="B165" s="292" t="s">
        <v>135</v>
      </c>
      <c r="C165" s="15" t="s">
        <v>11</v>
      </c>
      <c r="D165" s="15">
        <v>1</v>
      </c>
      <c r="E165" s="15" t="s">
        <v>121</v>
      </c>
      <c r="F165" s="15">
        <v>1</v>
      </c>
      <c r="G165" s="267">
        <f t="shared" si="5"/>
        <v>1</v>
      </c>
      <c r="H165" s="267" t="s">
        <v>37</v>
      </c>
    </row>
    <row r="166" spans="1:8" x14ac:dyDescent="0.3">
      <c r="A166" s="13" t="s">
        <v>1089</v>
      </c>
      <c r="B166" s="275" t="s">
        <v>435</v>
      </c>
      <c r="C166" s="15" t="s">
        <v>7</v>
      </c>
      <c r="D166" s="15">
        <v>1</v>
      </c>
      <c r="E166" s="15" t="s">
        <v>121</v>
      </c>
      <c r="F166" s="15">
        <v>1</v>
      </c>
      <c r="G166" s="267">
        <f t="shared" si="5"/>
        <v>1</v>
      </c>
      <c r="H166" s="267" t="s">
        <v>37</v>
      </c>
    </row>
    <row r="167" spans="1:8" x14ac:dyDescent="0.3">
      <c r="A167" s="13" t="s">
        <v>455</v>
      </c>
      <c r="B167" s="275" t="s">
        <v>455</v>
      </c>
      <c r="C167" s="15" t="s">
        <v>11</v>
      </c>
      <c r="D167" s="15">
        <v>3</v>
      </c>
      <c r="E167" s="15" t="s">
        <v>121</v>
      </c>
      <c r="F167" s="15">
        <v>3</v>
      </c>
      <c r="G167" s="267">
        <f t="shared" si="5"/>
        <v>1</v>
      </c>
      <c r="H167" s="267" t="s">
        <v>37</v>
      </c>
    </row>
    <row r="168" spans="1:8" x14ac:dyDescent="0.3">
      <c r="A168" s="13" t="s">
        <v>123</v>
      </c>
      <c r="B168" s="276" t="s">
        <v>124</v>
      </c>
      <c r="C168" s="15" t="s">
        <v>5</v>
      </c>
      <c r="D168" s="15">
        <v>1</v>
      </c>
      <c r="E168" s="15" t="s">
        <v>121</v>
      </c>
      <c r="F168" s="15">
        <v>1</v>
      </c>
      <c r="G168" s="267">
        <f t="shared" si="5"/>
        <v>1</v>
      </c>
      <c r="H168" s="267" t="s">
        <v>37</v>
      </c>
    </row>
    <row r="169" spans="1:8" x14ac:dyDescent="0.3">
      <c r="A169" s="13" t="s">
        <v>724</v>
      </c>
      <c r="B169" s="276" t="s">
        <v>725</v>
      </c>
      <c r="C169" s="15" t="s">
        <v>11</v>
      </c>
      <c r="D169" s="273">
        <v>1</v>
      </c>
      <c r="E169" s="273" t="s">
        <v>121</v>
      </c>
      <c r="F169" s="273">
        <v>1</v>
      </c>
      <c r="G169" s="267">
        <f t="shared" si="5"/>
        <v>1</v>
      </c>
      <c r="H169" s="267" t="s">
        <v>37</v>
      </c>
    </row>
    <row r="170" spans="1:8" x14ac:dyDescent="0.3">
      <c r="C170" s="286"/>
    </row>
    <row r="171" spans="1:8" x14ac:dyDescent="0.3">
      <c r="C171" s="286"/>
    </row>
    <row r="172" spans="1:8" x14ac:dyDescent="0.3">
      <c r="C172" s="286"/>
    </row>
    <row r="173" spans="1:8" x14ac:dyDescent="0.3">
      <c r="C173" s="286"/>
    </row>
    <row r="174" spans="1:8" x14ac:dyDescent="0.3">
      <c r="C174" s="286"/>
    </row>
    <row r="175" spans="1:8" x14ac:dyDescent="0.3">
      <c r="C175" s="286"/>
    </row>
    <row r="176" spans="1:8" x14ac:dyDescent="0.3">
      <c r="C176" s="286"/>
    </row>
    <row r="177" spans="3:3" x14ac:dyDescent="0.3">
      <c r="C177" s="286"/>
    </row>
    <row r="178" spans="3:3" x14ac:dyDescent="0.3">
      <c r="C178" s="286"/>
    </row>
    <row r="179" spans="3:3" x14ac:dyDescent="0.3">
      <c r="C179" s="286"/>
    </row>
    <row r="180" spans="3:3" x14ac:dyDescent="0.3">
      <c r="C180" s="286"/>
    </row>
    <row r="181" spans="3:3" x14ac:dyDescent="0.3">
      <c r="C181" s="286"/>
    </row>
    <row r="182" spans="3:3" x14ac:dyDescent="0.3">
      <c r="C182" s="286"/>
    </row>
    <row r="183" spans="3:3" x14ac:dyDescent="0.3">
      <c r="C183" s="286"/>
    </row>
    <row r="184" spans="3:3" x14ac:dyDescent="0.3">
      <c r="C184" s="286"/>
    </row>
    <row r="185" spans="3:3" x14ac:dyDescent="0.3">
      <c r="C185" s="286"/>
    </row>
    <row r="186" spans="3:3" x14ac:dyDescent="0.3">
      <c r="C186" s="286"/>
    </row>
    <row r="187" spans="3:3" x14ac:dyDescent="0.3">
      <c r="C187" s="286"/>
    </row>
    <row r="188" spans="3:3" x14ac:dyDescent="0.3">
      <c r="C188" s="286"/>
    </row>
    <row r="189" spans="3:3" x14ac:dyDescent="0.3">
      <c r="C189" s="286"/>
    </row>
    <row r="190" spans="3:3" x14ac:dyDescent="0.3">
      <c r="C190" s="286"/>
    </row>
    <row r="191" spans="3:3" x14ac:dyDescent="0.3">
      <c r="C191" s="286"/>
    </row>
    <row r="192" spans="3:3" x14ac:dyDescent="0.3">
      <c r="C192" s="286"/>
    </row>
    <row r="193" spans="3:3" x14ac:dyDescent="0.3">
      <c r="C193" s="286"/>
    </row>
    <row r="194" spans="3:3" x14ac:dyDescent="0.3">
      <c r="C194" s="286"/>
    </row>
    <row r="195" spans="3:3" x14ac:dyDescent="0.3">
      <c r="C195" s="286"/>
    </row>
    <row r="196" spans="3:3" x14ac:dyDescent="0.3">
      <c r="C196" s="286"/>
    </row>
    <row r="197" spans="3:3" x14ac:dyDescent="0.3">
      <c r="C197" s="286"/>
    </row>
    <row r="198" spans="3:3" x14ac:dyDescent="0.3">
      <c r="C198" s="286"/>
    </row>
    <row r="199" spans="3:3" x14ac:dyDescent="0.3">
      <c r="C199" s="286"/>
    </row>
    <row r="200" spans="3:3" x14ac:dyDescent="0.3">
      <c r="C200" s="286"/>
    </row>
    <row r="201" spans="3:3" x14ac:dyDescent="0.3">
      <c r="C201" s="286"/>
    </row>
    <row r="202" spans="3:3" x14ac:dyDescent="0.3">
      <c r="C202" s="286"/>
    </row>
    <row r="203" spans="3:3" x14ac:dyDescent="0.3">
      <c r="C203" s="286"/>
    </row>
    <row r="204" spans="3:3" x14ac:dyDescent="0.3">
      <c r="C204" s="286"/>
    </row>
    <row r="205" spans="3:3" x14ac:dyDescent="0.3">
      <c r="C205" s="286"/>
    </row>
    <row r="206" spans="3:3" x14ac:dyDescent="0.3">
      <c r="C206" s="286"/>
    </row>
    <row r="207" spans="3:3" x14ac:dyDescent="0.3">
      <c r="C207" s="286"/>
    </row>
    <row r="208" spans="3:3" x14ac:dyDescent="0.3">
      <c r="C208" s="286"/>
    </row>
    <row r="209" spans="3:3" x14ac:dyDescent="0.3">
      <c r="C209" s="286"/>
    </row>
    <row r="210" spans="3:3" x14ac:dyDescent="0.3">
      <c r="C210" s="286"/>
    </row>
    <row r="211" spans="3:3" x14ac:dyDescent="0.3">
      <c r="C211" s="286"/>
    </row>
    <row r="212" spans="3:3" x14ac:dyDescent="0.3">
      <c r="C212" s="286"/>
    </row>
    <row r="213" spans="3:3" x14ac:dyDescent="0.3">
      <c r="C213" s="286"/>
    </row>
    <row r="214" spans="3:3" x14ac:dyDescent="0.3">
      <c r="C214" s="286"/>
    </row>
    <row r="215" spans="3:3" x14ac:dyDescent="0.3">
      <c r="C215" s="286"/>
    </row>
    <row r="216" spans="3:3" x14ac:dyDescent="0.3">
      <c r="C216" s="286"/>
    </row>
    <row r="217" spans="3:3" x14ac:dyDescent="0.3">
      <c r="C217" s="286"/>
    </row>
    <row r="218" spans="3:3" x14ac:dyDescent="0.3">
      <c r="C218" s="286"/>
    </row>
    <row r="219" spans="3:3" x14ac:dyDescent="0.3">
      <c r="C219" s="286"/>
    </row>
    <row r="220" spans="3:3" x14ac:dyDescent="0.3">
      <c r="C220" s="286"/>
    </row>
    <row r="221" spans="3:3" x14ac:dyDescent="0.3">
      <c r="C221" s="286"/>
    </row>
    <row r="222" spans="3:3" x14ac:dyDescent="0.3">
      <c r="C222" s="286"/>
    </row>
    <row r="223" spans="3:3" x14ac:dyDescent="0.3">
      <c r="C223" s="286"/>
    </row>
    <row r="224" spans="3:3" x14ac:dyDescent="0.3">
      <c r="C224" s="286"/>
    </row>
    <row r="225" spans="3:3" x14ac:dyDescent="0.3">
      <c r="C225" s="286"/>
    </row>
    <row r="226" spans="3:3" x14ac:dyDescent="0.3">
      <c r="C226" s="286"/>
    </row>
    <row r="227" spans="3:3" x14ac:dyDescent="0.3">
      <c r="C227" s="286"/>
    </row>
    <row r="228" spans="3:3" x14ac:dyDescent="0.3">
      <c r="C228" s="286"/>
    </row>
    <row r="229" spans="3:3" x14ac:dyDescent="0.3">
      <c r="C229" s="286"/>
    </row>
    <row r="230" spans="3:3" x14ac:dyDescent="0.3">
      <c r="C230" s="286"/>
    </row>
    <row r="231" spans="3:3" x14ac:dyDescent="0.3">
      <c r="C231" s="286"/>
    </row>
    <row r="232" spans="3:3" x14ac:dyDescent="0.3">
      <c r="C232" s="286"/>
    </row>
    <row r="233" spans="3:3" x14ac:dyDescent="0.3">
      <c r="C233" s="286"/>
    </row>
    <row r="234" spans="3:3" x14ac:dyDescent="0.3">
      <c r="C234" s="286"/>
    </row>
    <row r="235" spans="3:3" x14ac:dyDescent="0.3">
      <c r="C235" s="286"/>
    </row>
    <row r="236" spans="3:3" x14ac:dyDescent="0.3">
      <c r="C236" s="286"/>
    </row>
    <row r="237" spans="3:3" x14ac:dyDescent="0.3">
      <c r="C237" s="286"/>
    </row>
    <row r="238" spans="3:3" x14ac:dyDescent="0.3">
      <c r="C238" s="286"/>
    </row>
    <row r="239" spans="3:3" x14ac:dyDescent="0.3">
      <c r="C239" s="286"/>
    </row>
    <row r="240" spans="3:3" x14ac:dyDescent="0.3">
      <c r="C240" s="286"/>
    </row>
    <row r="241" spans="3:3" x14ac:dyDescent="0.3">
      <c r="C241" s="286"/>
    </row>
    <row r="242" spans="3:3" x14ac:dyDescent="0.3">
      <c r="C242" s="286"/>
    </row>
    <row r="243" spans="3:3" x14ac:dyDescent="0.3">
      <c r="C243" s="286"/>
    </row>
    <row r="244" spans="3:3" x14ac:dyDescent="0.3">
      <c r="C244" s="286"/>
    </row>
    <row r="245" spans="3:3" x14ac:dyDescent="0.3">
      <c r="C245" s="286"/>
    </row>
    <row r="246" spans="3:3" x14ac:dyDescent="0.3">
      <c r="C246" s="286"/>
    </row>
    <row r="247" spans="3:3" x14ac:dyDescent="0.3">
      <c r="C247" s="286"/>
    </row>
    <row r="248" spans="3:3" x14ac:dyDescent="0.3">
      <c r="C248" s="286"/>
    </row>
    <row r="249" spans="3:3" x14ac:dyDescent="0.3">
      <c r="C249" s="286"/>
    </row>
    <row r="250" spans="3:3" x14ac:dyDescent="0.3">
      <c r="C250" s="286"/>
    </row>
    <row r="251" spans="3:3" x14ac:dyDescent="0.3">
      <c r="C251" s="286"/>
    </row>
    <row r="252" spans="3:3" x14ac:dyDescent="0.3">
      <c r="C252" s="286"/>
    </row>
    <row r="253" spans="3:3" x14ac:dyDescent="0.3">
      <c r="C253" s="286"/>
    </row>
    <row r="254" spans="3:3" x14ac:dyDescent="0.3">
      <c r="C254" s="286"/>
    </row>
    <row r="255" spans="3:3" x14ac:dyDescent="0.3">
      <c r="C255" s="286"/>
    </row>
    <row r="256" spans="3:3" x14ac:dyDescent="0.3">
      <c r="C256" s="286"/>
    </row>
    <row r="257" spans="3:3" x14ac:dyDescent="0.3">
      <c r="C257" s="286"/>
    </row>
    <row r="258" spans="3:3" x14ac:dyDescent="0.3">
      <c r="C258" s="286"/>
    </row>
    <row r="259" spans="3:3" x14ac:dyDescent="0.3">
      <c r="C259" s="286"/>
    </row>
    <row r="260" spans="3:3" x14ac:dyDescent="0.3">
      <c r="C260" s="286"/>
    </row>
    <row r="261" spans="3:3" x14ac:dyDescent="0.3">
      <c r="C261" s="286"/>
    </row>
    <row r="262" spans="3:3" x14ac:dyDescent="0.3">
      <c r="C262" s="286"/>
    </row>
    <row r="263" spans="3:3" x14ac:dyDescent="0.3">
      <c r="C263" s="286"/>
    </row>
    <row r="264" spans="3:3" x14ac:dyDescent="0.3">
      <c r="C264" s="286"/>
    </row>
    <row r="265" spans="3:3" x14ac:dyDescent="0.3">
      <c r="C265" s="286"/>
    </row>
    <row r="266" spans="3:3" x14ac:dyDescent="0.3">
      <c r="C266" s="286"/>
    </row>
    <row r="267" spans="3:3" x14ac:dyDescent="0.3">
      <c r="C267" s="286"/>
    </row>
    <row r="268" spans="3:3" x14ac:dyDescent="0.3">
      <c r="C268" s="286"/>
    </row>
    <row r="269" spans="3:3" x14ac:dyDescent="0.3">
      <c r="C269" s="286"/>
    </row>
    <row r="270" spans="3:3" x14ac:dyDescent="0.3">
      <c r="C270" s="286"/>
    </row>
    <row r="271" spans="3:3" x14ac:dyDescent="0.3">
      <c r="C271" s="286"/>
    </row>
    <row r="272" spans="3:3" x14ac:dyDescent="0.3">
      <c r="C272" s="286"/>
    </row>
    <row r="273" spans="3:3" x14ac:dyDescent="0.3">
      <c r="C273" s="286"/>
    </row>
    <row r="274" spans="3:3" x14ac:dyDescent="0.3">
      <c r="C274" s="286"/>
    </row>
    <row r="275" spans="3:3" x14ac:dyDescent="0.3">
      <c r="C275" s="286"/>
    </row>
    <row r="276" spans="3:3" x14ac:dyDescent="0.3">
      <c r="C276" s="286"/>
    </row>
    <row r="277" spans="3:3" x14ac:dyDescent="0.3">
      <c r="C277" s="286"/>
    </row>
    <row r="278" spans="3:3" x14ac:dyDescent="0.3">
      <c r="C278" s="286"/>
    </row>
    <row r="279" spans="3:3" x14ac:dyDescent="0.3">
      <c r="C279" s="286"/>
    </row>
    <row r="280" spans="3:3" x14ac:dyDescent="0.3">
      <c r="C280" s="286"/>
    </row>
    <row r="281" spans="3:3" x14ac:dyDescent="0.3">
      <c r="C281" s="286"/>
    </row>
    <row r="282" spans="3:3" x14ac:dyDescent="0.3">
      <c r="C282" s="286"/>
    </row>
    <row r="283" spans="3:3" x14ac:dyDescent="0.3">
      <c r="C283" s="286"/>
    </row>
    <row r="284" spans="3:3" x14ac:dyDescent="0.3">
      <c r="C284" s="286"/>
    </row>
    <row r="285" spans="3:3" x14ac:dyDescent="0.3">
      <c r="C285" s="286"/>
    </row>
    <row r="286" spans="3:3" x14ac:dyDescent="0.3">
      <c r="C286" s="286"/>
    </row>
    <row r="287" spans="3:3" x14ac:dyDescent="0.3">
      <c r="C287" s="286"/>
    </row>
    <row r="288" spans="3:3" x14ac:dyDescent="0.3">
      <c r="C288" s="286"/>
    </row>
    <row r="289" spans="3:3" x14ac:dyDescent="0.3">
      <c r="C289" s="286"/>
    </row>
    <row r="290" spans="3:3" x14ac:dyDescent="0.3">
      <c r="C290" s="286"/>
    </row>
    <row r="291" spans="3:3" x14ac:dyDescent="0.3">
      <c r="C291" s="286"/>
    </row>
    <row r="292" spans="3:3" x14ac:dyDescent="0.3">
      <c r="C292" s="286"/>
    </row>
    <row r="293" spans="3:3" x14ac:dyDescent="0.3">
      <c r="C293" s="286"/>
    </row>
    <row r="294" spans="3:3" x14ac:dyDescent="0.3">
      <c r="C294" s="286"/>
    </row>
    <row r="295" spans="3:3" x14ac:dyDescent="0.3">
      <c r="C295" s="286"/>
    </row>
    <row r="296" spans="3:3" x14ac:dyDescent="0.3">
      <c r="C296" s="286"/>
    </row>
    <row r="297" spans="3:3" x14ac:dyDescent="0.3">
      <c r="C297" s="286"/>
    </row>
    <row r="298" spans="3:3" x14ac:dyDescent="0.3">
      <c r="C298" s="286"/>
    </row>
    <row r="299" spans="3:3" x14ac:dyDescent="0.3">
      <c r="C299" s="286"/>
    </row>
    <row r="300" spans="3:3" x14ac:dyDescent="0.3">
      <c r="C300" s="286"/>
    </row>
    <row r="301" spans="3:3" x14ac:dyDescent="0.3">
      <c r="C301" s="286"/>
    </row>
    <row r="302" spans="3:3" x14ac:dyDescent="0.3">
      <c r="C302" s="286"/>
    </row>
    <row r="303" spans="3:3" x14ac:dyDescent="0.3">
      <c r="C303" s="286"/>
    </row>
    <row r="304" spans="3:3" x14ac:dyDescent="0.3">
      <c r="C304" s="286"/>
    </row>
    <row r="305" spans="3:3" x14ac:dyDescent="0.3">
      <c r="C305" s="286"/>
    </row>
    <row r="306" spans="3:3" x14ac:dyDescent="0.3">
      <c r="C306" s="286"/>
    </row>
    <row r="307" spans="3:3" x14ac:dyDescent="0.3">
      <c r="C307" s="286"/>
    </row>
    <row r="308" spans="3:3" x14ac:dyDescent="0.3">
      <c r="C308" s="286"/>
    </row>
    <row r="309" spans="3:3" x14ac:dyDescent="0.3">
      <c r="C309" s="286"/>
    </row>
    <row r="310" spans="3:3" x14ac:dyDescent="0.3">
      <c r="C310" s="286"/>
    </row>
    <row r="311" spans="3:3" x14ac:dyDescent="0.3">
      <c r="C311" s="286"/>
    </row>
    <row r="312" spans="3:3" x14ac:dyDescent="0.3">
      <c r="C312" s="286"/>
    </row>
    <row r="313" spans="3:3" x14ac:dyDescent="0.3">
      <c r="C313" s="286"/>
    </row>
    <row r="314" spans="3:3" x14ac:dyDescent="0.3">
      <c r="C314" s="286"/>
    </row>
    <row r="315" spans="3:3" x14ac:dyDescent="0.3">
      <c r="C315" s="286"/>
    </row>
    <row r="316" spans="3:3" x14ac:dyDescent="0.3">
      <c r="C316" s="286"/>
    </row>
    <row r="317" spans="3:3" x14ac:dyDescent="0.3">
      <c r="C317" s="286"/>
    </row>
    <row r="318" spans="3:3" x14ac:dyDescent="0.3">
      <c r="C318" s="286"/>
    </row>
    <row r="319" spans="3:3" x14ac:dyDescent="0.3">
      <c r="C319" s="286"/>
    </row>
    <row r="320" spans="3:3" x14ac:dyDescent="0.3">
      <c r="C320" s="286"/>
    </row>
    <row r="321" spans="3:3" x14ac:dyDescent="0.3">
      <c r="C321" s="286"/>
    </row>
    <row r="322" spans="3:3" x14ac:dyDescent="0.3">
      <c r="C322" s="286"/>
    </row>
    <row r="323" spans="3:3" x14ac:dyDescent="0.3">
      <c r="C323" s="286"/>
    </row>
    <row r="324" spans="3:3" x14ac:dyDescent="0.3">
      <c r="C324" s="286"/>
    </row>
    <row r="325" spans="3:3" x14ac:dyDescent="0.3">
      <c r="C325" s="286"/>
    </row>
    <row r="326" spans="3:3" x14ac:dyDescent="0.3">
      <c r="C326" s="286"/>
    </row>
    <row r="327" spans="3:3" x14ac:dyDescent="0.3">
      <c r="C327" s="286"/>
    </row>
    <row r="328" spans="3:3" x14ac:dyDescent="0.3">
      <c r="C328" s="286"/>
    </row>
    <row r="329" spans="3:3" x14ac:dyDescent="0.3">
      <c r="C329" s="286"/>
    </row>
    <row r="330" spans="3:3" x14ac:dyDescent="0.3">
      <c r="C330" s="286"/>
    </row>
    <row r="331" spans="3:3" x14ac:dyDescent="0.3">
      <c r="C331" s="286"/>
    </row>
    <row r="332" spans="3:3" x14ac:dyDescent="0.3">
      <c r="C332" s="286"/>
    </row>
    <row r="333" spans="3:3" x14ac:dyDescent="0.3">
      <c r="C333" s="286"/>
    </row>
    <row r="334" spans="3:3" x14ac:dyDescent="0.3">
      <c r="C334" s="286"/>
    </row>
    <row r="335" spans="3:3" x14ac:dyDescent="0.3">
      <c r="C335" s="286"/>
    </row>
    <row r="336" spans="3:3" x14ac:dyDescent="0.3">
      <c r="C336" s="286"/>
    </row>
    <row r="337" spans="3:3" x14ac:dyDescent="0.3">
      <c r="C337" s="286"/>
    </row>
    <row r="338" spans="3:3" x14ac:dyDescent="0.3">
      <c r="C338" s="286"/>
    </row>
    <row r="339" spans="3:3" x14ac:dyDescent="0.3">
      <c r="C339" s="286"/>
    </row>
    <row r="340" spans="3:3" x14ac:dyDescent="0.3">
      <c r="C340" s="286"/>
    </row>
    <row r="341" spans="3:3" x14ac:dyDescent="0.3">
      <c r="C341" s="286"/>
    </row>
    <row r="342" spans="3:3" x14ac:dyDescent="0.3">
      <c r="C342" s="286"/>
    </row>
    <row r="343" spans="3:3" x14ac:dyDescent="0.3">
      <c r="C343" s="286"/>
    </row>
    <row r="344" spans="3:3" x14ac:dyDescent="0.3">
      <c r="C344" s="286"/>
    </row>
    <row r="345" spans="3:3" x14ac:dyDescent="0.3">
      <c r="C345" s="286"/>
    </row>
    <row r="346" spans="3:3" x14ac:dyDescent="0.3">
      <c r="C346" s="286"/>
    </row>
    <row r="347" spans="3:3" x14ac:dyDescent="0.3">
      <c r="C347" s="286"/>
    </row>
    <row r="348" spans="3:3" x14ac:dyDescent="0.3">
      <c r="C348" s="286"/>
    </row>
    <row r="349" spans="3:3" x14ac:dyDescent="0.3">
      <c r="C349" s="286"/>
    </row>
    <row r="350" spans="3:3" x14ac:dyDescent="0.3">
      <c r="C350" s="286"/>
    </row>
    <row r="351" spans="3:3" x14ac:dyDescent="0.3">
      <c r="C351" s="286"/>
    </row>
    <row r="352" spans="3:3" x14ac:dyDescent="0.3">
      <c r="C352" s="286"/>
    </row>
    <row r="353" spans="3:3" x14ac:dyDescent="0.3">
      <c r="C353" s="286"/>
    </row>
    <row r="354" spans="3:3" x14ac:dyDescent="0.3">
      <c r="C354" s="286"/>
    </row>
    <row r="355" spans="3:3" x14ac:dyDescent="0.3">
      <c r="C355" s="286"/>
    </row>
    <row r="356" spans="3:3" x14ac:dyDescent="0.3">
      <c r="C356" s="286"/>
    </row>
    <row r="357" spans="3:3" x14ac:dyDescent="0.3">
      <c r="C357" s="286"/>
    </row>
    <row r="358" spans="3:3" x14ac:dyDescent="0.3">
      <c r="C358" s="286"/>
    </row>
    <row r="359" spans="3:3" x14ac:dyDescent="0.3">
      <c r="C359" s="286"/>
    </row>
    <row r="360" spans="3:3" x14ac:dyDescent="0.3">
      <c r="C360" s="286"/>
    </row>
    <row r="361" spans="3:3" x14ac:dyDescent="0.3">
      <c r="C361" s="286"/>
    </row>
    <row r="362" spans="3:3" x14ac:dyDescent="0.3">
      <c r="C362" s="286"/>
    </row>
    <row r="363" spans="3:3" x14ac:dyDescent="0.3">
      <c r="C363" s="286"/>
    </row>
    <row r="364" spans="3:3" x14ac:dyDescent="0.3">
      <c r="C364" s="286"/>
    </row>
    <row r="365" spans="3:3" x14ac:dyDescent="0.3">
      <c r="C365" s="286"/>
    </row>
    <row r="366" spans="3:3" x14ac:dyDescent="0.3">
      <c r="C366" s="286"/>
    </row>
    <row r="367" spans="3:3" x14ac:dyDescent="0.3">
      <c r="C367" s="286"/>
    </row>
    <row r="368" spans="3:3" x14ac:dyDescent="0.3">
      <c r="C368" s="286"/>
    </row>
    <row r="369" spans="3:3" x14ac:dyDescent="0.3">
      <c r="C369" s="286"/>
    </row>
    <row r="370" spans="3:3" x14ac:dyDescent="0.3">
      <c r="C370" s="286"/>
    </row>
    <row r="371" spans="3:3" x14ac:dyDescent="0.3">
      <c r="C371" s="286"/>
    </row>
    <row r="372" spans="3:3" x14ac:dyDescent="0.3">
      <c r="C372" s="286"/>
    </row>
    <row r="373" spans="3:3" x14ac:dyDescent="0.3">
      <c r="C373" s="286"/>
    </row>
    <row r="374" spans="3:3" x14ac:dyDescent="0.3">
      <c r="C374" s="286"/>
    </row>
    <row r="375" spans="3:3" x14ac:dyDescent="0.3">
      <c r="C375" s="286"/>
    </row>
    <row r="376" spans="3:3" x14ac:dyDescent="0.3">
      <c r="C376" s="286"/>
    </row>
    <row r="377" spans="3:3" x14ac:dyDescent="0.3">
      <c r="C377" s="286"/>
    </row>
    <row r="378" spans="3:3" x14ac:dyDescent="0.3">
      <c r="C378" s="286"/>
    </row>
    <row r="379" spans="3:3" x14ac:dyDescent="0.3">
      <c r="C379" s="286"/>
    </row>
    <row r="380" spans="3:3" x14ac:dyDescent="0.3">
      <c r="C380" s="286"/>
    </row>
    <row r="381" spans="3:3" x14ac:dyDescent="0.3">
      <c r="C381" s="286"/>
    </row>
    <row r="382" spans="3:3" x14ac:dyDescent="0.3">
      <c r="C382" s="286"/>
    </row>
    <row r="383" spans="3:3" x14ac:dyDescent="0.3">
      <c r="C383" s="286"/>
    </row>
    <row r="384" spans="3:3" x14ac:dyDescent="0.3">
      <c r="C384" s="286"/>
    </row>
    <row r="385" spans="3:3" x14ac:dyDescent="0.3">
      <c r="C385" s="286"/>
    </row>
    <row r="386" spans="3:3" x14ac:dyDescent="0.3">
      <c r="C386" s="286"/>
    </row>
    <row r="387" spans="3:3" x14ac:dyDescent="0.3">
      <c r="C387" s="286"/>
    </row>
    <row r="388" spans="3:3" x14ac:dyDescent="0.3">
      <c r="C388" s="286"/>
    </row>
    <row r="389" spans="3:3" x14ac:dyDescent="0.3">
      <c r="C389" s="286"/>
    </row>
    <row r="390" spans="3:3" x14ac:dyDescent="0.3">
      <c r="C390" s="286"/>
    </row>
    <row r="391" spans="3:3" x14ac:dyDescent="0.3">
      <c r="C391" s="286"/>
    </row>
    <row r="392" spans="3:3" x14ac:dyDescent="0.3">
      <c r="C392" s="286"/>
    </row>
    <row r="393" spans="3:3" x14ac:dyDescent="0.3">
      <c r="C393" s="286"/>
    </row>
    <row r="394" spans="3:3" x14ac:dyDescent="0.3">
      <c r="C394" s="286"/>
    </row>
    <row r="395" spans="3:3" x14ac:dyDescent="0.3">
      <c r="C395" s="286"/>
    </row>
    <row r="396" spans="3:3" x14ac:dyDescent="0.3">
      <c r="C396" s="286"/>
    </row>
    <row r="397" spans="3:3" x14ac:dyDescent="0.3">
      <c r="C397" s="286"/>
    </row>
    <row r="398" spans="3:3" x14ac:dyDescent="0.3">
      <c r="C398" s="286"/>
    </row>
    <row r="399" spans="3:3" x14ac:dyDescent="0.3">
      <c r="C399" s="286"/>
    </row>
    <row r="400" spans="3:3" x14ac:dyDescent="0.3">
      <c r="C400" s="286"/>
    </row>
    <row r="401" spans="3:3" x14ac:dyDescent="0.3">
      <c r="C401" s="286"/>
    </row>
    <row r="402" spans="3:3" x14ac:dyDescent="0.3">
      <c r="C402" s="286"/>
    </row>
    <row r="403" spans="3:3" x14ac:dyDescent="0.3">
      <c r="C403" s="286"/>
    </row>
    <row r="404" spans="3:3" x14ac:dyDescent="0.3">
      <c r="C404" s="286"/>
    </row>
    <row r="405" spans="3:3" x14ac:dyDescent="0.3">
      <c r="C405" s="286"/>
    </row>
    <row r="406" spans="3:3" x14ac:dyDescent="0.3">
      <c r="C406" s="286"/>
    </row>
    <row r="407" spans="3:3" x14ac:dyDescent="0.3">
      <c r="C407" s="286"/>
    </row>
    <row r="408" spans="3:3" x14ac:dyDescent="0.3">
      <c r="C408" s="286"/>
    </row>
    <row r="409" spans="3:3" x14ac:dyDescent="0.3">
      <c r="C409" s="286"/>
    </row>
    <row r="410" spans="3:3" x14ac:dyDescent="0.3">
      <c r="C410" s="286"/>
    </row>
    <row r="411" spans="3:3" x14ac:dyDescent="0.3">
      <c r="C411" s="286"/>
    </row>
    <row r="412" spans="3:3" x14ac:dyDescent="0.3">
      <c r="C412" s="286"/>
    </row>
    <row r="413" spans="3:3" x14ac:dyDescent="0.3">
      <c r="C413" s="286"/>
    </row>
    <row r="414" spans="3:3" x14ac:dyDescent="0.3">
      <c r="C414" s="286"/>
    </row>
    <row r="415" spans="3:3" x14ac:dyDescent="0.3">
      <c r="C415" s="286"/>
    </row>
    <row r="416" spans="3:3" x14ac:dyDescent="0.3">
      <c r="C416" s="286"/>
    </row>
    <row r="417" spans="3:3" x14ac:dyDescent="0.3">
      <c r="C417" s="286"/>
    </row>
    <row r="418" spans="3:3" x14ac:dyDescent="0.3">
      <c r="C418" s="286"/>
    </row>
    <row r="419" spans="3:3" x14ac:dyDescent="0.3">
      <c r="C419" s="286"/>
    </row>
    <row r="420" spans="3:3" x14ac:dyDescent="0.3">
      <c r="C420" s="286"/>
    </row>
    <row r="421" spans="3:3" x14ac:dyDescent="0.3">
      <c r="C421" s="286"/>
    </row>
    <row r="422" spans="3:3" x14ac:dyDescent="0.3">
      <c r="C422" s="286"/>
    </row>
    <row r="423" spans="3:3" x14ac:dyDescent="0.3">
      <c r="C423" s="286"/>
    </row>
    <row r="424" spans="3:3" x14ac:dyDescent="0.3">
      <c r="C424" s="286"/>
    </row>
    <row r="425" spans="3:3" x14ac:dyDescent="0.3">
      <c r="C425" s="286"/>
    </row>
    <row r="426" spans="3:3" x14ac:dyDescent="0.3">
      <c r="C426" s="286"/>
    </row>
    <row r="427" spans="3:3" x14ac:dyDescent="0.3">
      <c r="C427" s="286"/>
    </row>
    <row r="428" spans="3:3" x14ac:dyDescent="0.3">
      <c r="C428" s="286"/>
    </row>
    <row r="429" spans="3:3" x14ac:dyDescent="0.3">
      <c r="C429" s="286"/>
    </row>
    <row r="430" spans="3:3" x14ac:dyDescent="0.3">
      <c r="C430" s="286"/>
    </row>
    <row r="431" spans="3:3" x14ac:dyDescent="0.3">
      <c r="C431" s="286"/>
    </row>
    <row r="432" spans="3:3" x14ac:dyDescent="0.3">
      <c r="C432" s="286"/>
    </row>
    <row r="433" spans="3:3" x14ac:dyDescent="0.3">
      <c r="C433" s="286"/>
    </row>
    <row r="434" spans="3:3" x14ac:dyDescent="0.3">
      <c r="C434" s="286"/>
    </row>
    <row r="435" spans="3:3" x14ac:dyDescent="0.3">
      <c r="C435" s="286"/>
    </row>
    <row r="436" spans="3:3" x14ac:dyDescent="0.3">
      <c r="C436" s="286"/>
    </row>
    <row r="437" spans="3:3" x14ac:dyDescent="0.3">
      <c r="C437" s="286"/>
    </row>
    <row r="438" spans="3:3" x14ac:dyDescent="0.3">
      <c r="C438" s="286"/>
    </row>
    <row r="439" spans="3:3" x14ac:dyDescent="0.3">
      <c r="C439" s="286"/>
    </row>
    <row r="440" spans="3:3" x14ac:dyDescent="0.3">
      <c r="C440" s="286"/>
    </row>
    <row r="441" spans="3:3" x14ac:dyDescent="0.3">
      <c r="C441" s="286"/>
    </row>
    <row r="442" spans="3:3" x14ac:dyDescent="0.3">
      <c r="C442" s="286"/>
    </row>
    <row r="443" spans="3:3" x14ac:dyDescent="0.3">
      <c r="C443" s="286"/>
    </row>
    <row r="444" spans="3:3" x14ac:dyDescent="0.3">
      <c r="C444" s="286"/>
    </row>
    <row r="445" spans="3:3" x14ac:dyDescent="0.3">
      <c r="C445" s="286"/>
    </row>
    <row r="446" spans="3:3" x14ac:dyDescent="0.3">
      <c r="C446" s="286"/>
    </row>
    <row r="447" spans="3:3" x14ac:dyDescent="0.3">
      <c r="C447" s="286"/>
    </row>
    <row r="448" spans="3:3" x14ac:dyDescent="0.3">
      <c r="C448" s="286"/>
    </row>
    <row r="449" spans="3:3" x14ac:dyDescent="0.3">
      <c r="C449" s="286"/>
    </row>
    <row r="450" spans="3:3" x14ac:dyDescent="0.3">
      <c r="C450" s="286"/>
    </row>
    <row r="451" spans="3:3" x14ac:dyDescent="0.3">
      <c r="C451" s="286"/>
    </row>
    <row r="452" spans="3:3" x14ac:dyDescent="0.3">
      <c r="C452" s="286"/>
    </row>
    <row r="453" spans="3:3" x14ac:dyDescent="0.3">
      <c r="C453" s="286"/>
    </row>
    <row r="454" spans="3:3" x14ac:dyDescent="0.3">
      <c r="C454" s="286"/>
    </row>
    <row r="455" spans="3:3" x14ac:dyDescent="0.3">
      <c r="C455" s="286"/>
    </row>
    <row r="456" spans="3:3" x14ac:dyDescent="0.3">
      <c r="C456" s="286"/>
    </row>
    <row r="457" spans="3:3" x14ac:dyDescent="0.3">
      <c r="C457" s="286"/>
    </row>
    <row r="458" spans="3:3" x14ac:dyDescent="0.3">
      <c r="C458" s="286"/>
    </row>
    <row r="459" spans="3:3" x14ac:dyDescent="0.3">
      <c r="C459" s="286"/>
    </row>
    <row r="460" spans="3:3" x14ac:dyDescent="0.3">
      <c r="C460" s="286"/>
    </row>
    <row r="461" spans="3:3" x14ac:dyDescent="0.3">
      <c r="C461" s="286"/>
    </row>
    <row r="462" spans="3:3" x14ac:dyDescent="0.3">
      <c r="C462" s="286"/>
    </row>
    <row r="463" spans="3:3" x14ac:dyDescent="0.3">
      <c r="C463" s="286"/>
    </row>
    <row r="464" spans="3:3" x14ac:dyDescent="0.3">
      <c r="C464" s="286"/>
    </row>
    <row r="465" spans="3:3" x14ac:dyDescent="0.3">
      <c r="C465" s="286"/>
    </row>
    <row r="466" spans="3:3" x14ac:dyDescent="0.3">
      <c r="C466" s="286"/>
    </row>
    <row r="467" spans="3:3" x14ac:dyDescent="0.3">
      <c r="C467" s="286"/>
    </row>
    <row r="468" spans="3:3" x14ac:dyDescent="0.3">
      <c r="C468" s="286"/>
    </row>
    <row r="469" spans="3:3" x14ac:dyDescent="0.3">
      <c r="C469" s="286"/>
    </row>
    <row r="470" spans="3:3" x14ac:dyDescent="0.3">
      <c r="C470" s="286"/>
    </row>
    <row r="471" spans="3:3" x14ac:dyDescent="0.3">
      <c r="C471" s="286"/>
    </row>
    <row r="472" spans="3:3" x14ac:dyDescent="0.3">
      <c r="C472" s="286"/>
    </row>
    <row r="473" spans="3:3" x14ac:dyDescent="0.3">
      <c r="C473" s="286"/>
    </row>
    <row r="474" spans="3:3" x14ac:dyDescent="0.3">
      <c r="C474" s="286"/>
    </row>
    <row r="475" spans="3:3" x14ac:dyDescent="0.3">
      <c r="C475" s="286"/>
    </row>
    <row r="476" spans="3:3" x14ac:dyDescent="0.3">
      <c r="C476" s="286"/>
    </row>
    <row r="477" spans="3:3" x14ac:dyDescent="0.3">
      <c r="C477" s="286"/>
    </row>
    <row r="478" spans="3:3" x14ac:dyDescent="0.3">
      <c r="C478" s="286"/>
    </row>
    <row r="479" spans="3:3" x14ac:dyDescent="0.3">
      <c r="C479" s="286"/>
    </row>
    <row r="480" spans="3:3" x14ac:dyDescent="0.3">
      <c r="C480" s="286"/>
    </row>
    <row r="481" spans="3:3" x14ac:dyDescent="0.3">
      <c r="C481" s="286"/>
    </row>
    <row r="482" spans="3:3" x14ac:dyDescent="0.3">
      <c r="C482" s="286"/>
    </row>
    <row r="483" spans="3:3" x14ac:dyDescent="0.3">
      <c r="C483" s="286"/>
    </row>
    <row r="484" spans="3:3" x14ac:dyDescent="0.3">
      <c r="C484" s="286"/>
    </row>
    <row r="485" spans="3:3" x14ac:dyDescent="0.3">
      <c r="C485" s="286"/>
    </row>
    <row r="486" spans="3:3" x14ac:dyDescent="0.3">
      <c r="C486" s="286"/>
    </row>
    <row r="487" spans="3:3" x14ac:dyDescent="0.3">
      <c r="C487" s="286"/>
    </row>
    <row r="488" spans="3:3" x14ac:dyDescent="0.3">
      <c r="C488" s="286"/>
    </row>
    <row r="489" spans="3:3" x14ac:dyDescent="0.3">
      <c r="C489" s="286"/>
    </row>
    <row r="490" spans="3:3" x14ac:dyDescent="0.3">
      <c r="C490" s="286"/>
    </row>
    <row r="491" spans="3:3" x14ac:dyDescent="0.3">
      <c r="C491" s="286"/>
    </row>
    <row r="492" spans="3:3" x14ac:dyDescent="0.3">
      <c r="C492" s="286"/>
    </row>
    <row r="493" spans="3:3" x14ac:dyDescent="0.3">
      <c r="C493" s="286"/>
    </row>
    <row r="494" spans="3:3" x14ac:dyDescent="0.3">
      <c r="C494" s="286"/>
    </row>
    <row r="495" spans="3:3" x14ac:dyDescent="0.3">
      <c r="C495" s="286"/>
    </row>
    <row r="496" spans="3:3" x14ac:dyDescent="0.3">
      <c r="C496" s="286"/>
    </row>
    <row r="497" spans="3:3" x14ac:dyDescent="0.3">
      <c r="C497" s="286"/>
    </row>
    <row r="498" spans="3:3" x14ac:dyDescent="0.3">
      <c r="C498" s="286"/>
    </row>
    <row r="499" spans="3:3" x14ac:dyDescent="0.3">
      <c r="C499" s="286"/>
    </row>
    <row r="500" spans="3:3" x14ac:dyDescent="0.3">
      <c r="C500" s="286"/>
    </row>
    <row r="501" spans="3:3" x14ac:dyDescent="0.3">
      <c r="C501" s="286"/>
    </row>
    <row r="502" spans="3:3" x14ac:dyDescent="0.3">
      <c r="C502" s="286"/>
    </row>
    <row r="503" spans="3:3" x14ac:dyDescent="0.3">
      <c r="C503" s="286"/>
    </row>
    <row r="504" spans="3:3" x14ac:dyDescent="0.3">
      <c r="C504" s="286"/>
    </row>
    <row r="505" spans="3:3" x14ac:dyDescent="0.3">
      <c r="C505" s="286"/>
    </row>
    <row r="506" spans="3:3" x14ac:dyDescent="0.3">
      <c r="C506" s="286"/>
    </row>
    <row r="507" spans="3:3" x14ac:dyDescent="0.3">
      <c r="C507" s="286"/>
    </row>
    <row r="508" spans="3:3" x14ac:dyDescent="0.3">
      <c r="C508" s="286"/>
    </row>
    <row r="509" spans="3:3" x14ac:dyDescent="0.3">
      <c r="C509" s="286"/>
    </row>
    <row r="510" spans="3:3" x14ac:dyDescent="0.3">
      <c r="C510" s="286"/>
    </row>
    <row r="511" spans="3:3" x14ac:dyDescent="0.3">
      <c r="C511" s="286"/>
    </row>
    <row r="512" spans="3:3" x14ac:dyDescent="0.3">
      <c r="C512" s="286"/>
    </row>
    <row r="513" spans="3:3" x14ac:dyDescent="0.3">
      <c r="C513" s="286"/>
    </row>
    <row r="514" spans="3:3" x14ac:dyDescent="0.3">
      <c r="C514" s="286"/>
    </row>
    <row r="515" spans="3:3" x14ac:dyDescent="0.3">
      <c r="C515" s="286"/>
    </row>
    <row r="516" spans="3:3" x14ac:dyDescent="0.3">
      <c r="C516" s="286"/>
    </row>
    <row r="517" spans="3:3" x14ac:dyDescent="0.3">
      <c r="C517" s="286"/>
    </row>
    <row r="518" spans="3:3" x14ac:dyDescent="0.3">
      <c r="C518" s="286"/>
    </row>
    <row r="519" spans="3:3" x14ac:dyDescent="0.3">
      <c r="C519" s="286"/>
    </row>
    <row r="520" spans="3:3" x14ac:dyDescent="0.3">
      <c r="C520" s="286"/>
    </row>
    <row r="521" spans="3:3" x14ac:dyDescent="0.3">
      <c r="C521" s="286"/>
    </row>
    <row r="522" spans="3:3" x14ac:dyDescent="0.3">
      <c r="C522" s="286"/>
    </row>
    <row r="523" spans="3:3" x14ac:dyDescent="0.3">
      <c r="C523" s="286"/>
    </row>
    <row r="524" spans="3:3" x14ac:dyDescent="0.3">
      <c r="C524" s="286"/>
    </row>
    <row r="525" spans="3:3" x14ac:dyDescent="0.3">
      <c r="C525" s="286"/>
    </row>
    <row r="526" spans="3:3" x14ac:dyDescent="0.3">
      <c r="C526" s="286"/>
    </row>
    <row r="527" spans="3:3" x14ac:dyDescent="0.3">
      <c r="C527" s="286"/>
    </row>
    <row r="528" spans="3:3" x14ac:dyDescent="0.3">
      <c r="C528" s="286"/>
    </row>
    <row r="529" spans="3:3" x14ac:dyDescent="0.3">
      <c r="C529" s="286"/>
    </row>
    <row r="530" spans="3:3" x14ac:dyDescent="0.3">
      <c r="C530" s="286"/>
    </row>
    <row r="531" spans="3:3" x14ac:dyDescent="0.3">
      <c r="C531" s="286"/>
    </row>
    <row r="532" spans="3:3" x14ac:dyDescent="0.3">
      <c r="C532" s="286"/>
    </row>
    <row r="533" spans="3:3" x14ac:dyDescent="0.3">
      <c r="C533" s="286"/>
    </row>
    <row r="534" spans="3:3" x14ac:dyDescent="0.3">
      <c r="C534" s="286"/>
    </row>
    <row r="535" spans="3:3" x14ac:dyDescent="0.3">
      <c r="C535" s="286"/>
    </row>
    <row r="536" spans="3:3" x14ac:dyDescent="0.3">
      <c r="C536" s="286"/>
    </row>
    <row r="537" spans="3:3" x14ac:dyDescent="0.3">
      <c r="C537" s="286"/>
    </row>
    <row r="538" spans="3:3" x14ac:dyDescent="0.3">
      <c r="C538" s="286"/>
    </row>
    <row r="539" spans="3:3" x14ac:dyDescent="0.3">
      <c r="C539" s="286"/>
    </row>
    <row r="540" spans="3:3" x14ac:dyDescent="0.3">
      <c r="C540" s="286"/>
    </row>
    <row r="541" spans="3:3" x14ac:dyDescent="0.3">
      <c r="C541" s="286"/>
    </row>
    <row r="542" spans="3:3" x14ac:dyDescent="0.3">
      <c r="C542" s="286"/>
    </row>
    <row r="543" spans="3:3" x14ac:dyDescent="0.3">
      <c r="C543" s="286"/>
    </row>
    <row r="544" spans="3:3" x14ac:dyDescent="0.3">
      <c r="C544" s="286"/>
    </row>
    <row r="545" spans="3:3" x14ac:dyDescent="0.3">
      <c r="C545" s="286"/>
    </row>
    <row r="546" spans="3:3" x14ac:dyDescent="0.3">
      <c r="C546" s="286"/>
    </row>
    <row r="547" spans="3:3" x14ac:dyDescent="0.3">
      <c r="C547" s="286"/>
    </row>
    <row r="548" spans="3:3" x14ac:dyDescent="0.3">
      <c r="C548" s="286"/>
    </row>
    <row r="549" spans="3:3" x14ac:dyDescent="0.3">
      <c r="C549" s="286"/>
    </row>
    <row r="550" spans="3:3" x14ac:dyDescent="0.3">
      <c r="C550" s="286"/>
    </row>
    <row r="551" spans="3:3" x14ac:dyDescent="0.3">
      <c r="C551" s="286"/>
    </row>
    <row r="552" spans="3:3" x14ac:dyDescent="0.3">
      <c r="C552" s="286"/>
    </row>
    <row r="553" spans="3:3" x14ac:dyDescent="0.3">
      <c r="C553" s="286"/>
    </row>
    <row r="554" spans="3:3" x14ac:dyDescent="0.3">
      <c r="C554" s="286"/>
    </row>
    <row r="555" spans="3:3" x14ac:dyDescent="0.3">
      <c r="C555" s="286"/>
    </row>
    <row r="556" spans="3:3" x14ac:dyDescent="0.3">
      <c r="C556" s="286"/>
    </row>
    <row r="557" spans="3:3" x14ac:dyDescent="0.3">
      <c r="C557" s="286"/>
    </row>
    <row r="558" spans="3:3" x14ac:dyDescent="0.3">
      <c r="C558" s="286"/>
    </row>
    <row r="559" spans="3:3" x14ac:dyDescent="0.3">
      <c r="C559" s="286"/>
    </row>
    <row r="560" spans="3:3" x14ac:dyDescent="0.3">
      <c r="C560" s="286"/>
    </row>
    <row r="561" spans="3:3" x14ac:dyDescent="0.3">
      <c r="C561" s="286"/>
    </row>
    <row r="562" spans="3:3" x14ac:dyDescent="0.3">
      <c r="C562" s="286"/>
    </row>
    <row r="563" spans="3:3" x14ac:dyDescent="0.3">
      <c r="C563" s="286"/>
    </row>
    <row r="564" spans="3:3" x14ac:dyDescent="0.3">
      <c r="C564" s="286"/>
    </row>
    <row r="565" spans="3:3" x14ac:dyDescent="0.3">
      <c r="C565" s="286"/>
    </row>
    <row r="566" spans="3:3" x14ac:dyDescent="0.3">
      <c r="C566" s="286"/>
    </row>
    <row r="567" spans="3:3" x14ac:dyDescent="0.3">
      <c r="C567" s="286"/>
    </row>
    <row r="568" spans="3:3" x14ac:dyDescent="0.3">
      <c r="C568" s="286"/>
    </row>
    <row r="569" spans="3:3" x14ac:dyDescent="0.3">
      <c r="C569" s="286"/>
    </row>
    <row r="570" spans="3:3" x14ac:dyDescent="0.3">
      <c r="C570" s="286"/>
    </row>
    <row r="571" spans="3:3" x14ac:dyDescent="0.3">
      <c r="C571" s="286"/>
    </row>
    <row r="572" spans="3:3" x14ac:dyDescent="0.3">
      <c r="C572" s="286"/>
    </row>
    <row r="573" spans="3:3" x14ac:dyDescent="0.3">
      <c r="C573" s="286"/>
    </row>
    <row r="574" spans="3:3" x14ac:dyDescent="0.3">
      <c r="C574" s="286"/>
    </row>
    <row r="575" spans="3:3" x14ac:dyDescent="0.3">
      <c r="C575" s="286"/>
    </row>
    <row r="576" spans="3:3" x14ac:dyDescent="0.3">
      <c r="C576" s="286"/>
    </row>
    <row r="577" spans="3:3" x14ac:dyDescent="0.3">
      <c r="C577" s="286"/>
    </row>
    <row r="578" spans="3:3" x14ac:dyDescent="0.3">
      <c r="C578" s="286"/>
    </row>
    <row r="579" spans="3:3" x14ac:dyDescent="0.3">
      <c r="C579" s="286"/>
    </row>
    <row r="580" spans="3:3" x14ac:dyDescent="0.3">
      <c r="C580" s="286"/>
    </row>
    <row r="581" spans="3:3" x14ac:dyDescent="0.3">
      <c r="C581" s="286"/>
    </row>
    <row r="582" spans="3:3" x14ac:dyDescent="0.3">
      <c r="C582" s="286"/>
    </row>
    <row r="583" spans="3:3" x14ac:dyDescent="0.3">
      <c r="C583" s="286"/>
    </row>
    <row r="584" spans="3:3" x14ac:dyDescent="0.3">
      <c r="C584" s="286"/>
    </row>
    <row r="585" spans="3:3" x14ac:dyDescent="0.3">
      <c r="C585" s="286"/>
    </row>
    <row r="586" spans="3:3" x14ac:dyDescent="0.3">
      <c r="C586" s="286"/>
    </row>
    <row r="587" spans="3:3" x14ac:dyDescent="0.3">
      <c r="C587" s="286"/>
    </row>
    <row r="588" spans="3:3" x14ac:dyDescent="0.3">
      <c r="C588" s="286"/>
    </row>
    <row r="589" spans="3:3" x14ac:dyDescent="0.3">
      <c r="C589" s="286"/>
    </row>
    <row r="590" spans="3:3" x14ac:dyDescent="0.3">
      <c r="C590" s="286"/>
    </row>
    <row r="591" spans="3:3" x14ac:dyDescent="0.3">
      <c r="C591" s="286"/>
    </row>
    <row r="592" spans="3:3" x14ac:dyDescent="0.3">
      <c r="C592" s="286"/>
    </row>
    <row r="593" spans="3:3" x14ac:dyDescent="0.3">
      <c r="C593" s="286"/>
    </row>
    <row r="594" spans="3:3" x14ac:dyDescent="0.3">
      <c r="C594" s="286"/>
    </row>
    <row r="595" spans="3:3" x14ac:dyDescent="0.3">
      <c r="C595" s="286"/>
    </row>
    <row r="596" spans="3:3" x14ac:dyDescent="0.3">
      <c r="C596" s="286"/>
    </row>
    <row r="597" spans="3:3" x14ac:dyDescent="0.3">
      <c r="C597" s="286"/>
    </row>
    <row r="598" spans="3:3" x14ac:dyDescent="0.3">
      <c r="C598" s="286"/>
    </row>
    <row r="599" spans="3:3" x14ac:dyDescent="0.3">
      <c r="C599" s="286"/>
    </row>
    <row r="600" spans="3:3" x14ac:dyDescent="0.3">
      <c r="C600" s="286"/>
    </row>
    <row r="601" spans="3:3" x14ac:dyDescent="0.3">
      <c r="C601" s="286"/>
    </row>
    <row r="602" spans="3:3" x14ac:dyDescent="0.3">
      <c r="C602" s="286"/>
    </row>
    <row r="603" spans="3:3" x14ac:dyDescent="0.3">
      <c r="C603" s="286"/>
    </row>
    <row r="604" spans="3:3" x14ac:dyDescent="0.3">
      <c r="C604" s="286"/>
    </row>
    <row r="605" spans="3:3" x14ac:dyDescent="0.3">
      <c r="C605" s="286"/>
    </row>
    <row r="606" spans="3:3" x14ac:dyDescent="0.3">
      <c r="C606" s="286"/>
    </row>
    <row r="607" spans="3:3" x14ac:dyDescent="0.3">
      <c r="C607" s="286"/>
    </row>
    <row r="608" spans="3:3" x14ac:dyDescent="0.3">
      <c r="C608" s="286"/>
    </row>
    <row r="609" spans="3:3" x14ac:dyDescent="0.3">
      <c r="C609" s="286"/>
    </row>
    <row r="610" spans="3:3" x14ac:dyDescent="0.3">
      <c r="C610" s="286"/>
    </row>
    <row r="611" spans="3:3" x14ac:dyDescent="0.3">
      <c r="C611" s="286"/>
    </row>
    <row r="612" spans="3:3" x14ac:dyDescent="0.3">
      <c r="C612" s="286"/>
    </row>
    <row r="613" spans="3:3" x14ac:dyDescent="0.3">
      <c r="C613" s="286"/>
    </row>
    <row r="614" spans="3:3" x14ac:dyDescent="0.3">
      <c r="C614" s="286"/>
    </row>
    <row r="615" spans="3:3" x14ac:dyDescent="0.3">
      <c r="C615" s="286"/>
    </row>
    <row r="616" spans="3:3" x14ac:dyDescent="0.3">
      <c r="C616" s="286"/>
    </row>
    <row r="617" spans="3:3" x14ac:dyDescent="0.3">
      <c r="C617" s="286"/>
    </row>
    <row r="618" spans="3:3" x14ac:dyDescent="0.3">
      <c r="C618" s="286"/>
    </row>
    <row r="619" spans="3:3" x14ac:dyDescent="0.3">
      <c r="C619" s="286"/>
    </row>
    <row r="620" spans="3:3" x14ac:dyDescent="0.3">
      <c r="C620" s="286"/>
    </row>
    <row r="621" spans="3:3" x14ac:dyDescent="0.3">
      <c r="C621" s="286"/>
    </row>
    <row r="622" spans="3:3" x14ac:dyDescent="0.3">
      <c r="C622" s="286"/>
    </row>
    <row r="623" spans="3:3" x14ac:dyDescent="0.3">
      <c r="C623" s="286"/>
    </row>
    <row r="624" spans="3:3" x14ac:dyDescent="0.3">
      <c r="C624" s="286"/>
    </row>
    <row r="625" spans="3:3" x14ac:dyDescent="0.3">
      <c r="C625" s="286"/>
    </row>
    <row r="626" spans="3:3" x14ac:dyDescent="0.3">
      <c r="C626" s="286"/>
    </row>
    <row r="627" spans="3:3" x14ac:dyDescent="0.3">
      <c r="C627" s="286"/>
    </row>
    <row r="628" spans="3:3" x14ac:dyDescent="0.3">
      <c r="C628" s="286"/>
    </row>
    <row r="629" spans="3:3" x14ac:dyDescent="0.3">
      <c r="C629" s="286"/>
    </row>
    <row r="630" spans="3:3" x14ac:dyDescent="0.3">
      <c r="C630" s="286"/>
    </row>
    <row r="631" spans="3:3" x14ac:dyDescent="0.3">
      <c r="C631" s="286"/>
    </row>
    <row r="632" spans="3:3" x14ac:dyDescent="0.3">
      <c r="C632" s="286"/>
    </row>
    <row r="633" spans="3:3" x14ac:dyDescent="0.3">
      <c r="C633" s="286"/>
    </row>
    <row r="634" spans="3:3" x14ac:dyDescent="0.3">
      <c r="C634" s="286"/>
    </row>
    <row r="635" spans="3:3" x14ac:dyDescent="0.3">
      <c r="C635" s="286"/>
    </row>
    <row r="636" spans="3:3" x14ac:dyDescent="0.3">
      <c r="C636" s="286"/>
    </row>
    <row r="637" spans="3:3" x14ac:dyDescent="0.3">
      <c r="C637" s="286"/>
    </row>
    <row r="638" spans="3:3" x14ac:dyDescent="0.3">
      <c r="C638" s="286"/>
    </row>
    <row r="639" spans="3:3" x14ac:dyDescent="0.3">
      <c r="C639" s="286"/>
    </row>
    <row r="640" spans="3:3" x14ac:dyDescent="0.3">
      <c r="C640" s="286"/>
    </row>
    <row r="641" spans="3:3" x14ac:dyDescent="0.3">
      <c r="C641" s="286"/>
    </row>
    <row r="642" spans="3:3" x14ac:dyDescent="0.3">
      <c r="C642" s="286"/>
    </row>
    <row r="643" spans="3:3" x14ac:dyDescent="0.3">
      <c r="C643" s="286"/>
    </row>
    <row r="644" spans="3:3" x14ac:dyDescent="0.3">
      <c r="C644" s="286"/>
    </row>
    <row r="645" spans="3:3" x14ac:dyDescent="0.3">
      <c r="C645" s="286"/>
    </row>
    <row r="646" spans="3:3" x14ac:dyDescent="0.3">
      <c r="C646" s="286"/>
    </row>
    <row r="647" spans="3:3" x14ac:dyDescent="0.3">
      <c r="C647" s="286"/>
    </row>
    <row r="648" spans="3:3" x14ac:dyDescent="0.3">
      <c r="C648" s="286"/>
    </row>
    <row r="649" spans="3:3" x14ac:dyDescent="0.3">
      <c r="C649" s="286"/>
    </row>
    <row r="650" spans="3:3" x14ac:dyDescent="0.3">
      <c r="C650" s="286"/>
    </row>
    <row r="651" spans="3:3" x14ac:dyDescent="0.3">
      <c r="C651" s="286"/>
    </row>
    <row r="652" spans="3:3" x14ac:dyDescent="0.3">
      <c r="C652" s="286"/>
    </row>
    <row r="653" spans="3:3" x14ac:dyDescent="0.3">
      <c r="C653" s="286"/>
    </row>
    <row r="654" spans="3:3" x14ac:dyDescent="0.3">
      <c r="C654" s="286"/>
    </row>
    <row r="655" spans="3:3" x14ac:dyDescent="0.3">
      <c r="C655" s="286"/>
    </row>
    <row r="656" spans="3:3" x14ac:dyDescent="0.3">
      <c r="C656" s="286"/>
    </row>
    <row r="657" spans="3:3" x14ac:dyDescent="0.3">
      <c r="C657" s="286"/>
    </row>
    <row r="658" spans="3:3" x14ac:dyDescent="0.3">
      <c r="C658" s="286"/>
    </row>
    <row r="659" spans="3:3" x14ac:dyDescent="0.3">
      <c r="C659" s="286"/>
    </row>
    <row r="660" spans="3:3" x14ac:dyDescent="0.3">
      <c r="C660" s="286"/>
    </row>
    <row r="661" spans="3:3" x14ac:dyDescent="0.3">
      <c r="C661" s="286"/>
    </row>
    <row r="662" spans="3:3" x14ac:dyDescent="0.3">
      <c r="C662" s="286"/>
    </row>
    <row r="663" spans="3:3" x14ac:dyDescent="0.3">
      <c r="C663" s="286"/>
    </row>
    <row r="664" spans="3:3" x14ac:dyDescent="0.3">
      <c r="C664" s="286"/>
    </row>
    <row r="665" spans="3:3" x14ac:dyDescent="0.3">
      <c r="C665" s="286"/>
    </row>
    <row r="666" spans="3:3" x14ac:dyDescent="0.3">
      <c r="C666" s="286"/>
    </row>
    <row r="667" spans="3:3" x14ac:dyDescent="0.3">
      <c r="C667" s="286"/>
    </row>
    <row r="668" spans="3:3" x14ac:dyDescent="0.3">
      <c r="C668" s="286"/>
    </row>
    <row r="669" spans="3:3" x14ac:dyDescent="0.3">
      <c r="C669" s="286"/>
    </row>
    <row r="670" spans="3:3" x14ac:dyDescent="0.3">
      <c r="C670" s="286"/>
    </row>
    <row r="671" spans="3:3" x14ac:dyDescent="0.3">
      <c r="C671" s="286"/>
    </row>
    <row r="672" spans="3:3" x14ac:dyDescent="0.3">
      <c r="C672" s="286"/>
    </row>
    <row r="673" spans="3:3" x14ac:dyDescent="0.3">
      <c r="C673" s="286"/>
    </row>
    <row r="674" spans="3:3" x14ac:dyDescent="0.3">
      <c r="C674" s="286"/>
    </row>
    <row r="675" spans="3:3" x14ac:dyDescent="0.3">
      <c r="C675" s="286"/>
    </row>
    <row r="676" spans="3:3" x14ac:dyDescent="0.3">
      <c r="C676" s="286"/>
    </row>
    <row r="677" spans="3:3" x14ac:dyDescent="0.3">
      <c r="C677" s="286"/>
    </row>
    <row r="678" spans="3:3" x14ac:dyDescent="0.3">
      <c r="C678" s="286"/>
    </row>
    <row r="679" spans="3:3" x14ac:dyDescent="0.3">
      <c r="C679" s="286"/>
    </row>
    <row r="680" spans="3:3" x14ac:dyDescent="0.3">
      <c r="C680" s="286"/>
    </row>
    <row r="681" spans="3:3" x14ac:dyDescent="0.3">
      <c r="C681" s="286"/>
    </row>
    <row r="682" spans="3:3" x14ac:dyDescent="0.3">
      <c r="C682" s="286"/>
    </row>
    <row r="683" spans="3:3" x14ac:dyDescent="0.3">
      <c r="C683" s="286"/>
    </row>
    <row r="684" spans="3:3" x14ac:dyDescent="0.3">
      <c r="C684" s="286"/>
    </row>
    <row r="685" spans="3:3" x14ac:dyDescent="0.3">
      <c r="C685" s="286"/>
    </row>
    <row r="686" spans="3:3" x14ac:dyDescent="0.3">
      <c r="C686" s="286"/>
    </row>
    <row r="687" spans="3:3" x14ac:dyDescent="0.3">
      <c r="C687" s="286"/>
    </row>
    <row r="688" spans="3:3" x14ac:dyDescent="0.3">
      <c r="C688" s="286"/>
    </row>
    <row r="689" spans="3:3" x14ac:dyDescent="0.3">
      <c r="C689" s="286"/>
    </row>
    <row r="690" spans="3:3" x14ac:dyDescent="0.3">
      <c r="C690" s="286"/>
    </row>
    <row r="691" spans="3:3" x14ac:dyDescent="0.3">
      <c r="C691" s="286"/>
    </row>
    <row r="692" spans="3:3" x14ac:dyDescent="0.3">
      <c r="C692" s="286"/>
    </row>
    <row r="693" spans="3:3" x14ac:dyDescent="0.3">
      <c r="C693" s="286"/>
    </row>
    <row r="694" spans="3:3" x14ac:dyDescent="0.3">
      <c r="C694" s="286"/>
    </row>
    <row r="695" spans="3:3" x14ac:dyDescent="0.3">
      <c r="C695" s="286"/>
    </row>
    <row r="696" spans="3:3" x14ac:dyDescent="0.3">
      <c r="C696" s="286"/>
    </row>
    <row r="697" spans="3:3" x14ac:dyDescent="0.3">
      <c r="C697" s="286"/>
    </row>
    <row r="698" spans="3:3" x14ac:dyDescent="0.3">
      <c r="C698" s="286"/>
    </row>
    <row r="699" spans="3:3" x14ac:dyDescent="0.3">
      <c r="C699" s="286"/>
    </row>
    <row r="700" spans="3:3" x14ac:dyDescent="0.3">
      <c r="C700" s="286"/>
    </row>
    <row r="701" spans="3:3" x14ac:dyDescent="0.3">
      <c r="C701" s="286"/>
    </row>
    <row r="702" spans="3:3" x14ac:dyDescent="0.3">
      <c r="C702" s="286"/>
    </row>
    <row r="703" spans="3:3" x14ac:dyDescent="0.3">
      <c r="C703" s="286"/>
    </row>
    <row r="704" spans="3:3" x14ac:dyDescent="0.3">
      <c r="C704" s="286"/>
    </row>
    <row r="705" spans="3:3" x14ac:dyDescent="0.3">
      <c r="C705" s="286"/>
    </row>
    <row r="706" spans="3:3" x14ac:dyDescent="0.3">
      <c r="C706" s="286"/>
    </row>
    <row r="707" spans="3:3" x14ac:dyDescent="0.3">
      <c r="C707" s="286"/>
    </row>
    <row r="708" spans="3:3" x14ac:dyDescent="0.3">
      <c r="C708" s="286"/>
    </row>
    <row r="709" spans="3:3" x14ac:dyDescent="0.3">
      <c r="C709" s="286"/>
    </row>
    <row r="710" spans="3:3" x14ac:dyDescent="0.3">
      <c r="C710" s="286"/>
    </row>
    <row r="711" spans="3:3" x14ac:dyDescent="0.3">
      <c r="C711" s="286"/>
    </row>
    <row r="712" spans="3:3" x14ac:dyDescent="0.3">
      <c r="C712" s="286"/>
    </row>
    <row r="713" spans="3:3" x14ac:dyDescent="0.3">
      <c r="C713" s="286"/>
    </row>
    <row r="714" spans="3:3" x14ac:dyDescent="0.3">
      <c r="C714" s="286"/>
    </row>
    <row r="715" spans="3:3" x14ac:dyDescent="0.3">
      <c r="C715" s="286"/>
    </row>
    <row r="716" spans="3:3" x14ac:dyDescent="0.3">
      <c r="C716" s="286"/>
    </row>
    <row r="717" spans="3:3" x14ac:dyDescent="0.3">
      <c r="C717" s="286"/>
    </row>
    <row r="718" spans="3:3" x14ac:dyDescent="0.3">
      <c r="C718" s="286"/>
    </row>
    <row r="719" spans="3:3" x14ac:dyDescent="0.3">
      <c r="C719" s="286"/>
    </row>
    <row r="720" spans="3:3" x14ac:dyDescent="0.3">
      <c r="C720" s="286"/>
    </row>
    <row r="721" spans="3:3" x14ac:dyDescent="0.3">
      <c r="C721" s="286"/>
    </row>
    <row r="722" spans="3:3" x14ac:dyDescent="0.3">
      <c r="C722" s="286"/>
    </row>
    <row r="723" spans="3:3" x14ac:dyDescent="0.3">
      <c r="C723" s="286"/>
    </row>
    <row r="724" spans="3:3" x14ac:dyDescent="0.3">
      <c r="C724" s="286"/>
    </row>
    <row r="725" spans="3:3" x14ac:dyDescent="0.3">
      <c r="C725" s="286"/>
    </row>
    <row r="726" spans="3:3" x14ac:dyDescent="0.3">
      <c r="C726" s="286"/>
    </row>
    <row r="727" spans="3:3" x14ac:dyDescent="0.3">
      <c r="C727" s="286"/>
    </row>
    <row r="728" spans="3:3" x14ac:dyDescent="0.3">
      <c r="C728" s="286"/>
    </row>
    <row r="729" spans="3:3" x14ac:dyDescent="0.3">
      <c r="C729" s="286"/>
    </row>
    <row r="730" spans="3:3" x14ac:dyDescent="0.3">
      <c r="C730" s="286"/>
    </row>
    <row r="731" spans="3:3" x14ac:dyDescent="0.3">
      <c r="C731" s="286"/>
    </row>
    <row r="732" spans="3:3" x14ac:dyDescent="0.3">
      <c r="C732" s="286"/>
    </row>
    <row r="733" spans="3:3" x14ac:dyDescent="0.3">
      <c r="C733" s="286"/>
    </row>
    <row r="734" spans="3:3" x14ac:dyDescent="0.3">
      <c r="C734" s="286"/>
    </row>
    <row r="735" spans="3:3" x14ac:dyDescent="0.3">
      <c r="C735" s="286"/>
    </row>
    <row r="736" spans="3:3" x14ac:dyDescent="0.3">
      <c r="C736" s="286"/>
    </row>
    <row r="737" spans="3:3" x14ac:dyDescent="0.3">
      <c r="C737" s="286"/>
    </row>
    <row r="738" spans="3:3" x14ac:dyDescent="0.3">
      <c r="C738" s="286"/>
    </row>
    <row r="739" spans="3:3" x14ac:dyDescent="0.3">
      <c r="C739" s="286"/>
    </row>
    <row r="740" spans="3:3" x14ac:dyDescent="0.3">
      <c r="C740" s="286"/>
    </row>
    <row r="741" spans="3:3" x14ac:dyDescent="0.3">
      <c r="C741" s="286"/>
    </row>
    <row r="742" spans="3:3" x14ac:dyDescent="0.3">
      <c r="C742" s="286"/>
    </row>
    <row r="743" spans="3:3" x14ac:dyDescent="0.3">
      <c r="C743" s="286"/>
    </row>
    <row r="744" spans="3:3" x14ac:dyDescent="0.3">
      <c r="C744" s="286"/>
    </row>
    <row r="745" spans="3:3" x14ac:dyDescent="0.3">
      <c r="C745" s="286"/>
    </row>
    <row r="746" spans="3:3" x14ac:dyDescent="0.3">
      <c r="C746" s="286"/>
    </row>
    <row r="747" spans="3:3" x14ac:dyDescent="0.3">
      <c r="C747" s="286"/>
    </row>
    <row r="748" spans="3:3" x14ac:dyDescent="0.3">
      <c r="C748" s="286"/>
    </row>
    <row r="749" spans="3:3" x14ac:dyDescent="0.3">
      <c r="C749" s="286"/>
    </row>
    <row r="750" spans="3:3" x14ac:dyDescent="0.3">
      <c r="C750" s="286"/>
    </row>
    <row r="751" spans="3:3" x14ac:dyDescent="0.3">
      <c r="C751" s="286"/>
    </row>
    <row r="752" spans="3:3" x14ac:dyDescent="0.3">
      <c r="C752" s="286"/>
    </row>
    <row r="753" spans="3:3" x14ac:dyDescent="0.3">
      <c r="C753" s="286"/>
    </row>
    <row r="754" spans="3:3" x14ac:dyDescent="0.3">
      <c r="C754" s="286"/>
    </row>
    <row r="755" spans="3:3" x14ac:dyDescent="0.3">
      <c r="C755" s="286"/>
    </row>
    <row r="756" spans="3:3" x14ac:dyDescent="0.3">
      <c r="C756" s="286"/>
    </row>
    <row r="757" spans="3:3" x14ac:dyDescent="0.3">
      <c r="C757" s="286"/>
    </row>
    <row r="758" spans="3:3" x14ac:dyDescent="0.3">
      <c r="C758" s="286"/>
    </row>
    <row r="759" spans="3:3" x14ac:dyDescent="0.3">
      <c r="C759" s="286"/>
    </row>
    <row r="760" spans="3:3" x14ac:dyDescent="0.3">
      <c r="C760" s="286"/>
    </row>
    <row r="761" spans="3:3" x14ac:dyDescent="0.3">
      <c r="C761" s="286"/>
    </row>
    <row r="762" spans="3:3" x14ac:dyDescent="0.3">
      <c r="C762" s="286"/>
    </row>
    <row r="763" spans="3:3" x14ac:dyDescent="0.3">
      <c r="C763" s="286"/>
    </row>
    <row r="764" spans="3:3" x14ac:dyDescent="0.3">
      <c r="C764" s="286"/>
    </row>
    <row r="765" spans="3:3" x14ac:dyDescent="0.3">
      <c r="C765" s="286"/>
    </row>
    <row r="766" spans="3:3" x14ac:dyDescent="0.3">
      <c r="C766" s="286"/>
    </row>
    <row r="767" spans="3:3" x14ac:dyDescent="0.3">
      <c r="C767" s="286"/>
    </row>
    <row r="768" spans="3:3" x14ac:dyDescent="0.3">
      <c r="C768" s="286"/>
    </row>
    <row r="769" spans="3:3" x14ac:dyDescent="0.3">
      <c r="C769" s="286"/>
    </row>
    <row r="770" spans="3:3" x14ac:dyDescent="0.3">
      <c r="C770" s="286"/>
    </row>
    <row r="771" spans="3:3" x14ac:dyDescent="0.3">
      <c r="C771" s="286"/>
    </row>
    <row r="772" spans="3:3" x14ac:dyDescent="0.3">
      <c r="C772" s="286"/>
    </row>
    <row r="773" spans="3:3" x14ac:dyDescent="0.3">
      <c r="C773" s="286"/>
    </row>
    <row r="774" spans="3:3" x14ac:dyDescent="0.3">
      <c r="C774" s="286"/>
    </row>
    <row r="775" spans="3:3" x14ac:dyDescent="0.3">
      <c r="C775" s="286"/>
    </row>
    <row r="776" spans="3:3" x14ac:dyDescent="0.3">
      <c r="C776" s="286"/>
    </row>
    <row r="777" spans="3:3" x14ac:dyDescent="0.3">
      <c r="C777" s="286"/>
    </row>
    <row r="778" spans="3:3" x14ac:dyDescent="0.3">
      <c r="C778" s="286"/>
    </row>
    <row r="779" spans="3:3" x14ac:dyDescent="0.3">
      <c r="C779" s="286"/>
    </row>
    <row r="780" spans="3:3" x14ac:dyDescent="0.3">
      <c r="C780" s="286"/>
    </row>
    <row r="781" spans="3:3" x14ac:dyDescent="0.3">
      <c r="C781" s="286"/>
    </row>
    <row r="782" spans="3:3" x14ac:dyDescent="0.3">
      <c r="C782" s="286"/>
    </row>
    <row r="783" spans="3:3" x14ac:dyDescent="0.3">
      <c r="C783" s="286"/>
    </row>
    <row r="784" spans="3:3" x14ac:dyDescent="0.3">
      <c r="C784" s="286"/>
    </row>
    <row r="785" spans="3:3" x14ac:dyDescent="0.3">
      <c r="C785" s="286"/>
    </row>
    <row r="786" spans="3:3" x14ac:dyDescent="0.3">
      <c r="C786" s="286"/>
    </row>
    <row r="787" spans="3:3" x14ac:dyDescent="0.3">
      <c r="C787" s="286"/>
    </row>
    <row r="788" spans="3:3" x14ac:dyDescent="0.3">
      <c r="C788" s="286"/>
    </row>
    <row r="789" spans="3:3" x14ac:dyDescent="0.3">
      <c r="C789" s="286"/>
    </row>
    <row r="790" spans="3:3" x14ac:dyDescent="0.3">
      <c r="C790" s="286"/>
    </row>
    <row r="791" spans="3:3" x14ac:dyDescent="0.3">
      <c r="C791" s="286"/>
    </row>
    <row r="792" spans="3:3" x14ac:dyDescent="0.3">
      <c r="C792" s="286"/>
    </row>
    <row r="793" spans="3:3" x14ac:dyDescent="0.3">
      <c r="C793" s="286"/>
    </row>
    <row r="794" spans="3:3" x14ac:dyDescent="0.3">
      <c r="C794" s="286"/>
    </row>
    <row r="795" spans="3:3" x14ac:dyDescent="0.3">
      <c r="C795" s="286"/>
    </row>
    <row r="796" spans="3:3" x14ac:dyDescent="0.3">
      <c r="C796" s="286"/>
    </row>
    <row r="797" spans="3:3" x14ac:dyDescent="0.3">
      <c r="C797" s="286"/>
    </row>
    <row r="798" spans="3:3" x14ac:dyDescent="0.3">
      <c r="C798" s="286"/>
    </row>
    <row r="799" spans="3:3" x14ac:dyDescent="0.3">
      <c r="C799" s="286"/>
    </row>
    <row r="800" spans="3:3" x14ac:dyDescent="0.3">
      <c r="C800" s="286"/>
    </row>
    <row r="801" spans="3:3" x14ac:dyDescent="0.3">
      <c r="C801" s="286"/>
    </row>
    <row r="802" spans="3:3" x14ac:dyDescent="0.3">
      <c r="C802" s="286"/>
    </row>
    <row r="803" spans="3:3" x14ac:dyDescent="0.3">
      <c r="C803" s="286"/>
    </row>
    <row r="804" spans="3:3" x14ac:dyDescent="0.3">
      <c r="C804" s="286"/>
    </row>
    <row r="805" spans="3:3" x14ac:dyDescent="0.3">
      <c r="C805" s="286"/>
    </row>
    <row r="806" spans="3:3" x14ac:dyDescent="0.3">
      <c r="C806" s="286"/>
    </row>
    <row r="807" spans="3:3" x14ac:dyDescent="0.3">
      <c r="C807" s="286"/>
    </row>
    <row r="808" spans="3:3" x14ac:dyDescent="0.3">
      <c r="C808" s="286"/>
    </row>
    <row r="809" spans="3:3" x14ac:dyDescent="0.3">
      <c r="C809" s="286"/>
    </row>
    <row r="810" spans="3:3" x14ac:dyDescent="0.3">
      <c r="C810" s="286"/>
    </row>
    <row r="811" spans="3:3" x14ac:dyDescent="0.3">
      <c r="C811" s="286"/>
    </row>
    <row r="812" spans="3:3" x14ac:dyDescent="0.3">
      <c r="C812" s="286"/>
    </row>
    <row r="813" spans="3:3" x14ac:dyDescent="0.3">
      <c r="C813" s="286"/>
    </row>
    <row r="814" spans="3:3" x14ac:dyDescent="0.3">
      <c r="C814" s="286"/>
    </row>
    <row r="815" spans="3:3" x14ac:dyDescent="0.3">
      <c r="C815" s="286"/>
    </row>
    <row r="816" spans="3:3" x14ac:dyDescent="0.3">
      <c r="C816" s="286"/>
    </row>
    <row r="817" spans="3:3" x14ac:dyDescent="0.3">
      <c r="C817" s="286"/>
    </row>
    <row r="818" spans="3:3" x14ac:dyDescent="0.3">
      <c r="C818" s="286"/>
    </row>
    <row r="819" spans="3:3" x14ac:dyDescent="0.3">
      <c r="C819" s="286"/>
    </row>
    <row r="820" spans="3:3" x14ac:dyDescent="0.3">
      <c r="C820" s="286"/>
    </row>
    <row r="821" spans="3:3" x14ac:dyDescent="0.3">
      <c r="C821" s="286"/>
    </row>
    <row r="822" spans="3:3" x14ac:dyDescent="0.3">
      <c r="C822" s="286"/>
    </row>
    <row r="823" spans="3:3" x14ac:dyDescent="0.3">
      <c r="C823" s="286"/>
    </row>
    <row r="824" spans="3:3" x14ac:dyDescent="0.3">
      <c r="C824" s="286"/>
    </row>
    <row r="825" spans="3:3" x14ac:dyDescent="0.3">
      <c r="C825" s="286"/>
    </row>
    <row r="826" spans="3:3" x14ac:dyDescent="0.3">
      <c r="C826" s="286"/>
    </row>
    <row r="827" spans="3:3" x14ac:dyDescent="0.3">
      <c r="C827" s="286"/>
    </row>
    <row r="828" spans="3:3" x14ac:dyDescent="0.3">
      <c r="C828" s="286"/>
    </row>
    <row r="829" spans="3:3" x14ac:dyDescent="0.3">
      <c r="C829" s="286"/>
    </row>
    <row r="830" spans="3:3" x14ac:dyDescent="0.3">
      <c r="C830" s="286"/>
    </row>
    <row r="831" spans="3:3" x14ac:dyDescent="0.3">
      <c r="C831" s="286"/>
    </row>
    <row r="832" spans="3:3" x14ac:dyDescent="0.3">
      <c r="C832" s="286"/>
    </row>
    <row r="833" spans="3:3" x14ac:dyDescent="0.3">
      <c r="C833" s="286"/>
    </row>
    <row r="834" spans="3:3" x14ac:dyDescent="0.3">
      <c r="C834" s="286"/>
    </row>
    <row r="835" spans="3:3" x14ac:dyDescent="0.3">
      <c r="C835" s="286"/>
    </row>
    <row r="836" spans="3:3" x14ac:dyDescent="0.3">
      <c r="C836" s="286"/>
    </row>
    <row r="837" spans="3:3" x14ac:dyDescent="0.3">
      <c r="C837" s="286"/>
    </row>
    <row r="838" spans="3:3" x14ac:dyDescent="0.3">
      <c r="C838" s="286"/>
    </row>
    <row r="839" spans="3:3" x14ac:dyDescent="0.3">
      <c r="C839" s="286"/>
    </row>
    <row r="840" spans="3:3" x14ac:dyDescent="0.3">
      <c r="C840" s="286"/>
    </row>
    <row r="841" spans="3:3" x14ac:dyDescent="0.3">
      <c r="C841" s="286"/>
    </row>
    <row r="842" spans="3:3" x14ac:dyDescent="0.3">
      <c r="C842" s="286"/>
    </row>
    <row r="843" spans="3:3" x14ac:dyDescent="0.3">
      <c r="C843" s="286"/>
    </row>
    <row r="844" spans="3:3" x14ac:dyDescent="0.3">
      <c r="C844" s="286"/>
    </row>
    <row r="845" spans="3:3" x14ac:dyDescent="0.3">
      <c r="C845" s="286"/>
    </row>
    <row r="846" spans="3:3" x14ac:dyDescent="0.3">
      <c r="C846" s="286"/>
    </row>
    <row r="847" spans="3:3" x14ac:dyDescent="0.3">
      <c r="C847" s="286"/>
    </row>
    <row r="848" spans="3:3" x14ac:dyDescent="0.3">
      <c r="C848" s="286"/>
    </row>
    <row r="849" spans="3:3" x14ac:dyDescent="0.3">
      <c r="C849" s="286"/>
    </row>
    <row r="850" spans="3:3" x14ac:dyDescent="0.3">
      <c r="C850" s="286"/>
    </row>
    <row r="851" spans="3:3" x14ac:dyDescent="0.3">
      <c r="C851" s="286"/>
    </row>
    <row r="852" spans="3:3" x14ac:dyDescent="0.3">
      <c r="C852" s="286"/>
    </row>
    <row r="853" spans="3:3" x14ac:dyDescent="0.3">
      <c r="C853" s="286"/>
    </row>
    <row r="854" spans="3:3" x14ac:dyDescent="0.3">
      <c r="C854" s="286"/>
    </row>
    <row r="855" spans="3:3" x14ac:dyDescent="0.3">
      <c r="C855" s="286"/>
    </row>
    <row r="856" spans="3:3" x14ac:dyDescent="0.3">
      <c r="C856" s="286"/>
    </row>
    <row r="857" spans="3:3" x14ac:dyDescent="0.3">
      <c r="C857" s="286"/>
    </row>
    <row r="858" spans="3:3" x14ac:dyDescent="0.3">
      <c r="C858" s="286"/>
    </row>
    <row r="859" spans="3:3" x14ac:dyDescent="0.3">
      <c r="C859" s="286"/>
    </row>
    <row r="860" spans="3:3" x14ac:dyDescent="0.3">
      <c r="C860" s="286"/>
    </row>
    <row r="861" spans="3:3" x14ac:dyDescent="0.3">
      <c r="C861" s="286"/>
    </row>
    <row r="862" spans="3:3" x14ac:dyDescent="0.3">
      <c r="C862" s="286"/>
    </row>
    <row r="863" spans="3:3" x14ac:dyDescent="0.3">
      <c r="C863" s="286"/>
    </row>
    <row r="864" spans="3:3" x14ac:dyDescent="0.3">
      <c r="C864" s="286"/>
    </row>
    <row r="865" spans="3:3" x14ac:dyDescent="0.3">
      <c r="C865" s="286"/>
    </row>
    <row r="866" spans="3:3" x14ac:dyDescent="0.3">
      <c r="C866" s="286"/>
    </row>
    <row r="867" spans="3:3" x14ac:dyDescent="0.3">
      <c r="C867" s="286"/>
    </row>
    <row r="868" spans="3:3" x14ac:dyDescent="0.3">
      <c r="C868" s="286"/>
    </row>
    <row r="869" spans="3:3" x14ac:dyDescent="0.3">
      <c r="C869" s="286"/>
    </row>
    <row r="870" spans="3:3" x14ac:dyDescent="0.3">
      <c r="C870" s="286"/>
    </row>
    <row r="871" spans="3:3" x14ac:dyDescent="0.3">
      <c r="C871" s="286"/>
    </row>
    <row r="872" spans="3:3" x14ac:dyDescent="0.3">
      <c r="C872" s="286"/>
    </row>
    <row r="873" spans="3:3" x14ac:dyDescent="0.3">
      <c r="C873" s="286"/>
    </row>
    <row r="874" spans="3:3" x14ac:dyDescent="0.3">
      <c r="C874" s="286"/>
    </row>
    <row r="875" spans="3:3" x14ac:dyDescent="0.3">
      <c r="C875" s="286"/>
    </row>
    <row r="876" spans="3:3" x14ac:dyDescent="0.3">
      <c r="C876" s="286"/>
    </row>
    <row r="877" spans="3:3" x14ac:dyDescent="0.3">
      <c r="C877" s="286"/>
    </row>
    <row r="878" spans="3:3" x14ac:dyDescent="0.3">
      <c r="C878" s="286"/>
    </row>
    <row r="879" spans="3:3" x14ac:dyDescent="0.3">
      <c r="C879" s="286"/>
    </row>
    <row r="880" spans="3:3" x14ac:dyDescent="0.3">
      <c r="C880" s="286"/>
    </row>
    <row r="881" spans="3:3" x14ac:dyDescent="0.3">
      <c r="C881" s="286"/>
    </row>
    <row r="882" spans="3:3" x14ac:dyDescent="0.3">
      <c r="C882" s="286"/>
    </row>
    <row r="883" spans="3:3" x14ac:dyDescent="0.3">
      <c r="C883" s="286"/>
    </row>
    <row r="884" spans="3:3" x14ac:dyDescent="0.3">
      <c r="C884" s="286"/>
    </row>
    <row r="885" spans="3:3" x14ac:dyDescent="0.3">
      <c r="C885" s="286"/>
    </row>
    <row r="886" spans="3:3" x14ac:dyDescent="0.3">
      <c r="C886" s="286"/>
    </row>
    <row r="887" spans="3:3" x14ac:dyDescent="0.3">
      <c r="C887" s="286"/>
    </row>
    <row r="888" spans="3:3" x14ac:dyDescent="0.3">
      <c r="C888" s="286"/>
    </row>
    <row r="889" spans="3:3" x14ac:dyDescent="0.3">
      <c r="C889" s="286"/>
    </row>
    <row r="890" spans="3:3" x14ac:dyDescent="0.3">
      <c r="C890" s="286"/>
    </row>
    <row r="891" spans="3:3" x14ac:dyDescent="0.3">
      <c r="C891" s="286"/>
    </row>
    <row r="892" spans="3:3" x14ac:dyDescent="0.3">
      <c r="C892" s="286"/>
    </row>
    <row r="893" spans="3:3" x14ac:dyDescent="0.3">
      <c r="C893" s="286"/>
    </row>
    <row r="894" spans="3:3" x14ac:dyDescent="0.3">
      <c r="C894" s="286"/>
    </row>
    <row r="895" spans="3:3" x14ac:dyDescent="0.3">
      <c r="C895" s="286"/>
    </row>
    <row r="896" spans="3:3" x14ac:dyDescent="0.3">
      <c r="C896" s="286"/>
    </row>
    <row r="897" spans="3:3" x14ac:dyDescent="0.3">
      <c r="C897" s="286"/>
    </row>
    <row r="898" spans="3:3" x14ac:dyDescent="0.3">
      <c r="C898" s="286"/>
    </row>
    <row r="899" spans="3:3" x14ac:dyDescent="0.3">
      <c r="C899" s="286"/>
    </row>
    <row r="900" spans="3:3" x14ac:dyDescent="0.3">
      <c r="C900" s="286"/>
    </row>
    <row r="901" spans="3:3" x14ac:dyDescent="0.3">
      <c r="C901" s="286"/>
    </row>
    <row r="902" spans="3:3" x14ac:dyDescent="0.3">
      <c r="C902" s="286"/>
    </row>
    <row r="903" spans="3:3" x14ac:dyDescent="0.3">
      <c r="C903" s="286"/>
    </row>
    <row r="904" spans="3:3" x14ac:dyDescent="0.3">
      <c r="C904" s="286"/>
    </row>
    <row r="905" spans="3:3" x14ac:dyDescent="0.3">
      <c r="C905" s="286"/>
    </row>
    <row r="906" spans="3:3" x14ac:dyDescent="0.3">
      <c r="C906" s="286"/>
    </row>
    <row r="907" spans="3:3" x14ac:dyDescent="0.3">
      <c r="C907" s="286"/>
    </row>
    <row r="908" spans="3:3" x14ac:dyDescent="0.3">
      <c r="C908" s="286"/>
    </row>
    <row r="909" spans="3:3" x14ac:dyDescent="0.3">
      <c r="C909" s="286"/>
    </row>
    <row r="910" spans="3:3" x14ac:dyDescent="0.3">
      <c r="C910" s="286"/>
    </row>
    <row r="911" spans="3:3" x14ac:dyDescent="0.3">
      <c r="C911" s="286"/>
    </row>
    <row r="912" spans="3:3" x14ac:dyDescent="0.3">
      <c r="C912" s="286"/>
    </row>
    <row r="913" spans="3:3" x14ac:dyDescent="0.3">
      <c r="C913" s="286"/>
    </row>
    <row r="914" spans="3:3" x14ac:dyDescent="0.3">
      <c r="C914" s="286"/>
    </row>
    <row r="915" spans="3:3" x14ac:dyDescent="0.3">
      <c r="C915" s="286"/>
    </row>
    <row r="916" spans="3:3" x14ac:dyDescent="0.3">
      <c r="C916" s="286"/>
    </row>
    <row r="917" spans="3:3" x14ac:dyDescent="0.3">
      <c r="C917" s="286"/>
    </row>
    <row r="918" spans="3:3" x14ac:dyDescent="0.3">
      <c r="C918" s="286"/>
    </row>
    <row r="919" spans="3:3" x14ac:dyDescent="0.3">
      <c r="C919" s="286"/>
    </row>
    <row r="920" spans="3:3" x14ac:dyDescent="0.3">
      <c r="C920" s="286"/>
    </row>
    <row r="921" spans="3:3" x14ac:dyDescent="0.3">
      <c r="C921" s="286"/>
    </row>
    <row r="922" spans="3:3" x14ac:dyDescent="0.3">
      <c r="C922" s="286"/>
    </row>
    <row r="923" spans="3:3" x14ac:dyDescent="0.3">
      <c r="C923" s="286"/>
    </row>
    <row r="924" spans="3:3" x14ac:dyDescent="0.3">
      <c r="C924" s="286"/>
    </row>
    <row r="925" spans="3:3" x14ac:dyDescent="0.3">
      <c r="C925" s="286"/>
    </row>
    <row r="926" spans="3:3" x14ac:dyDescent="0.3">
      <c r="C926" s="286"/>
    </row>
    <row r="927" spans="3:3" x14ac:dyDescent="0.3">
      <c r="C927" s="286"/>
    </row>
    <row r="928" spans="3:3" x14ac:dyDescent="0.3">
      <c r="C928" s="286"/>
    </row>
    <row r="929" spans="3:3" x14ac:dyDescent="0.3">
      <c r="C929" s="286"/>
    </row>
    <row r="930" spans="3:3" x14ac:dyDescent="0.3">
      <c r="C930" s="286"/>
    </row>
    <row r="931" spans="3:3" x14ac:dyDescent="0.3">
      <c r="C931" s="286"/>
    </row>
    <row r="932" spans="3:3" x14ac:dyDescent="0.3">
      <c r="C932" s="286"/>
    </row>
    <row r="933" spans="3:3" x14ac:dyDescent="0.3">
      <c r="C933" s="286"/>
    </row>
    <row r="934" spans="3:3" x14ac:dyDescent="0.3">
      <c r="C934" s="286"/>
    </row>
    <row r="935" spans="3:3" x14ac:dyDescent="0.3">
      <c r="C935" s="286"/>
    </row>
    <row r="936" spans="3:3" x14ac:dyDescent="0.3">
      <c r="C936" s="286"/>
    </row>
    <row r="937" spans="3:3" x14ac:dyDescent="0.3">
      <c r="C937" s="286"/>
    </row>
    <row r="938" spans="3:3" x14ac:dyDescent="0.3">
      <c r="C938" s="286"/>
    </row>
    <row r="939" spans="3:3" x14ac:dyDescent="0.3">
      <c r="C939" s="286"/>
    </row>
    <row r="940" spans="3:3" x14ac:dyDescent="0.3">
      <c r="C940" s="286"/>
    </row>
    <row r="941" spans="3:3" x14ac:dyDescent="0.3">
      <c r="C941" s="286"/>
    </row>
    <row r="942" spans="3:3" x14ac:dyDescent="0.3">
      <c r="C942" s="286"/>
    </row>
    <row r="943" spans="3:3" x14ac:dyDescent="0.3">
      <c r="C943" s="286"/>
    </row>
    <row r="944" spans="3:3" x14ac:dyDescent="0.3">
      <c r="C944" s="286"/>
    </row>
    <row r="945" spans="3:3" x14ac:dyDescent="0.3">
      <c r="C945" s="286"/>
    </row>
    <row r="946" spans="3:3" x14ac:dyDescent="0.3">
      <c r="C946" s="286"/>
    </row>
    <row r="947" spans="3:3" x14ac:dyDescent="0.3">
      <c r="C947" s="286"/>
    </row>
    <row r="948" spans="3:3" x14ac:dyDescent="0.3">
      <c r="C948" s="286"/>
    </row>
    <row r="949" spans="3:3" x14ac:dyDescent="0.3">
      <c r="C949" s="286"/>
    </row>
    <row r="950" spans="3:3" x14ac:dyDescent="0.3">
      <c r="C950" s="286"/>
    </row>
    <row r="951" spans="3:3" x14ac:dyDescent="0.3">
      <c r="C951" s="286"/>
    </row>
    <row r="952" spans="3:3" x14ac:dyDescent="0.3">
      <c r="C952" s="286"/>
    </row>
    <row r="953" spans="3:3" x14ac:dyDescent="0.3">
      <c r="C953" s="286"/>
    </row>
    <row r="954" spans="3:3" x14ac:dyDescent="0.3">
      <c r="C954" s="286"/>
    </row>
    <row r="955" spans="3:3" x14ac:dyDescent="0.3">
      <c r="C955" s="286"/>
    </row>
    <row r="956" spans="3:3" x14ac:dyDescent="0.3">
      <c r="C956" s="286"/>
    </row>
    <row r="957" spans="3:3" x14ac:dyDescent="0.3">
      <c r="C957" s="286"/>
    </row>
    <row r="958" spans="3:3" x14ac:dyDescent="0.3">
      <c r="C958" s="286"/>
    </row>
    <row r="959" spans="3:3" x14ac:dyDescent="0.3">
      <c r="C959" s="286"/>
    </row>
    <row r="960" spans="3:3" x14ac:dyDescent="0.3">
      <c r="C960" s="286"/>
    </row>
    <row r="961" spans="3:3" x14ac:dyDescent="0.3">
      <c r="C961" s="286"/>
    </row>
    <row r="962" spans="3:3" x14ac:dyDescent="0.3">
      <c r="C962" s="286"/>
    </row>
    <row r="963" spans="3:3" x14ac:dyDescent="0.3">
      <c r="C963" s="286"/>
    </row>
    <row r="964" spans="3:3" x14ac:dyDescent="0.3">
      <c r="C964" s="286"/>
    </row>
    <row r="965" spans="3:3" x14ac:dyDescent="0.3">
      <c r="C965" s="286"/>
    </row>
    <row r="966" spans="3:3" x14ac:dyDescent="0.3">
      <c r="C966" s="286"/>
    </row>
    <row r="967" spans="3:3" x14ac:dyDescent="0.3">
      <c r="C967" s="286"/>
    </row>
    <row r="968" spans="3:3" x14ac:dyDescent="0.3">
      <c r="C968" s="286"/>
    </row>
    <row r="969" spans="3:3" x14ac:dyDescent="0.3">
      <c r="C969" s="286"/>
    </row>
    <row r="970" spans="3:3" x14ac:dyDescent="0.3">
      <c r="C970" s="286"/>
    </row>
    <row r="971" spans="3:3" x14ac:dyDescent="0.3">
      <c r="C971" s="286"/>
    </row>
    <row r="972" spans="3:3" x14ac:dyDescent="0.3">
      <c r="C972" s="286"/>
    </row>
    <row r="973" spans="3:3" x14ac:dyDescent="0.3">
      <c r="C973" s="286"/>
    </row>
    <row r="974" spans="3:3" x14ac:dyDescent="0.3">
      <c r="C974" s="286"/>
    </row>
    <row r="975" spans="3:3" x14ac:dyDescent="0.3">
      <c r="C975" s="286"/>
    </row>
    <row r="976" spans="3:3" x14ac:dyDescent="0.3">
      <c r="C976" s="286"/>
    </row>
    <row r="977" spans="3:3" x14ac:dyDescent="0.3">
      <c r="C977" s="286"/>
    </row>
    <row r="978" spans="3:3" x14ac:dyDescent="0.3">
      <c r="C978" s="286"/>
    </row>
    <row r="979" spans="3:3" x14ac:dyDescent="0.3">
      <c r="C979" s="286"/>
    </row>
    <row r="980" spans="3:3" x14ac:dyDescent="0.3">
      <c r="C980" s="286"/>
    </row>
    <row r="981" spans="3:3" x14ac:dyDescent="0.3">
      <c r="C981" s="286"/>
    </row>
    <row r="982" spans="3:3" x14ac:dyDescent="0.3">
      <c r="C982" s="286"/>
    </row>
    <row r="983" spans="3:3" x14ac:dyDescent="0.3">
      <c r="C983" s="286"/>
    </row>
    <row r="984" spans="3:3" x14ac:dyDescent="0.3">
      <c r="C984" s="286"/>
    </row>
    <row r="985" spans="3:3" x14ac:dyDescent="0.3">
      <c r="C985" s="286"/>
    </row>
    <row r="986" spans="3:3" x14ac:dyDescent="0.3">
      <c r="C986" s="286"/>
    </row>
    <row r="987" spans="3:3" x14ac:dyDescent="0.3">
      <c r="C987" s="286"/>
    </row>
    <row r="988" spans="3:3" x14ac:dyDescent="0.3">
      <c r="C988" s="286"/>
    </row>
    <row r="989" spans="3:3" x14ac:dyDescent="0.3">
      <c r="C989" s="286"/>
    </row>
    <row r="990" spans="3:3" x14ac:dyDescent="0.3">
      <c r="C990" s="286"/>
    </row>
    <row r="991" spans="3:3" x14ac:dyDescent="0.3">
      <c r="C991" s="286"/>
    </row>
    <row r="992" spans="3:3" x14ac:dyDescent="0.3">
      <c r="C992" s="286"/>
    </row>
  </sheetData>
  <autoFilter ref="A1:H169" xr:uid="{B23CC546-2D1F-4D77-8557-6B74FEFF857B}">
    <filterColumn colId="6">
      <filters>
        <filter val="1"/>
        <filter val="2"/>
      </filters>
    </filterColumn>
    <sortState xmlns:xlrd2="http://schemas.microsoft.com/office/spreadsheetml/2017/richdata2" ref="A4:H166">
      <sortCondition ref="A1:A169"/>
    </sortState>
  </autoFilter>
  <conditionalFormatting sqref="C2:C992">
    <cfRule type="expression" dxfId="43" priority="15">
      <formula>EXACT("Учебные пособия",C2)</formula>
    </cfRule>
    <cfRule type="expression" dxfId="42" priority="16">
      <formula>EXACT("Техника безопасности",C2)</formula>
    </cfRule>
    <cfRule type="expression" dxfId="41" priority="17">
      <formula>EXACT("Охрана труда",C2)</formula>
    </cfRule>
    <cfRule type="expression" dxfId="40" priority="18">
      <formula>EXACT("Программное обеспечение",C2)</formula>
    </cfRule>
    <cfRule type="expression" dxfId="39" priority="19">
      <formula>EXACT("Оборудование IT",C2)</formula>
    </cfRule>
    <cfRule type="expression" dxfId="38" priority="20">
      <formula>EXACT("Мебель",C2)</formula>
    </cfRule>
    <cfRule type="expression" dxfId="37" priority="21">
      <formula>EXACT("Оборудование",C2)</formula>
    </cfRule>
  </conditionalFormatting>
  <conditionalFormatting sqref="G2:G169">
    <cfRule type="colorScale" priority="410">
      <colorScale>
        <cfvo type="min"/>
        <cfvo type="percentile" val="50"/>
        <cfvo type="max"/>
        <color rgb="FFF8696B"/>
        <color rgb="FFFFEB84"/>
        <color rgb="FF63BE7B"/>
      </colorScale>
    </cfRule>
  </conditionalFormatting>
  <conditionalFormatting sqref="H2:H169">
    <cfRule type="cellIs" dxfId="36" priority="55" operator="equal">
      <formula>"Вариативная часть"</formula>
    </cfRule>
    <cfRule type="cellIs" dxfId="35" priority="56" operator="equal">
      <formula>"Базовая часть"</formula>
    </cfRule>
  </conditionalFormatting>
  <dataValidations count="2">
    <dataValidation allowBlank="1" showErrorMessage="1" sqref="D149:F169 D11:F20 A2:B169" xr:uid="{7A6BDC95-67BB-4B2C-A112-833869461927}"/>
    <dataValidation type="list" allowBlank="1" showInputMessage="1" showErrorMessage="1" sqref="H2:H169"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9" activePane="bottomLeft" state="frozen"/>
      <selection activeCell="B144" sqref="B144"/>
      <selection pane="bottomLeft" activeCell="B144" sqref="B144"/>
    </sheetView>
  </sheetViews>
  <sheetFormatPr defaultRowHeight="15.6" x14ac:dyDescent="0.3"/>
  <cols>
    <col min="1" max="1" width="32.6640625" style="284" customWidth="1"/>
    <col min="2" max="2" width="100.6640625" style="268" customWidth="1"/>
    <col min="3" max="3" width="25.6640625" style="274" bestFit="1" customWidth="1"/>
    <col min="4" max="4" width="14.44140625" style="274" customWidth="1"/>
    <col min="5" max="5" width="25.6640625" style="274" customWidth="1"/>
    <col min="6" max="6" width="14.33203125" style="274" customWidth="1"/>
    <col min="7" max="7" width="13.88671875" style="267" customWidth="1"/>
    <col min="8" max="8" width="20.88671875" style="267" customWidth="1"/>
    <col min="9" max="16384" width="8.88671875" style="268"/>
  </cols>
  <sheetData>
    <row r="1" spans="1:8" ht="31.2" x14ac:dyDescent="0.3">
      <c r="A1" s="264" t="s">
        <v>1</v>
      </c>
      <c r="B1" s="265" t="s">
        <v>10</v>
      </c>
      <c r="C1" s="270" t="s">
        <v>2</v>
      </c>
      <c r="D1" s="264" t="s">
        <v>4</v>
      </c>
      <c r="E1" s="264" t="s">
        <v>3</v>
      </c>
      <c r="F1" s="264" t="s">
        <v>8</v>
      </c>
      <c r="G1" s="264" t="s">
        <v>33</v>
      </c>
      <c r="H1" s="264" t="s">
        <v>34</v>
      </c>
    </row>
    <row r="2" spans="1:8" x14ac:dyDescent="0.3">
      <c r="A2" s="13" t="s">
        <v>918</v>
      </c>
      <c r="B2" s="276" t="s">
        <v>919</v>
      </c>
      <c r="C2" s="15" t="s">
        <v>11</v>
      </c>
      <c r="D2" s="273">
        <v>1</v>
      </c>
      <c r="E2" s="273" t="s">
        <v>778</v>
      </c>
      <c r="F2" s="273">
        <v>6</v>
      </c>
      <c r="G2" s="266">
        <f t="shared" ref="G2:G65" si="0">COUNTIF($A$2:$A$999,A2)</f>
        <v>2</v>
      </c>
      <c r="H2" s="266" t="s">
        <v>37</v>
      </c>
    </row>
    <row r="3" spans="1:8" x14ac:dyDescent="0.3">
      <c r="A3" s="13" t="s">
        <v>918</v>
      </c>
      <c r="B3" s="276" t="s">
        <v>919</v>
      </c>
      <c r="C3" s="15" t="s">
        <v>11</v>
      </c>
      <c r="D3" s="273">
        <v>1</v>
      </c>
      <c r="E3" s="273" t="s">
        <v>778</v>
      </c>
      <c r="F3" s="273">
        <v>4</v>
      </c>
      <c r="G3" s="266">
        <f t="shared" si="0"/>
        <v>2</v>
      </c>
      <c r="H3" s="266" t="s">
        <v>37</v>
      </c>
    </row>
    <row r="4" spans="1:8" ht="31.2" x14ac:dyDescent="0.3">
      <c r="A4" s="277" t="s">
        <v>1079</v>
      </c>
      <c r="B4" s="311" t="s">
        <v>642</v>
      </c>
      <c r="C4" s="15" t="s">
        <v>11</v>
      </c>
      <c r="D4" s="273">
        <v>1</v>
      </c>
      <c r="E4" s="273" t="s">
        <v>631</v>
      </c>
      <c r="F4" s="273">
        <v>1</v>
      </c>
      <c r="G4" s="266">
        <f t="shared" si="0"/>
        <v>1</v>
      </c>
      <c r="H4" s="266" t="s">
        <v>37</v>
      </c>
    </row>
    <row r="5" spans="1:8" ht="31.2" x14ac:dyDescent="0.3">
      <c r="A5" s="13" t="s">
        <v>597</v>
      </c>
      <c r="B5" s="285" t="s">
        <v>598</v>
      </c>
      <c r="C5" s="15" t="s">
        <v>11</v>
      </c>
      <c r="D5" s="273">
        <v>1</v>
      </c>
      <c r="E5" s="273" t="s">
        <v>587</v>
      </c>
      <c r="F5" s="273">
        <v>2</v>
      </c>
      <c r="G5" s="266">
        <f t="shared" si="0"/>
        <v>1</v>
      </c>
      <c r="H5" s="266" t="s">
        <v>37</v>
      </c>
    </row>
    <row r="6" spans="1:8" x14ac:dyDescent="0.3">
      <c r="A6" s="13" t="s">
        <v>250</v>
      </c>
      <c r="B6" s="276" t="s">
        <v>251</v>
      </c>
      <c r="C6" s="15" t="s">
        <v>11</v>
      </c>
      <c r="D6" s="273">
        <v>4</v>
      </c>
      <c r="E6" s="273" t="s">
        <v>6</v>
      </c>
      <c r="F6" s="273">
        <v>20</v>
      </c>
      <c r="G6" s="266">
        <f t="shared" si="0"/>
        <v>1</v>
      </c>
      <c r="H6" s="266" t="s">
        <v>37</v>
      </c>
    </row>
    <row r="7" spans="1:8" x14ac:dyDescent="0.3">
      <c r="A7" s="13" t="s">
        <v>1018</v>
      </c>
      <c r="B7" s="276" t="s">
        <v>151</v>
      </c>
      <c r="C7" s="15" t="s">
        <v>11</v>
      </c>
      <c r="D7" s="273">
        <v>1</v>
      </c>
      <c r="E7" s="273" t="s">
        <v>6</v>
      </c>
      <c r="F7" s="273">
        <v>3</v>
      </c>
      <c r="G7" s="266">
        <f t="shared" si="0"/>
        <v>1</v>
      </c>
      <c r="H7" s="266" t="s">
        <v>37</v>
      </c>
    </row>
    <row r="8" spans="1:8" ht="31.2" x14ac:dyDescent="0.3">
      <c r="A8" s="13" t="s">
        <v>1020</v>
      </c>
      <c r="B8" s="275" t="s">
        <v>339</v>
      </c>
      <c r="C8" s="15" t="s">
        <v>11</v>
      </c>
      <c r="D8" s="273">
        <v>1</v>
      </c>
      <c r="E8" s="273" t="s">
        <v>340</v>
      </c>
      <c r="F8" s="273">
        <v>6</v>
      </c>
      <c r="G8" s="266">
        <f t="shared" si="0"/>
        <v>1</v>
      </c>
      <c r="H8" s="266" t="s">
        <v>37</v>
      </c>
    </row>
    <row r="9" spans="1:8" x14ac:dyDescent="0.3">
      <c r="A9" s="13" t="s">
        <v>1087</v>
      </c>
      <c r="B9" s="268" t="s">
        <v>153</v>
      </c>
      <c r="C9" s="15" t="s">
        <v>7</v>
      </c>
      <c r="D9" s="273">
        <v>1</v>
      </c>
      <c r="E9" s="273" t="s">
        <v>6</v>
      </c>
      <c r="F9" s="273">
        <v>3</v>
      </c>
      <c r="G9" s="266">
        <f t="shared" si="0"/>
        <v>1</v>
      </c>
      <c r="H9" s="266" t="s">
        <v>37</v>
      </c>
    </row>
    <row r="10" spans="1:8" x14ac:dyDescent="0.3">
      <c r="A10" s="13" t="s">
        <v>152</v>
      </c>
      <c r="B10" s="275" t="s">
        <v>336</v>
      </c>
      <c r="C10" s="15" t="s">
        <v>7</v>
      </c>
      <c r="D10" s="273">
        <v>1</v>
      </c>
      <c r="E10" s="273" t="s">
        <v>337</v>
      </c>
      <c r="F10" s="273">
        <v>6</v>
      </c>
      <c r="G10" s="266">
        <f t="shared" si="0"/>
        <v>3</v>
      </c>
      <c r="H10" s="266" t="s">
        <v>37</v>
      </c>
    </row>
    <row r="11" spans="1:8" x14ac:dyDescent="0.3">
      <c r="A11" s="13" t="s">
        <v>152</v>
      </c>
      <c r="B11" s="276" t="s">
        <v>858</v>
      </c>
      <c r="C11" s="15" t="s">
        <v>7</v>
      </c>
      <c r="D11" s="273">
        <v>1</v>
      </c>
      <c r="E11" s="273" t="s">
        <v>778</v>
      </c>
      <c r="F11" s="273">
        <v>6</v>
      </c>
      <c r="G11" s="266">
        <f t="shared" si="0"/>
        <v>3</v>
      </c>
      <c r="H11" s="266" t="s">
        <v>37</v>
      </c>
    </row>
    <row r="12" spans="1:8" x14ac:dyDescent="0.3">
      <c r="A12" s="13" t="s">
        <v>152</v>
      </c>
      <c r="B12" s="268" t="s">
        <v>858</v>
      </c>
      <c r="C12" s="15" t="s">
        <v>7</v>
      </c>
      <c r="D12" s="273">
        <v>1</v>
      </c>
      <c r="E12" s="273" t="s">
        <v>778</v>
      </c>
      <c r="F12" s="273">
        <v>4</v>
      </c>
      <c r="G12" s="266">
        <f t="shared" si="0"/>
        <v>3</v>
      </c>
      <c r="H12" s="266" t="s">
        <v>37</v>
      </c>
    </row>
    <row r="13" spans="1:8" x14ac:dyDescent="0.3">
      <c r="A13" s="13" t="s">
        <v>737</v>
      </c>
      <c r="B13" s="292" t="s">
        <v>371</v>
      </c>
      <c r="C13" s="15" t="s">
        <v>7</v>
      </c>
      <c r="D13" s="273">
        <v>1</v>
      </c>
      <c r="E13" s="273" t="s">
        <v>337</v>
      </c>
      <c r="F13" s="273">
        <v>6</v>
      </c>
      <c r="G13" s="266">
        <f t="shared" si="0"/>
        <v>4</v>
      </c>
      <c r="H13" s="266" t="s">
        <v>37</v>
      </c>
    </row>
    <row r="14" spans="1:8" x14ac:dyDescent="0.3">
      <c r="A14" s="13" t="s">
        <v>1092</v>
      </c>
      <c r="B14" s="276" t="s">
        <v>855</v>
      </c>
      <c r="C14" s="15" t="s">
        <v>11</v>
      </c>
      <c r="D14" s="273">
        <v>1</v>
      </c>
      <c r="E14" s="273" t="s">
        <v>778</v>
      </c>
      <c r="F14" s="273">
        <v>6</v>
      </c>
      <c r="G14" s="266">
        <f t="shared" si="0"/>
        <v>2</v>
      </c>
      <c r="H14" s="266" t="s">
        <v>37</v>
      </c>
    </row>
    <row r="15" spans="1:8" x14ac:dyDescent="0.3">
      <c r="A15" s="13" t="s">
        <v>1092</v>
      </c>
      <c r="B15" s="276" t="s">
        <v>855</v>
      </c>
      <c r="C15" s="15" t="s">
        <v>11</v>
      </c>
      <c r="D15" s="273">
        <v>1</v>
      </c>
      <c r="E15" s="273" t="s">
        <v>778</v>
      </c>
      <c r="F15" s="273">
        <v>4</v>
      </c>
      <c r="G15" s="266">
        <f t="shared" si="0"/>
        <v>2</v>
      </c>
      <c r="H15" s="266" t="s">
        <v>37</v>
      </c>
    </row>
    <row r="16" spans="1:8" x14ac:dyDescent="0.3">
      <c r="A16" s="13" t="s">
        <v>459</v>
      </c>
      <c r="B16" s="276" t="s">
        <v>867</v>
      </c>
      <c r="C16" s="15" t="s">
        <v>11</v>
      </c>
      <c r="D16" s="273">
        <v>1</v>
      </c>
      <c r="E16" s="273" t="s">
        <v>778</v>
      </c>
      <c r="F16" s="273">
        <v>6</v>
      </c>
      <c r="G16" s="266">
        <f t="shared" si="0"/>
        <v>1</v>
      </c>
      <c r="H16" s="266" t="s">
        <v>37</v>
      </c>
    </row>
    <row r="17" spans="1:8" x14ac:dyDescent="0.3">
      <c r="A17" s="13" t="s">
        <v>737</v>
      </c>
      <c r="B17" s="276" t="s">
        <v>155</v>
      </c>
      <c r="C17" s="15" t="s">
        <v>7</v>
      </c>
      <c r="D17" s="273">
        <v>1</v>
      </c>
      <c r="E17" s="273" t="s">
        <v>6</v>
      </c>
      <c r="F17" s="273">
        <v>3</v>
      </c>
      <c r="G17" s="266">
        <f t="shared" si="0"/>
        <v>4</v>
      </c>
      <c r="H17" s="266" t="s">
        <v>37</v>
      </c>
    </row>
    <row r="18" spans="1:8" x14ac:dyDescent="0.3">
      <c r="A18" s="13" t="s">
        <v>737</v>
      </c>
      <c r="B18" s="276" t="s">
        <v>860</v>
      </c>
      <c r="C18" s="15" t="s">
        <v>7</v>
      </c>
      <c r="D18" s="273">
        <v>2</v>
      </c>
      <c r="E18" s="273" t="s">
        <v>778</v>
      </c>
      <c r="F18" s="273">
        <v>12</v>
      </c>
      <c r="G18" s="266">
        <f t="shared" si="0"/>
        <v>4</v>
      </c>
      <c r="H18" s="266" t="s">
        <v>37</v>
      </c>
    </row>
    <row r="19" spans="1:8" x14ac:dyDescent="0.3">
      <c r="A19" s="13" t="s">
        <v>737</v>
      </c>
      <c r="B19" s="276" t="s">
        <v>860</v>
      </c>
      <c r="C19" s="15" t="s">
        <v>7</v>
      </c>
      <c r="D19" s="273">
        <v>1</v>
      </c>
      <c r="E19" s="273" t="s">
        <v>778</v>
      </c>
      <c r="F19" s="273">
        <v>4</v>
      </c>
      <c r="G19" s="266">
        <f t="shared" si="0"/>
        <v>4</v>
      </c>
      <c r="H19" s="266" t="s">
        <v>37</v>
      </c>
    </row>
    <row r="20" spans="1:8" x14ac:dyDescent="0.3">
      <c r="A20" s="13" t="s">
        <v>174</v>
      </c>
      <c r="B20" s="276" t="s">
        <v>175</v>
      </c>
      <c r="C20" s="15" t="s">
        <v>11</v>
      </c>
      <c r="D20" s="273">
        <v>3</v>
      </c>
      <c r="E20" s="273" t="s">
        <v>6</v>
      </c>
      <c r="F20" s="273">
        <v>3</v>
      </c>
      <c r="G20" s="266">
        <f t="shared" si="0"/>
        <v>2</v>
      </c>
      <c r="H20" s="266" t="s">
        <v>37</v>
      </c>
    </row>
    <row r="21" spans="1:8" x14ac:dyDescent="0.3">
      <c r="A21" s="13" t="s">
        <v>174</v>
      </c>
      <c r="B21" s="292" t="s">
        <v>355</v>
      </c>
      <c r="C21" s="15" t="s">
        <v>11</v>
      </c>
      <c r="D21" s="273">
        <v>1</v>
      </c>
      <c r="E21" s="273" t="s">
        <v>337</v>
      </c>
      <c r="F21" s="273">
        <v>6</v>
      </c>
      <c r="G21" s="266">
        <f t="shared" si="0"/>
        <v>2</v>
      </c>
      <c r="H21" s="266" t="s">
        <v>37</v>
      </c>
    </row>
    <row r="22" spans="1:8" x14ac:dyDescent="0.3">
      <c r="A22" s="13" t="s">
        <v>914</v>
      </c>
      <c r="B22" s="276" t="s">
        <v>915</v>
      </c>
      <c r="C22" s="15" t="s">
        <v>11</v>
      </c>
      <c r="D22" s="270">
        <v>2</v>
      </c>
      <c r="E22" s="270" t="s">
        <v>778</v>
      </c>
      <c r="F22" s="306">
        <v>12</v>
      </c>
      <c r="G22" s="266">
        <f t="shared" si="0"/>
        <v>1</v>
      </c>
      <c r="H22" s="266" t="s">
        <v>37</v>
      </c>
    </row>
    <row r="23" spans="1:8" x14ac:dyDescent="0.3">
      <c r="A23" s="13" t="s">
        <v>209</v>
      </c>
      <c r="B23" s="276" t="s">
        <v>210</v>
      </c>
      <c r="C23" s="15" t="s">
        <v>11</v>
      </c>
      <c r="D23" s="273">
        <v>2</v>
      </c>
      <c r="E23" s="273" t="s">
        <v>6</v>
      </c>
      <c r="F23" s="273">
        <v>10</v>
      </c>
      <c r="G23" s="266">
        <f t="shared" si="0"/>
        <v>1</v>
      </c>
      <c r="H23" s="266" t="s">
        <v>37</v>
      </c>
    </row>
    <row r="24" spans="1:8" x14ac:dyDescent="0.3">
      <c r="A24" s="13" t="s">
        <v>260</v>
      </c>
      <c r="B24" s="276" t="s">
        <v>259</v>
      </c>
      <c r="C24" s="15" t="s">
        <v>11</v>
      </c>
      <c r="D24" s="273">
        <v>4</v>
      </c>
      <c r="E24" s="273" t="s">
        <v>6</v>
      </c>
      <c r="F24" s="273">
        <v>20</v>
      </c>
      <c r="G24" s="266">
        <f t="shared" si="0"/>
        <v>2</v>
      </c>
      <c r="H24" s="266" t="s">
        <v>37</v>
      </c>
    </row>
    <row r="25" spans="1:8" x14ac:dyDescent="0.3">
      <c r="A25" s="13" t="s">
        <v>260</v>
      </c>
      <c r="B25" s="276" t="s">
        <v>943</v>
      </c>
      <c r="C25" s="15" t="s">
        <v>11</v>
      </c>
      <c r="D25" s="273">
        <v>2</v>
      </c>
      <c r="E25" s="273" t="s">
        <v>778</v>
      </c>
      <c r="F25" s="273">
        <v>12</v>
      </c>
      <c r="G25" s="266">
        <f t="shared" si="0"/>
        <v>2</v>
      </c>
      <c r="H25" s="266" t="s">
        <v>37</v>
      </c>
    </row>
    <row r="26" spans="1:8" x14ac:dyDescent="0.3">
      <c r="A26" s="13" t="s">
        <v>944</v>
      </c>
      <c r="B26" s="276" t="s">
        <v>945</v>
      </c>
      <c r="C26" s="15" t="s">
        <v>11</v>
      </c>
      <c r="D26" s="273">
        <v>2</v>
      </c>
      <c r="E26" s="273" t="s">
        <v>778</v>
      </c>
      <c r="F26" s="273">
        <v>12</v>
      </c>
      <c r="G26" s="266">
        <f t="shared" si="0"/>
        <v>2</v>
      </c>
      <c r="H26" s="266" t="s">
        <v>37</v>
      </c>
    </row>
    <row r="27" spans="1:8" x14ac:dyDescent="0.3">
      <c r="A27" s="13" t="s">
        <v>944</v>
      </c>
      <c r="B27" s="276" t="s">
        <v>945</v>
      </c>
      <c r="C27" s="15" t="s">
        <v>11</v>
      </c>
      <c r="D27" s="273">
        <v>3</v>
      </c>
      <c r="E27" s="273" t="s">
        <v>778</v>
      </c>
      <c r="F27" s="273">
        <v>12</v>
      </c>
      <c r="G27" s="266">
        <f t="shared" si="0"/>
        <v>2</v>
      </c>
      <c r="H27" s="266" t="s">
        <v>37</v>
      </c>
    </row>
    <row r="28" spans="1:8" x14ac:dyDescent="0.3">
      <c r="A28" s="13" t="s">
        <v>991</v>
      </c>
      <c r="B28" s="276" t="s">
        <v>881</v>
      </c>
      <c r="C28" s="15" t="s">
        <v>11</v>
      </c>
      <c r="D28" s="273">
        <v>3</v>
      </c>
      <c r="E28" s="273" t="s">
        <v>778</v>
      </c>
      <c r="F28" s="273">
        <v>12</v>
      </c>
      <c r="G28" s="266">
        <f t="shared" si="0"/>
        <v>1</v>
      </c>
      <c r="H28" s="266" t="s">
        <v>37</v>
      </c>
    </row>
    <row r="29" spans="1:8" x14ac:dyDescent="0.3">
      <c r="A29" s="13" t="s">
        <v>258</v>
      </c>
      <c r="B29" s="276" t="s">
        <v>259</v>
      </c>
      <c r="C29" s="15" t="s">
        <v>11</v>
      </c>
      <c r="D29" s="273">
        <v>4</v>
      </c>
      <c r="E29" s="273" t="s">
        <v>6</v>
      </c>
      <c r="F29" s="273">
        <v>20</v>
      </c>
      <c r="G29" s="266">
        <f t="shared" si="0"/>
        <v>2</v>
      </c>
      <c r="H29" s="266" t="s">
        <v>37</v>
      </c>
    </row>
    <row r="30" spans="1:8" x14ac:dyDescent="0.3">
      <c r="A30" s="13" t="s">
        <v>258</v>
      </c>
      <c r="B30" s="276" t="s">
        <v>875</v>
      </c>
      <c r="C30" s="15" t="s">
        <v>11</v>
      </c>
      <c r="D30" s="273">
        <v>2</v>
      </c>
      <c r="E30" s="273" t="s">
        <v>778</v>
      </c>
      <c r="F30" s="273">
        <v>12</v>
      </c>
      <c r="G30" s="266">
        <f t="shared" si="0"/>
        <v>2</v>
      </c>
      <c r="H30" s="266" t="s">
        <v>37</v>
      </c>
    </row>
    <row r="31" spans="1:8" x14ac:dyDescent="0.3">
      <c r="A31" s="13" t="s">
        <v>261</v>
      </c>
      <c r="B31" s="276" t="s">
        <v>262</v>
      </c>
      <c r="C31" s="15" t="s">
        <v>11</v>
      </c>
      <c r="D31" s="273">
        <v>4</v>
      </c>
      <c r="E31" s="273" t="s">
        <v>6</v>
      </c>
      <c r="F31" s="273">
        <v>20</v>
      </c>
      <c r="G31" s="266">
        <f t="shared" si="0"/>
        <v>1</v>
      </c>
      <c r="H31" s="266" t="s">
        <v>37</v>
      </c>
    </row>
    <row r="32" spans="1:8" ht="31.2" x14ac:dyDescent="0.3">
      <c r="A32" s="13" t="s">
        <v>878</v>
      </c>
      <c r="B32" s="276" t="s">
        <v>879</v>
      </c>
      <c r="C32" s="15" t="s">
        <v>11</v>
      </c>
      <c r="D32" s="273">
        <v>3</v>
      </c>
      <c r="E32" s="273" t="s">
        <v>778</v>
      </c>
      <c r="F32" s="273">
        <v>18</v>
      </c>
      <c r="G32" s="266">
        <f t="shared" si="0"/>
        <v>1</v>
      </c>
      <c r="H32" s="266" t="s">
        <v>37</v>
      </c>
    </row>
    <row r="33" spans="1:8" x14ac:dyDescent="0.3">
      <c r="A33" s="13" t="s">
        <v>1073</v>
      </c>
      <c r="B33" s="276" t="s">
        <v>889</v>
      </c>
      <c r="C33" s="15" t="s">
        <v>11</v>
      </c>
      <c r="D33" s="273">
        <v>2</v>
      </c>
      <c r="E33" s="273" t="s">
        <v>778</v>
      </c>
      <c r="F33" s="273">
        <v>12</v>
      </c>
      <c r="G33" s="266">
        <f t="shared" si="0"/>
        <v>1</v>
      </c>
      <c r="H33" s="266" t="s">
        <v>37</v>
      </c>
    </row>
    <row r="34" spans="1:8" x14ac:dyDescent="0.3">
      <c r="A34" s="13" t="s">
        <v>882</v>
      </c>
      <c r="B34" s="276" t="s">
        <v>883</v>
      </c>
      <c r="C34" s="15" t="s">
        <v>11</v>
      </c>
      <c r="D34" s="273">
        <v>3</v>
      </c>
      <c r="E34" s="273" t="s">
        <v>778</v>
      </c>
      <c r="F34" s="273">
        <v>18</v>
      </c>
      <c r="G34" s="266">
        <f t="shared" si="0"/>
        <v>2</v>
      </c>
      <c r="H34" s="266" t="s">
        <v>37</v>
      </c>
    </row>
    <row r="35" spans="1:8" x14ac:dyDescent="0.3">
      <c r="A35" s="13" t="s">
        <v>882</v>
      </c>
      <c r="B35" s="276" t="s">
        <v>883</v>
      </c>
      <c r="C35" s="15" t="s">
        <v>11</v>
      </c>
      <c r="D35" s="273">
        <v>3</v>
      </c>
      <c r="E35" s="273" t="s">
        <v>778</v>
      </c>
      <c r="F35" s="273">
        <v>12</v>
      </c>
      <c r="G35" s="266">
        <f t="shared" si="0"/>
        <v>2</v>
      </c>
      <c r="H35" s="266" t="s">
        <v>37</v>
      </c>
    </row>
    <row r="36" spans="1:8" x14ac:dyDescent="0.3">
      <c r="A36" s="13" t="s">
        <v>884</v>
      </c>
      <c r="B36" s="276" t="s">
        <v>885</v>
      </c>
      <c r="C36" s="15" t="s">
        <v>11</v>
      </c>
      <c r="D36" s="273">
        <v>2</v>
      </c>
      <c r="E36" s="273" t="s">
        <v>778</v>
      </c>
      <c r="F36" s="273">
        <v>12</v>
      </c>
      <c r="G36" s="266">
        <f t="shared" si="0"/>
        <v>2</v>
      </c>
      <c r="H36" s="266" t="s">
        <v>37</v>
      </c>
    </row>
    <row r="37" spans="1:8" x14ac:dyDescent="0.3">
      <c r="A37" s="13" t="s">
        <v>884</v>
      </c>
      <c r="B37" s="276" t="s">
        <v>885</v>
      </c>
      <c r="C37" s="15" t="s">
        <v>11</v>
      </c>
      <c r="D37" s="273">
        <v>3</v>
      </c>
      <c r="E37" s="273" t="s">
        <v>778</v>
      </c>
      <c r="F37" s="273">
        <v>12</v>
      </c>
      <c r="G37" s="266">
        <f t="shared" si="0"/>
        <v>2</v>
      </c>
      <c r="H37" s="266" t="s">
        <v>37</v>
      </c>
    </row>
    <row r="38" spans="1:8" x14ac:dyDescent="0.3">
      <c r="A38" s="13" t="s">
        <v>886</v>
      </c>
      <c r="B38" s="276" t="s">
        <v>887</v>
      </c>
      <c r="C38" s="15" t="s">
        <v>11</v>
      </c>
      <c r="D38" s="273">
        <v>3</v>
      </c>
      <c r="E38" s="273" t="s">
        <v>778</v>
      </c>
      <c r="F38" s="273">
        <v>18</v>
      </c>
      <c r="G38" s="266">
        <f t="shared" si="0"/>
        <v>2</v>
      </c>
      <c r="H38" s="266" t="s">
        <v>37</v>
      </c>
    </row>
    <row r="39" spans="1:8" x14ac:dyDescent="0.3">
      <c r="A39" s="13" t="s">
        <v>886</v>
      </c>
      <c r="B39" s="276" t="s">
        <v>887</v>
      </c>
      <c r="C39" s="15" t="s">
        <v>11</v>
      </c>
      <c r="D39" s="273">
        <v>3</v>
      </c>
      <c r="E39" s="273" t="s">
        <v>778</v>
      </c>
      <c r="F39" s="273">
        <v>12</v>
      </c>
      <c r="G39" s="266">
        <f t="shared" si="0"/>
        <v>2</v>
      </c>
      <c r="H39" s="266" t="s">
        <v>37</v>
      </c>
    </row>
    <row r="40" spans="1:8" x14ac:dyDescent="0.3">
      <c r="A40" s="13" t="s">
        <v>893</v>
      </c>
      <c r="B40" s="276" t="s">
        <v>894</v>
      </c>
      <c r="C40" s="15" t="s">
        <v>11</v>
      </c>
      <c r="D40" s="273">
        <v>1</v>
      </c>
      <c r="E40" s="273" t="s">
        <v>778</v>
      </c>
      <c r="F40" s="273">
        <v>6</v>
      </c>
      <c r="G40" s="266">
        <f t="shared" si="0"/>
        <v>2</v>
      </c>
      <c r="H40" s="266" t="s">
        <v>37</v>
      </c>
    </row>
    <row r="41" spans="1:8" x14ac:dyDescent="0.3">
      <c r="A41" s="13" t="s">
        <v>893</v>
      </c>
      <c r="B41" s="276" t="s">
        <v>894</v>
      </c>
      <c r="C41" s="15" t="s">
        <v>11</v>
      </c>
      <c r="D41" s="273">
        <v>1</v>
      </c>
      <c r="E41" s="273" t="s">
        <v>778</v>
      </c>
      <c r="F41" s="273">
        <v>4</v>
      </c>
      <c r="G41" s="266">
        <f t="shared" si="0"/>
        <v>2</v>
      </c>
      <c r="H41" s="266" t="s">
        <v>37</v>
      </c>
    </row>
    <row r="42" spans="1:8" x14ac:dyDescent="0.3">
      <c r="A42" s="13" t="s">
        <v>270</v>
      </c>
      <c r="B42" s="276" t="s">
        <v>271</v>
      </c>
      <c r="C42" s="15" t="s">
        <v>11</v>
      </c>
      <c r="D42" s="273">
        <v>2</v>
      </c>
      <c r="E42" s="273" t="s">
        <v>6</v>
      </c>
      <c r="F42" s="273">
        <v>10</v>
      </c>
      <c r="G42" s="266">
        <f t="shared" si="0"/>
        <v>1</v>
      </c>
      <c r="H42" s="266" t="s">
        <v>37</v>
      </c>
    </row>
    <row r="43" spans="1:8" x14ac:dyDescent="0.3">
      <c r="A43" s="13" t="s">
        <v>1039</v>
      </c>
      <c r="B43" s="276" t="s">
        <v>864</v>
      </c>
      <c r="C43" s="15" t="s">
        <v>11</v>
      </c>
      <c r="D43" s="273">
        <v>1</v>
      </c>
      <c r="E43" s="273" t="s">
        <v>778</v>
      </c>
      <c r="F43" s="273">
        <v>6</v>
      </c>
      <c r="G43" s="266">
        <f t="shared" si="0"/>
        <v>2</v>
      </c>
      <c r="H43" s="266" t="s">
        <v>37</v>
      </c>
    </row>
    <row r="44" spans="1:8" x14ac:dyDescent="0.3">
      <c r="A44" s="13" t="s">
        <v>1039</v>
      </c>
      <c r="B44" s="276" t="s">
        <v>864</v>
      </c>
      <c r="C44" s="15" t="s">
        <v>11</v>
      </c>
      <c r="D44" s="273">
        <v>1</v>
      </c>
      <c r="E44" s="273" t="s">
        <v>778</v>
      </c>
      <c r="F44" s="273">
        <v>4</v>
      </c>
      <c r="G44" s="266">
        <f t="shared" si="0"/>
        <v>2</v>
      </c>
      <c r="H44" s="266" t="s">
        <v>37</v>
      </c>
    </row>
    <row r="45" spans="1:8" ht="31.2" x14ac:dyDescent="0.3">
      <c r="A45" s="13" t="s">
        <v>651</v>
      </c>
      <c r="B45" s="292" t="s">
        <v>652</v>
      </c>
      <c r="C45" s="15" t="s">
        <v>11</v>
      </c>
      <c r="D45" s="273">
        <v>1</v>
      </c>
      <c r="E45" s="273" t="s">
        <v>631</v>
      </c>
      <c r="F45" s="273">
        <v>1</v>
      </c>
      <c r="G45" s="266">
        <f t="shared" si="0"/>
        <v>1</v>
      </c>
      <c r="H45" s="266" t="s">
        <v>37</v>
      </c>
    </row>
    <row r="46" spans="1:8" x14ac:dyDescent="0.3">
      <c r="A46" s="13" t="s">
        <v>1038</v>
      </c>
      <c r="B46" s="292" t="s">
        <v>654</v>
      </c>
      <c r="C46" s="15" t="s">
        <v>11</v>
      </c>
      <c r="D46" s="273">
        <v>1</v>
      </c>
      <c r="E46" s="273" t="s">
        <v>631</v>
      </c>
      <c r="F46" s="273">
        <v>1</v>
      </c>
      <c r="G46" s="266">
        <f t="shared" si="0"/>
        <v>1</v>
      </c>
      <c r="H46" s="266" t="s">
        <v>37</v>
      </c>
    </row>
    <row r="47" spans="1:8" x14ac:dyDescent="0.3">
      <c r="A47" s="13" t="s">
        <v>180</v>
      </c>
      <c r="B47" s="276" t="s">
        <v>181</v>
      </c>
      <c r="C47" s="15" t="s">
        <v>11</v>
      </c>
      <c r="D47" s="273">
        <v>1</v>
      </c>
      <c r="E47" s="273" t="s">
        <v>6</v>
      </c>
      <c r="F47" s="273">
        <v>3</v>
      </c>
      <c r="G47" s="266">
        <f t="shared" si="0"/>
        <v>1</v>
      </c>
      <c r="H47" s="266" t="s">
        <v>37</v>
      </c>
    </row>
    <row r="48" spans="1:8" x14ac:dyDescent="0.3">
      <c r="A48" s="13" t="s">
        <v>224</v>
      </c>
      <c r="B48" s="276" t="s">
        <v>225</v>
      </c>
      <c r="C48" s="15" t="s">
        <v>11</v>
      </c>
      <c r="D48" s="273">
        <v>4</v>
      </c>
      <c r="E48" s="273" t="s">
        <v>6</v>
      </c>
      <c r="F48" s="273">
        <v>20</v>
      </c>
      <c r="G48" s="266">
        <f t="shared" si="0"/>
        <v>1</v>
      </c>
      <c r="H48" s="266" t="s">
        <v>37</v>
      </c>
    </row>
    <row r="49" spans="1:8" x14ac:dyDescent="0.3">
      <c r="A49" s="13" t="s">
        <v>222</v>
      </c>
      <c r="B49" s="276" t="s">
        <v>218</v>
      </c>
      <c r="C49" s="15" t="s">
        <v>11</v>
      </c>
      <c r="D49" s="273">
        <v>4</v>
      </c>
      <c r="E49" s="273" t="s">
        <v>6</v>
      </c>
      <c r="F49" s="273">
        <v>20</v>
      </c>
      <c r="G49" s="266">
        <f t="shared" si="0"/>
        <v>2</v>
      </c>
      <c r="H49" s="266" t="s">
        <v>37</v>
      </c>
    </row>
    <row r="50" spans="1:8" x14ac:dyDescent="0.3">
      <c r="A50" s="13" t="s">
        <v>222</v>
      </c>
      <c r="B50" s="276" t="s">
        <v>895</v>
      </c>
      <c r="C50" s="15" t="s">
        <v>11</v>
      </c>
      <c r="D50" s="273">
        <v>2</v>
      </c>
      <c r="E50" s="273" t="s">
        <v>778</v>
      </c>
      <c r="F50" s="273">
        <v>12</v>
      </c>
      <c r="G50" s="266">
        <f t="shared" si="0"/>
        <v>2</v>
      </c>
      <c r="H50" s="266" t="s">
        <v>37</v>
      </c>
    </row>
    <row r="51" spans="1:8" x14ac:dyDescent="0.3">
      <c r="A51" s="13" t="s">
        <v>223</v>
      </c>
      <c r="B51" s="276" t="s">
        <v>218</v>
      </c>
      <c r="C51" s="15" t="s">
        <v>11</v>
      </c>
      <c r="D51" s="273">
        <v>4</v>
      </c>
      <c r="E51" s="273" t="s">
        <v>6</v>
      </c>
      <c r="F51" s="273">
        <v>20</v>
      </c>
      <c r="G51" s="266">
        <f t="shared" si="0"/>
        <v>1</v>
      </c>
      <c r="H51" s="266" t="s">
        <v>37</v>
      </c>
    </row>
    <row r="52" spans="1:8" x14ac:dyDescent="0.3">
      <c r="A52" s="13" t="s">
        <v>221</v>
      </c>
      <c r="B52" s="276" t="s">
        <v>220</v>
      </c>
      <c r="C52" s="15" t="s">
        <v>11</v>
      </c>
      <c r="D52" s="273">
        <v>4</v>
      </c>
      <c r="E52" s="273" t="s">
        <v>6</v>
      </c>
      <c r="F52" s="273">
        <v>20</v>
      </c>
      <c r="G52" s="266">
        <f t="shared" si="0"/>
        <v>2</v>
      </c>
      <c r="H52" s="266" t="s">
        <v>37</v>
      </c>
    </row>
    <row r="53" spans="1:8" x14ac:dyDescent="0.3">
      <c r="A53" s="13" t="s">
        <v>221</v>
      </c>
      <c r="B53" s="276" t="s">
        <v>896</v>
      </c>
      <c r="C53" s="15" t="s">
        <v>11</v>
      </c>
      <c r="D53" s="273">
        <v>2</v>
      </c>
      <c r="E53" s="273" t="s">
        <v>778</v>
      </c>
      <c r="F53" s="273">
        <v>12</v>
      </c>
      <c r="G53" s="266">
        <f t="shared" si="0"/>
        <v>2</v>
      </c>
      <c r="H53" s="266" t="s">
        <v>37</v>
      </c>
    </row>
    <row r="54" spans="1:8" x14ac:dyDescent="0.3">
      <c r="A54" s="13" t="s">
        <v>1037</v>
      </c>
      <c r="B54" s="292" t="s">
        <v>650</v>
      </c>
      <c r="C54" s="15" t="s">
        <v>11</v>
      </c>
      <c r="D54" s="273">
        <v>1</v>
      </c>
      <c r="E54" s="273" t="s">
        <v>631</v>
      </c>
      <c r="F54" s="273">
        <v>1</v>
      </c>
      <c r="G54" s="266">
        <f t="shared" si="0"/>
        <v>1</v>
      </c>
      <c r="H54" s="266" t="s">
        <v>37</v>
      </c>
    </row>
    <row r="55" spans="1:8" ht="31.2" x14ac:dyDescent="0.3">
      <c r="A55" s="13" t="s">
        <v>341</v>
      </c>
      <c r="B55" s="292" t="s">
        <v>342</v>
      </c>
      <c r="C55" s="15" t="s">
        <v>11</v>
      </c>
      <c r="D55" s="273">
        <v>1</v>
      </c>
      <c r="E55" s="273" t="s">
        <v>337</v>
      </c>
      <c r="F55" s="273">
        <v>6</v>
      </c>
      <c r="G55" s="266">
        <f t="shared" si="0"/>
        <v>1</v>
      </c>
      <c r="H55" s="266" t="s">
        <v>37</v>
      </c>
    </row>
    <row r="56" spans="1:8" x14ac:dyDescent="0.3">
      <c r="A56" s="13" t="s">
        <v>1033</v>
      </c>
      <c r="B56" s="292" t="s">
        <v>622</v>
      </c>
      <c r="C56" s="15" t="s">
        <v>11</v>
      </c>
      <c r="D56" s="273">
        <v>1</v>
      </c>
      <c r="E56" s="273" t="s">
        <v>587</v>
      </c>
      <c r="F56" s="273">
        <v>2</v>
      </c>
      <c r="G56" s="266">
        <f t="shared" si="0"/>
        <v>1</v>
      </c>
      <c r="H56" s="266" t="s">
        <v>37</v>
      </c>
    </row>
    <row r="57" spans="1:8" x14ac:dyDescent="0.3">
      <c r="A57" s="13" t="s">
        <v>1030</v>
      </c>
      <c r="B57" s="292" t="s">
        <v>616</v>
      </c>
      <c r="C57" s="15" t="s">
        <v>11</v>
      </c>
      <c r="D57" s="273">
        <v>1</v>
      </c>
      <c r="E57" s="273" t="s">
        <v>587</v>
      </c>
      <c r="F57" s="273">
        <v>2</v>
      </c>
      <c r="G57" s="266">
        <f t="shared" si="0"/>
        <v>1</v>
      </c>
      <c r="H57" s="266" t="s">
        <v>37</v>
      </c>
    </row>
    <row r="58" spans="1:8" x14ac:dyDescent="0.3">
      <c r="A58" s="13" t="s">
        <v>254</v>
      </c>
      <c r="B58" s="276" t="s">
        <v>255</v>
      </c>
      <c r="C58" s="15" t="s">
        <v>11</v>
      </c>
      <c r="D58" s="273">
        <v>6</v>
      </c>
      <c r="E58" s="273" t="s">
        <v>6</v>
      </c>
      <c r="F58" s="273">
        <v>30</v>
      </c>
      <c r="G58" s="266">
        <f t="shared" si="0"/>
        <v>1</v>
      </c>
      <c r="H58" s="266" t="s">
        <v>37</v>
      </c>
    </row>
    <row r="59" spans="1:8" x14ac:dyDescent="0.3">
      <c r="A59" s="13" t="s">
        <v>849</v>
      </c>
      <c r="B59" s="276" t="s">
        <v>850</v>
      </c>
      <c r="C59" s="15" t="s">
        <v>11</v>
      </c>
      <c r="D59" s="273">
        <v>8</v>
      </c>
      <c r="E59" s="273" t="s">
        <v>778</v>
      </c>
      <c r="F59" s="273">
        <v>48</v>
      </c>
      <c r="G59" s="266">
        <f t="shared" si="0"/>
        <v>2</v>
      </c>
      <c r="H59" s="266" t="s">
        <v>37</v>
      </c>
    </row>
    <row r="60" spans="1:8" x14ac:dyDescent="0.3">
      <c r="A60" s="13" t="s">
        <v>849</v>
      </c>
      <c r="B60" s="276" t="s">
        <v>850</v>
      </c>
      <c r="C60" s="15" t="s">
        <v>11</v>
      </c>
      <c r="D60" s="273">
        <v>8</v>
      </c>
      <c r="E60" s="273" t="s">
        <v>778</v>
      </c>
      <c r="F60" s="273">
        <v>32</v>
      </c>
      <c r="G60" s="266">
        <f t="shared" si="0"/>
        <v>2</v>
      </c>
      <c r="H60" s="266" t="s">
        <v>37</v>
      </c>
    </row>
    <row r="61" spans="1:8" x14ac:dyDescent="0.3">
      <c r="A61" s="13" t="s">
        <v>899</v>
      </c>
      <c r="B61" s="276" t="s">
        <v>900</v>
      </c>
      <c r="C61" s="15" t="s">
        <v>11</v>
      </c>
      <c r="D61" s="273">
        <v>1</v>
      </c>
      <c r="E61" s="273" t="s">
        <v>778</v>
      </c>
      <c r="F61" s="273">
        <v>6</v>
      </c>
      <c r="G61" s="266">
        <f t="shared" si="0"/>
        <v>4</v>
      </c>
      <c r="H61" s="266" t="s">
        <v>37</v>
      </c>
    </row>
    <row r="62" spans="1:8" x14ac:dyDescent="0.3">
      <c r="A62" s="13" t="s">
        <v>899</v>
      </c>
      <c r="B62" s="276" t="s">
        <v>902</v>
      </c>
      <c r="C62" s="15" t="s">
        <v>11</v>
      </c>
      <c r="D62" s="273">
        <v>1</v>
      </c>
      <c r="E62" s="273" t="s">
        <v>778</v>
      </c>
      <c r="F62" s="273">
        <v>6</v>
      </c>
      <c r="G62" s="266">
        <f t="shared" si="0"/>
        <v>4</v>
      </c>
      <c r="H62" s="266" t="s">
        <v>37</v>
      </c>
    </row>
    <row r="63" spans="1:8" x14ac:dyDescent="0.3">
      <c r="A63" s="13" t="s">
        <v>899</v>
      </c>
      <c r="B63" s="276" t="s">
        <v>900</v>
      </c>
      <c r="C63" s="15" t="s">
        <v>11</v>
      </c>
      <c r="D63" s="273">
        <v>1</v>
      </c>
      <c r="E63" s="273" t="s">
        <v>778</v>
      </c>
      <c r="F63" s="273">
        <v>4</v>
      </c>
      <c r="G63" s="266">
        <f t="shared" si="0"/>
        <v>4</v>
      </c>
      <c r="H63" s="266" t="s">
        <v>37</v>
      </c>
    </row>
    <row r="64" spans="1:8" x14ac:dyDescent="0.3">
      <c r="A64" s="13" t="s">
        <v>899</v>
      </c>
      <c r="B64" s="276" t="s">
        <v>902</v>
      </c>
      <c r="C64" s="15" t="s">
        <v>11</v>
      </c>
      <c r="D64" s="273">
        <v>1</v>
      </c>
      <c r="E64" s="273" t="s">
        <v>778</v>
      </c>
      <c r="F64" s="273">
        <v>4</v>
      </c>
      <c r="G64" s="266">
        <f t="shared" si="0"/>
        <v>4</v>
      </c>
      <c r="H64" s="266" t="s">
        <v>37</v>
      </c>
    </row>
    <row r="65" spans="1:8" x14ac:dyDescent="0.3">
      <c r="A65" s="13" t="s">
        <v>931</v>
      </c>
      <c r="B65" s="276" t="s">
        <v>932</v>
      </c>
      <c r="C65" s="15" t="s">
        <v>11</v>
      </c>
      <c r="D65" s="273">
        <v>1</v>
      </c>
      <c r="E65" s="273" t="s">
        <v>778</v>
      </c>
      <c r="F65" s="273">
        <v>6</v>
      </c>
      <c r="G65" s="266">
        <f t="shared" si="0"/>
        <v>2</v>
      </c>
      <c r="H65" s="266" t="s">
        <v>37</v>
      </c>
    </row>
    <row r="66" spans="1:8" x14ac:dyDescent="0.3">
      <c r="A66" s="13" t="s">
        <v>931</v>
      </c>
      <c r="B66" s="276" t="s">
        <v>932</v>
      </c>
      <c r="C66" s="15" t="s">
        <v>11</v>
      </c>
      <c r="D66" s="273">
        <v>1</v>
      </c>
      <c r="E66" s="273" t="s">
        <v>778</v>
      </c>
      <c r="F66" s="273">
        <v>4</v>
      </c>
      <c r="G66" s="266">
        <f t="shared" ref="G66:G129" si="1">COUNTIF($A$2:$A$999,A66)</f>
        <v>2</v>
      </c>
      <c r="H66" s="266" t="s">
        <v>37</v>
      </c>
    </row>
    <row r="67" spans="1:8" x14ac:dyDescent="0.3">
      <c r="A67" s="13" t="s">
        <v>937</v>
      </c>
      <c r="B67" s="276" t="s">
        <v>938</v>
      </c>
      <c r="C67" s="15" t="s">
        <v>11</v>
      </c>
      <c r="D67" s="273">
        <v>1</v>
      </c>
      <c r="E67" s="273" t="s">
        <v>778</v>
      </c>
      <c r="F67" s="273">
        <v>6</v>
      </c>
      <c r="G67" s="266">
        <f t="shared" si="1"/>
        <v>6</v>
      </c>
      <c r="H67" s="266" t="s">
        <v>37</v>
      </c>
    </row>
    <row r="68" spans="1:8" x14ac:dyDescent="0.3">
      <c r="A68" s="13" t="s">
        <v>937</v>
      </c>
      <c r="B68" s="276" t="s">
        <v>939</v>
      </c>
      <c r="C68" s="15" t="s">
        <v>11</v>
      </c>
      <c r="D68" s="273">
        <v>1</v>
      </c>
      <c r="E68" s="273" t="s">
        <v>778</v>
      </c>
      <c r="F68" s="273">
        <v>6</v>
      </c>
      <c r="G68" s="266">
        <f t="shared" si="1"/>
        <v>6</v>
      </c>
      <c r="H68" s="266" t="s">
        <v>37</v>
      </c>
    </row>
    <row r="69" spans="1:8" x14ac:dyDescent="0.3">
      <c r="A69" s="279" t="s">
        <v>937</v>
      </c>
      <c r="B69" s="276" t="s">
        <v>940</v>
      </c>
      <c r="C69" s="15" t="s">
        <v>11</v>
      </c>
      <c r="D69" s="272">
        <v>1</v>
      </c>
      <c r="E69" s="272" t="s">
        <v>778</v>
      </c>
      <c r="F69" s="273">
        <v>6</v>
      </c>
      <c r="G69" s="266">
        <f t="shared" si="1"/>
        <v>6</v>
      </c>
      <c r="H69" s="266" t="s">
        <v>37</v>
      </c>
    </row>
    <row r="70" spans="1:8" x14ac:dyDescent="0.3">
      <c r="A70" s="279" t="s">
        <v>937</v>
      </c>
      <c r="B70" s="276" t="s">
        <v>938</v>
      </c>
      <c r="C70" s="15" t="s">
        <v>11</v>
      </c>
      <c r="D70" s="272">
        <v>1</v>
      </c>
      <c r="E70" s="272" t="s">
        <v>778</v>
      </c>
      <c r="F70" s="273">
        <v>4</v>
      </c>
      <c r="G70" s="266">
        <f t="shared" si="1"/>
        <v>6</v>
      </c>
      <c r="H70" s="266" t="s">
        <v>37</v>
      </c>
    </row>
    <row r="71" spans="1:8" x14ac:dyDescent="0.3">
      <c r="A71" s="307" t="s">
        <v>937</v>
      </c>
      <c r="B71" s="276" t="s">
        <v>939</v>
      </c>
      <c r="C71" s="15" t="s">
        <v>11</v>
      </c>
      <c r="D71" s="272">
        <v>1</v>
      </c>
      <c r="E71" s="272" t="s">
        <v>778</v>
      </c>
      <c r="F71" s="270">
        <v>4</v>
      </c>
      <c r="G71" s="266">
        <f t="shared" si="1"/>
        <v>6</v>
      </c>
      <c r="H71" s="266" t="s">
        <v>37</v>
      </c>
    </row>
    <row r="72" spans="1:8" x14ac:dyDescent="0.3">
      <c r="A72" s="307" t="s">
        <v>937</v>
      </c>
      <c r="B72" s="276" t="s">
        <v>940</v>
      </c>
      <c r="C72" s="15" t="s">
        <v>11</v>
      </c>
      <c r="D72" s="272">
        <v>1</v>
      </c>
      <c r="E72" s="272" t="s">
        <v>778</v>
      </c>
      <c r="F72" s="270">
        <v>4</v>
      </c>
      <c r="G72" s="266">
        <f t="shared" si="1"/>
        <v>6</v>
      </c>
      <c r="H72" s="266" t="s">
        <v>37</v>
      </c>
    </row>
    <row r="73" spans="1:8" x14ac:dyDescent="0.3">
      <c r="A73" s="13" t="s">
        <v>240</v>
      </c>
      <c r="B73" s="276" t="s">
        <v>241</v>
      </c>
      <c r="C73" s="15" t="s">
        <v>11</v>
      </c>
      <c r="D73" s="272">
        <v>2</v>
      </c>
      <c r="E73" s="272" t="s">
        <v>6</v>
      </c>
      <c r="F73" s="273">
        <v>10</v>
      </c>
      <c r="G73" s="266">
        <f t="shared" si="1"/>
        <v>1</v>
      </c>
      <c r="H73" s="266" t="s">
        <v>37</v>
      </c>
    </row>
    <row r="74" spans="1:8" x14ac:dyDescent="0.3">
      <c r="A74" s="308" t="s">
        <v>872</v>
      </c>
      <c r="B74" s="276" t="s">
        <v>873</v>
      </c>
      <c r="C74" s="15" t="s">
        <v>11</v>
      </c>
      <c r="D74" s="273">
        <v>3</v>
      </c>
      <c r="E74" s="272" t="s">
        <v>778</v>
      </c>
      <c r="F74" s="273">
        <v>18</v>
      </c>
      <c r="G74" s="266">
        <f t="shared" si="1"/>
        <v>2</v>
      </c>
      <c r="H74" s="266" t="s">
        <v>37</v>
      </c>
    </row>
    <row r="75" spans="1:8" x14ac:dyDescent="0.3">
      <c r="A75" s="308" t="s">
        <v>872</v>
      </c>
      <c r="B75" s="276" t="s">
        <v>873</v>
      </c>
      <c r="C75" s="15" t="s">
        <v>11</v>
      </c>
      <c r="D75" s="272">
        <v>3</v>
      </c>
      <c r="E75" s="272" t="s">
        <v>778</v>
      </c>
      <c r="F75" s="273">
        <v>12</v>
      </c>
      <c r="G75" s="266">
        <f t="shared" si="1"/>
        <v>2</v>
      </c>
      <c r="H75" s="266" t="s">
        <v>37</v>
      </c>
    </row>
    <row r="76" spans="1:8" ht="31.2" x14ac:dyDescent="0.3">
      <c r="A76" s="308" t="s">
        <v>1043</v>
      </c>
      <c r="B76" s="276" t="s">
        <v>936</v>
      </c>
      <c r="C76" s="15" t="s">
        <v>11</v>
      </c>
      <c r="D76" s="272">
        <v>3</v>
      </c>
      <c r="E76" s="272" t="s">
        <v>778</v>
      </c>
      <c r="F76" s="273">
        <v>18</v>
      </c>
      <c r="G76" s="266">
        <f t="shared" si="1"/>
        <v>1</v>
      </c>
      <c r="H76" s="266" t="s">
        <v>37</v>
      </c>
    </row>
    <row r="77" spans="1:8" x14ac:dyDescent="0.3">
      <c r="A77" s="308" t="s">
        <v>470</v>
      </c>
      <c r="B77" s="276" t="s">
        <v>347</v>
      </c>
      <c r="C77" s="15" t="s">
        <v>11</v>
      </c>
      <c r="D77" s="272">
        <v>1</v>
      </c>
      <c r="E77" s="272" t="s">
        <v>348</v>
      </c>
      <c r="F77" s="273">
        <v>6</v>
      </c>
      <c r="G77" s="266">
        <f t="shared" si="1"/>
        <v>7</v>
      </c>
      <c r="H77" s="266" t="s">
        <v>37</v>
      </c>
    </row>
    <row r="78" spans="1:8" x14ac:dyDescent="0.3">
      <c r="A78" s="13" t="s">
        <v>470</v>
      </c>
      <c r="B78" s="276" t="s">
        <v>947</v>
      </c>
      <c r="C78" s="15" t="s">
        <v>11</v>
      </c>
      <c r="D78" s="272">
        <v>1</v>
      </c>
      <c r="E78" s="272" t="s">
        <v>778</v>
      </c>
      <c r="F78" s="273">
        <v>6</v>
      </c>
      <c r="G78" s="266">
        <f t="shared" si="1"/>
        <v>7</v>
      </c>
      <c r="H78" s="266" t="s">
        <v>37</v>
      </c>
    </row>
    <row r="79" spans="1:8" x14ac:dyDescent="0.3">
      <c r="A79" s="13" t="s">
        <v>470</v>
      </c>
      <c r="B79" s="276" t="s">
        <v>948</v>
      </c>
      <c r="C79" s="15" t="s">
        <v>11</v>
      </c>
      <c r="D79" s="272">
        <v>1</v>
      </c>
      <c r="E79" s="272" t="s">
        <v>778</v>
      </c>
      <c r="F79" s="273">
        <v>6</v>
      </c>
      <c r="G79" s="266">
        <f t="shared" si="1"/>
        <v>7</v>
      </c>
      <c r="H79" s="266" t="s">
        <v>37</v>
      </c>
    </row>
    <row r="80" spans="1:8" x14ac:dyDescent="0.3">
      <c r="A80" s="13" t="s">
        <v>470</v>
      </c>
      <c r="B80" s="276" t="s">
        <v>949</v>
      </c>
      <c r="C80" s="15" t="s">
        <v>11</v>
      </c>
      <c r="D80" s="272">
        <v>1</v>
      </c>
      <c r="E80" s="272" t="s">
        <v>778</v>
      </c>
      <c r="F80" s="273">
        <v>6</v>
      </c>
      <c r="G80" s="266">
        <f t="shared" si="1"/>
        <v>7</v>
      </c>
      <c r="H80" s="266" t="s">
        <v>37</v>
      </c>
    </row>
    <row r="81" spans="1:8" x14ac:dyDescent="0.3">
      <c r="A81" s="13" t="s">
        <v>470</v>
      </c>
      <c r="B81" s="276" t="s">
        <v>1000</v>
      </c>
      <c r="C81" s="15" t="s">
        <v>11</v>
      </c>
      <c r="D81" s="272">
        <v>1</v>
      </c>
      <c r="E81" s="272" t="s">
        <v>778</v>
      </c>
      <c r="F81" s="273">
        <v>4</v>
      </c>
      <c r="G81" s="266">
        <f t="shared" si="1"/>
        <v>7</v>
      </c>
      <c r="H81" s="266" t="s">
        <v>37</v>
      </c>
    </row>
    <row r="82" spans="1:8" x14ac:dyDescent="0.3">
      <c r="A82" s="13" t="s">
        <v>470</v>
      </c>
      <c r="B82" s="276" t="s">
        <v>1001</v>
      </c>
      <c r="C82" s="15" t="s">
        <v>11</v>
      </c>
      <c r="D82" s="272">
        <v>1</v>
      </c>
      <c r="E82" s="272" t="s">
        <v>778</v>
      </c>
      <c r="F82" s="273">
        <v>4</v>
      </c>
      <c r="G82" s="266">
        <f t="shared" si="1"/>
        <v>7</v>
      </c>
      <c r="H82" s="266" t="s">
        <v>37</v>
      </c>
    </row>
    <row r="83" spans="1:8" x14ac:dyDescent="0.3">
      <c r="A83" s="13" t="s">
        <v>470</v>
      </c>
      <c r="B83" s="276" t="s">
        <v>1002</v>
      </c>
      <c r="C83" s="15" t="s">
        <v>11</v>
      </c>
      <c r="D83" s="272">
        <v>1</v>
      </c>
      <c r="E83" s="272" t="s">
        <v>778</v>
      </c>
      <c r="F83" s="273">
        <v>4</v>
      </c>
      <c r="G83" s="266">
        <f t="shared" si="1"/>
        <v>7</v>
      </c>
      <c r="H83" s="266" t="s">
        <v>37</v>
      </c>
    </row>
    <row r="84" spans="1:8" x14ac:dyDescent="0.3">
      <c r="A84" s="13" t="s">
        <v>1044</v>
      </c>
      <c r="B84" s="276" t="s">
        <v>951</v>
      </c>
      <c r="C84" s="15" t="s">
        <v>11</v>
      </c>
      <c r="D84" s="272">
        <v>1</v>
      </c>
      <c r="E84" s="272" t="s">
        <v>778</v>
      </c>
      <c r="F84" s="273">
        <v>6</v>
      </c>
      <c r="G84" s="266">
        <f t="shared" si="1"/>
        <v>1</v>
      </c>
      <c r="H84" s="266" t="s">
        <v>37</v>
      </c>
    </row>
    <row r="85" spans="1:8" x14ac:dyDescent="0.3">
      <c r="A85" s="13" t="s">
        <v>623</v>
      </c>
      <c r="B85" s="292" t="s">
        <v>624</v>
      </c>
      <c r="C85" s="15" t="s">
        <v>11</v>
      </c>
      <c r="D85" s="272">
        <v>2</v>
      </c>
      <c r="E85" s="272" t="s">
        <v>587</v>
      </c>
      <c r="F85" s="273">
        <v>4</v>
      </c>
      <c r="G85" s="266">
        <f t="shared" si="1"/>
        <v>1</v>
      </c>
      <c r="H85" s="266" t="s">
        <v>37</v>
      </c>
    </row>
    <row r="86" spans="1:8" x14ac:dyDescent="0.3">
      <c r="A86" s="13" t="s">
        <v>366</v>
      </c>
      <c r="B86" s="292" t="s">
        <v>367</v>
      </c>
      <c r="C86" s="15" t="s">
        <v>11</v>
      </c>
      <c r="D86" s="272">
        <v>1</v>
      </c>
      <c r="E86" s="272" t="s">
        <v>337</v>
      </c>
      <c r="F86" s="273">
        <v>6</v>
      </c>
      <c r="G86" s="266">
        <f t="shared" si="1"/>
        <v>1</v>
      </c>
      <c r="H86" s="266" t="s">
        <v>37</v>
      </c>
    </row>
    <row r="87" spans="1:8" x14ac:dyDescent="0.3">
      <c r="A87" s="13" t="s">
        <v>988</v>
      </c>
      <c r="B87" s="276" t="s">
        <v>989</v>
      </c>
      <c r="C87" s="15" t="s">
        <v>11</v>
      </c>
      <c r="D87" s="272">
        <v>1</v>
      </c>
      <c r="E87" s="272" t="s">
        <v>778</v>
      </c>
      <c r="F87" s="273">
        <v>4</v>
      </c>
      <c r="G87" s="266">
        <f t="shared" si="1"/>
        <v>1</v>
      </c>
      <c r="H87" s="266" t="s">
        <v>37</v>
      </c>
    </row>
    <row r="88" spans="1:8" x14ac:dyDescent="0.3">
      <c r="A88" s="309" t="s">
        <v>1041</v>
      </c>
      <c r="B88" s="276" t="s">
        <v>881</v>
      </c>
      <c r="C88" s="15" t="s">
        <v>11</v>
      </c>
      <c r="D88" s="273">
        <v>3</v>
      </c>
      <c r="E88" s="272" t="s">
        <v>778</v>
      </c>
      <c r="F88" s="273">
        <v>18</v>
      </c>
      <c r="G88" s="266">
        <f t="shared" si="1"/>
        <v>1</v>
      </c>
      <c r="H88" s="266" t="s">
        <v>37</v>
      </c>
    </row>
    <row r="89" spans="1:8" x14ac:dyDescent="0.3">
      <c r="A89" s="13" t="s">
        <v>195</v>
      </c>
      <c r="B89" s="276" t="s">
        <v>196</v>
      </c>
      <c r="C89" s="15" t="s">
        <v>11</v>
      </c>
      <c r="D89" s="272">
        <v>1</v>
      </c>
      <c r="E89" s="272" t="s">
        <v>6</v>
      </c>
      <c r="F89" s="273">
        <v>3</v>
      </c>
      <c r="G89" s="266">
        <f t="shared" si="1"/>
        <v>1</v>
      </c>
      <c r="H89" s="266" t="s">
        <v>37</v>
      </c>
    </row>
    <row r="90" spans="1:8" x14ac:dyDescent="0.3">
      <c r="A90" s="279" t="s">
        <v>1040</v>
      </c>
      <c r="B90" s="276" t="s">
        <v>871</v>
      </c>
      <c r="C90" s="15" t="s">
        <v>11</v>
      </c>
      <c r="D90" s="272">
        <v>1</v>
      </c>
      <c r="E90" s="272" t="s">
        <v>778</v>
      </c>
      <c r="F90" s="273">
        <v>6</v>
      </c>
      <c r="G90" s="266">
        <f t="shared" si="1"/>
        <v>2</v>
      </c>
      <c r="H90" s="266" t="s">
        <v>37</v>
      </c>
    </row>
    <row r="91" spans="1:8" x14ac:dyDescent="0.3">
      <c r="A91" s="279" t="s">
        <v>1040</v>
      </c>
      <c r="B91" s="276" t="s">
        <v>871</v>
      </c>
      <c r="C91" s="15" t="s">
        <v>11</v>
      </c>
      <c r="D91" s="272">
        <v>1</v>
      </c>
      <c r="E91" s="272" t="s">
        <v>778</v>
      </c>
      <c r="F91" s="273">
        <v>8</v>
      </c>
      <c r="G91" s="266">
        <f t="shared" si="1"/>
        <v>2</v>
      </c>
      <c r="H91" s="266" t="s">
        <v>37</v>
      </c>
    </row>
    <row r="92" spans="1:8" x14ac:dyDescent="0.3">
      <c r="A92" s="307" t="s">
        <v>1025</v>
      </c>
      <c r="B92" s="292" t="s">
        <v>596</v>
      </c>
      <c r="C92" s="15" t="s">
        <v>11</v>
      </c>
      <c r="D92" s="272">
        <v>1</v>
      </c>
      <c r="E92" s="272" t="s">
        <v>587</v>
      </c>
      <c r="F92" s="273">
        <v>2</v>
      </c>
      <c r="G92" s="266">
        <f t="shared" si="1"/>
        <v>1</v>
      </c>
      <c r="H92" s="266" t="s">
        <v>37</v>
      </c>
    </row>
    <row r="93" spans="1:8" ht="31.2" x14ac:dyDescent="0.3">
      <c r="A93" s="307" t="s">
        <v>591</v>
      </c>
      <c r="B93" s="275" t="s">
        <v>592</v>
      </c>
      <c r="C93" s="15" t="s">
        <v>11</v>
      </c>
      <c r="D93" s="272">
        <v>1</v>
      </c>
      <c r="E93" s="272" t="s">
        <v>587</v>
      </c>
      <c r="F93" s="273">
        <v>2</v>
      </c>
      <c r="G93" s="266">
        <f t="shared" si="1"/>
        <v>1</v>
      </c>
      <c r="H93" s="266" t="s">
        <v>37</v>
      </c>
    </row>
    <row r="94" spans="1:8" x14ac:dyDescent="0.3">
      <c r="A94" s="307" t="s">
        <v>1093</v>
      </c>
      <c r="B94" s="292" t="s">
        <v>630</v>
      </c>
      <c r="C94" s="15" t="s">
        <v>7</v>
      </c>
      <c r="D94" s="315">
        <v>1</v>
      </c>
      <c r="E94" s="272" t="s">
        <v>631</v>
      </c>
      <c r="F94" s="305">
        <v>1</v>
      </c>
      <c r="G94" s="266">
        <f t="shared" si="1"/>
        <v>1</v>
      </c>
      <c r="H94" s="266" t="s">
        <v>37</v>
      </c>
    </row>
    <row r="95" spans="1:8" x14ac:dyDescent="0.3">
      <c r="A95" s="307" t="s">
        <v>344</v>
      </c>
      <c r="B95" s="292" t="s">
        <v>345</v>
      </c>
      <c r="C95" s="15" t="s">
        <v>11</v>
      </c>
      <c r="D95" s="273">
        <v>1</v>
      </c>
      <c r="E95" s="272" t="s">
        <v>337</v>
      </c>
      <c r="F95" s="273">
        <v>6</v>
      </c>
      <c r="G95" s="266">
        <f t="shared" si="1"/>
        <v>3</v>
      </c>
      <c r="H95" s="266" t="s">
        <v>37</v>
      </c>
    </row>
    <row r="96" spans="1:8" x14ac:dyDescent="0.3">
      <c r="A96" s="307" t="s">
        <v>344</v>
      </c>
      <c r="B96" s="292" t="s">
        <v>633</v>
      </c>
      <c r="C96" s="15" t="s">
        <v>11</v>
      </c>
      <c r="D96" s="273">
        <v>1</v>
      </c>
      <c r="E96" s="272" t="s">
        <v>631</v>
      </c>
      <c r="F96" s="273">
        <v>1</v>
      </c>
      <c r="G96" s="266">
        <f t="shared" si="1"/>
        <v>3</v>
      </c>
      <c r="H96" s="266" t="s">
        <v>37</v>
      </c>
    </row>
    <row r="97" spans="1:8" x14ac:dyDescent="0.3">
      <c r="A97" s="307" t="s">
        <v>344</v>
      </c>
      <c r="B97" s="276" t="s">
        <v>986</v>
      </c>
      <c r="C97" s="15" t="s">
        <v>11</v>
      </c>
      <c r="D97" s="273">
        <v>1</v>
      </c>
      <c r="E97" s="272" t="s">
        <v>778</v>
      </c>
      <c r="F97" s="273">
        <v>4</v>
      </c>
      <c r="G97" s="266">
        <f t="shared" si="1"/>
        <v>3</v>
      </c>
      <c r="H97" s="266" t="s">
        <v>37</v>
      </c>
    </row>
    <row r="98" spans="1:8" ht="31.2" x14ac:dyDescent="0.3">
      <c r="A98" s="307" t="s">
        <v>156</v>
      </c>
      <c r="B98" s="276" t="s">
        <v>157</v>
      </c>
      <c r="C98" s="15" t="s">
        <v>11</v>
      </c>
      <c r="D98" s="273">
        <v>1</v>
      </c>
      <c r="E98" s="272" t="s">
        <v>6</v>
      </c>
      <c r="F98" s="273">
        <v>3</v>
      </c>
      <c r="G98" s="266">
        <f t="shared" si="1"/>
        <v>1</v>
      </c>
      <c r="H98" s="266" t="s">
        <v>37</v>
      </c>
    </row>
    <row r="99" spans="1:8" x14ac:dyDescent="0.3">
      <c r="A99" s="307" t="s">
        <v>164</v>
      </c>
      <c r="B99" s="276" t="s">
        <v>165</v>
      </c>
      <c r="C99" s="15" t="s">
        <v>11</v>
      </c>
      <c r="D99" s="273">
        <v>1</v>
      </c>
      <c r="E99" s="272" t="s">
        <v>6</v>
      </c>
      <c r="F99" s="273">
        <v>3</v>
      </c>
      <c r="G99" s="266">
        <f t="shared" si="1"/>
        <v>1</v>
      </c>
      <c r="H99" s="266" t="s">
        <v>37</v>
      </c>
    </row>
    <row r="100" spans="1:8" x14ac:dyDescent="0.3">
      <c r="A100" s="307" t="s">
        <v>1023</v>
      </c>
      <c r="B100" s="275" t="s">
        <v>590</v>
      </c>
      <c r="C100" s="15" t="s">
        <v>11</v>
      </c>
      <c r="D100" s="273">
        <v>1</v>
      </c>
      <c r="E100" s="272" t="s">
        <v>587</v>
      </c>
      <c r="F100" s="273">
        <v>2</v>
      </c>
      <c r="G100" s="266">
        <f t="shared" si="1"/>
        <v>1</v>
      </c>
      <c r="H100" s="266" t="s">
        <v>37</v>
      </c>
    </row>
    <row r="101" spans="1:8" x14ac:dyDescent="0.3">
      <c r="A101" s="307" t="s">
        <v>428</v>
      </c>
      <c r="B101" s="292" t="s">
        <v>638</v>
      </c>
      <c r="C101" s="15" t="s">
        <v>11</v>
      </c>
      <c r="D101" s="273">
        <v>1</v>
      </c>
      <c r="E101" s="272" t="s">
        <v>631</v>
      </c>
      <c r="F101" s="273">
        <v>1</v>
      </c>
      <c r="G101" s="266">
        <f t="shared" si="1"/>
        <v>1</v>
      </c>
      <c r="H101" s="266" t="s">
        <v>37</v>
      </c>
    </row>
    <row r="102" spans="1:8" ht="46.8" x14ac:dyDescent="0.3">
      <c r="A102" s="307" t="s">
        <v>1035</v>
      </c>
      <c r="B102" s="292" t="s">
        <v>640</v>
      </c>
      <c r="C102" s="15" t="s">
        <v>11</v>
      </c>
      <c r="D102" s="273">
        <v>1</v>
      </c>
      <c r="E102" s="272" t="s">
        <v>631</v>
      </c>
      <c r="F102" s="273">
        <v>1</v>
      </c>
      <c r="G102" s="266">
        <f t="shared" si="1"/>
        <v>1</v>
      </c>
      <c r="H102" s="266" t="s">
        <v>37</v>
      </c>
    </row>
    <row r="103" spans="1:8" x14ac:dyDescent="0.3">
      <c r="A103" s="307" t="s">
        <v>364</v>
      </c>
      <c r="B103" s="292" t="s">
        <v>365</v>
      </c>
      <c r="C103" s="15" t="s">
        <v>11</v>
      </c>
      <c r="D103" s="273">
        <v>1</v>
      </c>
      <c r="E103" s="272" t="s">
        <v>337</v>
      </c>
      <c r="F103" s="273">
        <v>6</v>
      </c>
      <c r="G103" s="266">
        <f t="shared" si="1"/>
        <v>1</v>
      </c>
      <c r="H103" s="266" t="s">
        <v>37</v>
      </c>
    </row>
    <row r="104" spans="1:8" x14ac:dyDescent="0.3">
      <c r="A104" s="307" t="s">
        <v>1042</v>
      </c>
      <c r="B104" s="276" t="s">
        <v>904</v>
      </c>
      <c r="C104" s="15" t="s">
        <v>11</v>
      </c>
      <c r="D104" s="273">
        <v>1</v>
      </c>
      <c r="E104" s="272" t="s">
        <v>778</v>
      </c>
      <c r="F104" s="273">
        <v>6</v>
      </c>
      <c r="G104" s="266">
        <f t="shared" si="1"/>
        <v>6</v>
      </c>
      <c r="H104" s="266" t="s">
        <v>37</v>
      </c>
    </row>
    <row r="105" spans="1:8" x14ac:dyDescent="0.3">
      <c r="A105" s="307" t="s">
        <v>1042</v>
      </c>
      <c r="B105" s="276" t="s">
        <v>905</v>
      </c>
      <c r="C105" s="15" t="s">
        <v>11</v>
      </c>
      <c r="D105" s="273">
        <v>1</v>
      </c>
      <c r="E105" s="272" t="s">
        <v>778</v>
      </c>
      <c r="F105" s="273">
        <v>6</v>
      </c>
      <c r="G105" s="266">
        <f t="shared" si="1"/>
        <v>6</v>
      </c>
      <c r="H105" s="266" t="s">
        <v>37</v>
      </c>
    </row>
    <row r="106" spans="1:8" x14ac:dyDescent="0.3">
      <c r="A106" s="307" t="s">
        <v>1042</v>
      </c>
      <c r="B106" s="276" t="s">
        <v>906</v>
      </c>
      <c r="C106" s="15" t="s">
        <v>11</v>
      </c>
      <c r="D106" s="273">
        <v>1</v>
      </c>
      <c r="E106" s="272" t="s">
        <v>778</v>
      </c>
      <c r="F106" s="273">
        <v>6</v>
      </c>
      <c r="G106" s="266">
        <f t="shared" si="1"/>
        <v>6</v>
      </c>
      <c r="H106" s="266" t="s">
        <v>37</v>
      </c>
    </row>
    <row r="107" spans="1:8" x14ac:dyDescent="0.3">
      <c r="A107" s="307" t="s">
        <v>1042</v>
      </c>
      <c r="B107" s="276" t="s">
        <v>904</v>
      </c>
      <c r="C107" s="15" t="s">
        <v>11</v>
      </c>
      <c r="D107" s="273">
        <v>1</v>
      </c>
      <c r="E107" s="272" t="s">
        <v>778</v>
      </c>
      <c r="F107" s="273">
        <v>4</v>
      </c>
      <c r="G107" s="266">
        <f t="shared" si="1"/>
        <v>6</v>
      </c>
      <c r="H107" s="266" t="s">
        <v>37</v>
      </c>
    </row>
    <row r="108" spans="1:8" x14ac:dyDescent="0.3">
      <c r="A108" s="307" t="s">
        <v>1042</v>
      </c>
      <c r="B108" s="276" t="s">
        <v>905</v>
      </c>
      <c r="C108" s="15" t="s">
        <v>11</v>
      </c>
      <c r="D108" s="273">
        <v>1</v>
      </c>
      <c r="E108" s="272" t="s">
        <v>778</v>
      </c>
      <c r="F108" s="273">
        <v>4</v>
      </c>
      <c r="G108" s="266">
        <f t="shared" si="1"/>
        <v>6</v>
      </c>
      <c r="H108" s="266" t="s">
        <v>37</v>
      </c>
    </row>
    <row r="109" spans="1:8" x14ac:dyDescent="0.3">
      <c r="A109" s="307" t="s">
        <v>1042</v>
      </c>
      <c r="B109" s="276" t="s">
        <v>906</v>
      </c>
      <c r="C109" s="15" t="s">
        <v>11</v>
      </c>
      <c r="D109" s="273">
        <v>1</v>
      </c>
      <c r="E109" s="272" t="s">
        <v>778</v>
      </c>
      <c r="F109" s="273">
        <v>4</v>
      </c>
      <c r="G109" s="266">
        <f t="shared" si="1"/>
        <v>6</v>
      </c>
      <c r="H109" s="266" t="s">
        <v>37</v>
      </c>
    </row>
    <row r="110" spans="1:8" x14ac:dyDescent="0.3">
      <c r="A110" s="307" t="s">
        <v>952</v>
      </c>
      <c r="B110" s="276" t="s">
        <v>953</v>
      </c>
      <c r="C110" s="15" t="s">
        <v>11</v>
      </c>
      <c r="D110" s="273">
        <v>1</v>
      </c>
      <c r="E110" s="272" t="s">
        <v>778</v>
      </c>
      <c r="F110" s="273">
        <v>6</v>
      </c>
      <c r="G110" s="266">
        <f t="shared" si="1"/>
        <v>2</v>
      </c>
      <c r="H110" s="266" t="s">
        <v>37</v>
      </c>
    </row>
    <row r="111" spans="1:8" x14ac:dyDescent="0.3">
      <c r="A111" s="13" t="s">
        <v>952</v>
      </c>
      <c r="B111" s="276" t="s">
        <v>953</v>
      </c>
      <c r="C111" s="15" t="s">
        <v>11</v>
      </c>
      <c r="D111" s="273">
        <v>1</v>
      </c>
      <c r="E111" s="272" t="s">
        <v>778</v>
      </c>
      <c r="F111" s="273">
        <v>4</v>
      </c>
      <c r="G111" s="266">
        <f t="shared" si="1"/>
        <v>2</v>
      </c>
      <c r="H111" s="266" t="s">
        <v>37</v>
      </c>
    </row>
    <row r="112" spans="1:8" x14ac:dyDescent="0.3">
      <c r="A112" s="310" t="s">
        <v>272</v>
      </c>
      <c r="B112" s="314" t="s">
        <v>273</v>
      </c>
      <c r="C112" s="15" t="s">
        <v>11</v>
      </c>
      <c r="D112" s="272">
        <v>1</v>
      </c>
      <c r="E112" s="272" t="s">
        <v>6</v>
      </c>
      <c r="F112" s="272">
        <v>5</v>
      </c>
      <c r="G112" s="266">
        <f t="shared" si="1"/>
        <v>1</v>
      </c>
      <c r="H112" s="266" t="s">
        <v>37</v>
      </c>
    </row>
    <row r="113" spans="1:8" x14ac:dyDescent="0.3">
      <c r="A113" s="13" t="s">
        <v>228</v>
      </c>
      <c r="B113" s="276" t="s">
        <v>229</v>
      </c>
      <c r="C113" s="15" t="s">
        <v>11</v>
      </c>
      <c r="D113" s="273">
        <v>4</v>
      </c>
      <c r="E113" s="272" t="s">
        <v>6</v>
      </c>
      <c r="F113" s="273">
        <v>20</v>
      </c>
      <c r="G113" s="266">
        <f t="shared" si="1"/>
        <v>2</v>
      </c>
      <c r="H113" s="266" t="s">
        <v>37</v>
      </c>
    </row>
    <row r="114" spans="1:8" x14ac:dyDescent="0.3">
      <c r="A114" s="13" t="s">
        <v>228</v>
      </c>
      <c r="B114" s="276" t="s">
        <v>946</v>
      </c>
      <c r="C114" s="15" t="s">
        <v>11</v>
      </c>
      <c r="D114" s="273">
        <v>2</v>
      </c>
      <c r="E114" s="272" t="s">
        <v>778</v>
      </c>
      <c r="F114" s="273">
        <v>12</v>
      </c>
      <c r="G114" s="266">
        <f t="shared" si="1"/>
        <v>2</v>
      </c>
      <c r="H114" s="266" t="s">
        <v>37</v>
      </c>
    </row>
    <row r="115" spans="1:8" x14ac:dyDescent="0.3">
      <c r="A115" s="13" t="s">
        <v>1028</v>
      </c>
      <c r="B115" s="292" t="s">
        <v>610</v>
      </c>
      <c r="C115" s="15" t="s">
        <v>11</v>
      </c>
      <c r="D115" s="273">
        <v>10</v>
      </c>
      <c r="E115" s="272" t="s">
        <v>587</v>
      </c>
      <c r="F115" s="273">
        <v>20</v>
      </c>
      <c r="G115" s="266">
        <f t="shared" si="1"/>
        <v>1</v>
      </c>
      <c r="H115" s="266" t="s">
        <v>37</v>
      </c>
    </row>
    <row r="116" spans="1:8" x14ac:dyDescent="0.3">
      <c r="A116" s="13" t="s">
        <v>999</v>
      </c>
      <c r="B116" s="276" t="s">
        <v>946</v>
      </c>
      <c r="C116" s="15" t="s">
        <v>11</v>
      </c>
      <c r="D116" s="273">
        <v>12</v>
      </c>
      <c r="E116" s="272" t="s">
        <v>778</v>
      </c>
      <c r="F116" s="273">
        <v>48</v>
      </c>
      <c r="G116" s="266">
        <f t="shared" si="1"/>
        <v>1</v>
      </c>
      <c r="H116" s="266" t="s">
        <v>37</v>
      </c>
    </row>
    <row r="117" spans="1:8" x14ac:dyDescent="0.3">
      <c r="A117" s="13" t="s">
        <v>512</v>
      </c>
      <c r="B117" s="276" t="s">
        <v>946</v>
      </c>
      <c r="C117" s="15" t="s">
        <v>11</v>
      </c>
      <c r="D117" s="273">
        <v>2</v>
      </c>
      <c r="E117" s="272" t="s">
        <v>778</v>
      </c>
      <c r="F117" s="273">
        <v>12</v>
      </c>
      <c r="G117" s="266">
        <f t="shared" si="1"/>
        <v>2</v>
      </c>
      <c r="H117" s="266" t="s">
        <v>37</v>
      </c>
    </row>
    <row r="118" spans="1:8" x14ac:dyDescent="0.3">
      <c r="A118" s="13" t="s">
        <v>512</v>
      </c>
      <c r="B118" s="276" t="s">
        <v>946</v>
      </c>
      <c r="C118" s="15" t="s">
        <v>11</v>
      </c>
      <c r="D118" s="273">
        <v>12</v>
      </c>
      <c r="E118" s="272" t="s">
        <v>778</v>
      </c>
      <c r="F118" s="273">
        <v>48</v>
      </c>
      <c r="G118" s="266">
        <f t="shared" si="1"/>
        <v>2</v>
      </c>
      <c r="H118" s="266" t="s">
        <v>37</v>
      </c>
    </row>
    <row r="119" spans="1:8" x14ac:dyDescent="0.3">
      <c r="A119" s="13" t="s">
        <v>232</v>
      </c>
      <c r="B119" s="276" t="s">
        <v>233</v>
      </c>
      <c r="C119" s="15" t="s">
        <v>11</v>
      </c>
      <c r="D119" s="273">
        <v>4</v>
      </c>
      <c r="E119" s="272" t="s">
        <v>6</v>
      </c>
      <c r="F119" s="273">
        <v>20</v>
      </c>
      <c r="G119" s="266">
        <f t="shared" si="1"/>
        <v>1</v>
      </c>
      <c r="H119" s="266" t="s">
        <v>37</v>
      </c>
    </row>
    <row r="120" spans="1:8" x14ac:dyDescent="0.3">
      <c r="A120" s="13" t="s">
        <v>226</v>
      </c>
      <c r="B120" s="276" t="s">
        <v>227</v>
      </c>
      <c r="C120" s="15" t="s">
        <v>11</v>
      </c>
      <c r="D120" s="273">
        <v>4</v>
      </c>
      <c r="E120" s="272" t="s">
        <v>6</v>
      </c>
      <c r="F120" s="273">
        <v>20</v>
      </c>
      <c r="G120" s="266">
        <f t="shared" si="1"/>
        <v>3</v>
      </c>
      <c r="H120" s="266" t="s">
        <v>37</v>
      </c>
    </row>
    <row r="121" spans="1:8" x14ac:dyDescent="0.3">
      <c r="A121" s="307" t="s">
        <v>226</v>
      </c>
      <c r="B121" s="302" t="s">
        <v>946</v>
      </c>
      <c r="C121" s="15" t="s">
        <v>11</v>
      </c>
      <c r="D121" s="270">
        <v>2</v>
      </c>
      <c r="E121" s="272" t="s">
        <v>778</v>
      </c>
      <c r="F121" s="270">
        <v>12</v>
      </c>
      <c r="G121" s="266">
        <f t="shared" si="1"/>
        <v>3</v>
      </c>
      <c r="H121" s="266" t="s">
        <v>37</v>
      </c>
    </row>
    <row r="122" spans="1:8" x14ac:dyDescent="0.3">
      <c r="A122" s="13" t="s">
        <v>226</v>
      </c>
      <c r="B122" s="276" t="s">
        <v>946</v>
      </c>
      <c r="C122" s="15" t="s">
        <v>11</v>
      </c>
      <c r="D122" s="273">
        <v>12</v>
      </c>
      <c r="E122" s="272" t="s">
        <v>778</v>
      </c>
      <c r="F122" s="273">
        <v>48</v>
      </c>
      <c r="G122" s="266">
        <f t="shared" si="1"/>
        <v>3</v>
      </c>
      <c r="H122" s="266" t="s">
        <v>37</v>
      </c>
    </row>
    <row r="123" spans="1:8" x14ac:dyDescent="0.3">
      <c r="A123" s="280" t="s">
        <v>230</v>
      </c>
      <c r="B123" s="278" t="s">
        <v>231</v>
      </c>
      <c r="C123" s="15" t="s">
        <v>11</v>
      </c>
      <c r="D123" s="272">
        <v>4</v>
      </c>
      <c r="E123" s="272" t="s">
        <v>6</v>
      </c>
      <c r="F123" s="272">
        <v>20</v>
      </c>
      <c r="G123" s="266">
        <f t="shared" si="1"/>
        <v>3</v>
      </c>
      <c r="H123" s="266" t="s">
        <v>37</v>
      </c>
    </row>
    <row r="124" spans="1:8" x14ac:dyDescent="0.3">
      <c r="A124" s="307" t="s">
        <v>230</v>
      </c>
      <c r="B124" s="302" t="s">
        <v>946</v>
      </c>
      <c r="C124" s="15" t="s">
        <v>11</v>
      </c>
      <c r="D124" s="270">
        <v>2</v>
      </c>
      <c r="E124" s="272" t="s">
        <v>778</v>
      </c>
      <c r="F124" s="270">
        <v>12</v>
      </c>
      <c r="G124" s="266">
        <f t="shared" si="1"/>
        <v>3</v>
      </c>
      <c r="H124" s="266" t="s">
        <v>37</v>
      </c>
    </row>
    <row r="125" spans="1:8" x14ac:dyDescent="0.3">
      <c r="A125" s="13" t="s">
        <v>230</v>
      </c>
      <c r="B125" s="276" t="s">
        <v>946</v>
      </c>
      <c r="C125" s="15" t="s">
        <v>11</v>
      </c>
      <c r="D125" s="273">
        <v>12</v>
      </c>
      <c r="E125" s="272" t="s">
        <v>778</v>
      </c>
      <c r="F125" s="273">
        <v>48</v>
      </c>
      <c r="G125" s="266">
        <f t="shared" si="1"/>
        <v>3</v>
      </c>
      <c r="H125" s="266" t="s">
        <v>37</v>
      </c>
    </row>
    <row r="126" spans="1:8" x14ac:dyDescent="0.3">
      <c r="A126" s="307" t="s">
        <v>244</v>
      </c>
      <c r="B126" s="276" t="s">
        <v>245</v>
      </c>
      <c r="C126" s="15" t="s">
        <v>11</v>
      </c>
      <c r="D126" s="273">
        <v>1</v>
      </c>
      <c r="E126" s="272" t="s">
        <v>6</v>
      </c>
      <c r="F126" s="273">
        <v>5</v>
      </c>
      <c r="G126" s="266">
        <f t="shared" si="1"/>
        <v>1</v>
      </c>
      <c r="H126" s="266" t="s">
        <v>37</v>
      </c>
    </row>
    <row r="127" spans="1:8" x14ac:dyDescent="0.3">
      <c r="A127" s="307" t="s">
        <v>464</v>
      </c>
      <c r="B127" s="276" t="s">
        <v>865</v>
      </c>
      <c r="C127" s="15" t="s">
        <v>11</v>
      </c>
      <c r="D127" s="273">
        <v>1</v>
      </c>
      <c r="E127" s="272" t="s">
        <v>778</v>
      </c>
      <c r="F127" s="273">
        <v>6</v>
      </c>
      <c r="G127" s="266">
        <f t="shared" si="1"/>
        <v>2</v>
      </c>
      <c r="H127" s="266" t="s">
        <v>37</v>
      </c>
    </row>
    <row r="128" spans="1:8" x14ac:dyDescent="0.3">
      <c r="A128" s="279" t="s">
        <v>464</v>
      </c>
      <c r="B128" s="281" t="s">
        <v>865</v>
      </c>
      <c r="C128" s="15" t="s">
        <v>11</v>
      </c>
      <c r="D128" s="282">
        <v>1</v>
      </c>
      <c r="E128" s="288" t="s">
        <v>778</v>
      </c>
      <c r="F128" s="282">
        <v>4</v>
      </c>
      <c r="G128" s="266">
        <f t="shared" si="1"/>
        <v>2</v>
      </c>
      <c r="H128" s="266" t="s">
        <v>37</v>
      </c>
    </row>
    <row r="129" spans="1:8" x14ac:dyDescent="0.3">
      <c r="A129" s="279" t="s">
        <v>192</v>
      </c>
      <c r="B129" s="281" t="s">
        <v>191</v>
      </c>
      <c r="C129" s="15" t="s">
        <v>11</v>
      </c>
      <c r="D129" s="282">
        <v>2</v>
      </c>
      <c r="E129" s="288" t="s">
        <v>6</v>
      </c>
      <c r="F129" s="282">
        <v>6</v>
      </c>
      <c r="G129" s="266">
        <f t="shared" si="1"/>
        <v>1</v>
      </c>
      <c r="H129" s="266" t="s">
        <v>37</v>
      </c>
    </row>
    <row r="130" spans="1:8" x14ac:dyDescent="0.3">
      <c r="A130" s="279" t="s">
        <v>190</v>
      </c>
      <c r="B130" s="281" t="s">
        <v>191</v>
      </c>
      <c r="C130" s="15" t="s">
        <v>11</v>
      </c>
      <c r="D130" s="282">
        <v>2</v>
      </c>
      <c r="E130" s="288" t="s">
        <v>6</v>
      </c>
      <c r="F130" s="282">
        <v>6</v>
      </c>
      <c r="G130" s="266">
        <f t="shared" ref="G130:G193" si="2">COUNTIF($A$2:$A$999,A130)</f>
        <v>1</v>
      </c>
      <c r="H130" s="266" t="s">
        <v>37</v>
      </c>
    </row>
    <row r="131" spans="1:8" x14ac:dyDescent="0.3">
      <c r="A131" s="307" t="s">
        <v>448</v>
      </c>
      <c r="B131" s="312" t="s">
        <v>774</v>
      </c>
      <c r="C131" s="15" t="s">
        <v>11</v>
      </c>
      <c r="D131" s="297">
        <v>1</v>
      </c>
      <c r="E131" s="298" t="s">
        <v>771</v>
      </c>
      <c r="F131" s="297">
        <v>9</v>
      </c>
      <c r="G131" s="266">
        <f t="shared" si="2"/>
        <v>1</v>
      </c>
      <c r="H131" s="266" t="s">
        <v>37</v>
      </c>
    </row>
    <row r="132" spans="1:8" x14ac:dyDescent="0.3">
      <c r="A132" s="307" t="s">
        <v>954</v>
      </c>
      <c r="B132" s="312" t="s">
        <v>955</v>
      </c>
      <c r="C132" s="15" t="s">
        <v>11</v>
      </c>
      <c r="D132" s="313">
        <v>1</v>
      </c>
      <c r="E132" s="273" t="s">
        <v>778</v>
      </c>
      <c r="F132" s="299">
        <v>6</v>
      </c>
      <c r="G132" s="266">
        <f t="shared" si="2"/>
        <v>1</v>
      </c>
      <c r="H132" s="266" t="s">
        <v>37</v>
      </c>
    </row>
    <row r="133" spans="1:8" x14ac:dyDescent="0.3">
      <c r="A133" s="13" t="s">
        <v>655</v>
      </c>
      <c r="B133" s="292" t="s">
        <v>656</v>
      </c>
      <c r="C133" s="15" t="s">
        <v>11</v>
      </c>
      <c r="D133" s="273">
        <v>1</v>
      </c>
      <c r="E133" s="272" t="s">
        <v>631</v>
      </c>
      <c r="F133" s="273">
        <v>1</v>
      </c>
      <c r="G133" s="266">
        <f t="shared" si="2"/>
        <v>1</v>
      </c>
      <c r="H133" s="266" t="s">
        <v>37</v>
      </c>
    </row>
    <row r="134" spans="1:8" x14ac:dyDescent="0.3">
      <c r="A134" s="13" t="s">
        <v>960</v>
      </c>
      <c r="B134" s="276" t="s">
        <v>957</v>
      </c>
      <c r="C134" s="15" t="s">
        <v>11</v>
      </c>
      <c r="D134" s="273">
        <v>1</v>
      </c>
      <c r="E134" s="272" t="s">
        <v>778</v>
      </c>
      <c r="F134" s="273">
        <v>6</v>
      </c>
      <c r="G134" s="266">
        <f t="shared" si="2"/>
        <v>2</v>
      </c>
      <c r="H134" s="266" t="s">
        <v>37</v>
      </c>
    </row>
    <row r="135" spans="1:8" x14ac:dyDescent="0.3">
      <c r="A135" s="13" t="s">
        <v>960</v>
      </c>
      <c r="B135" s="276" t="s">
        <v>957</v>
      </c>
      <c r="C135" s="15" t="s">
        <v>11</v>
      </c>
      <c r="D135" s="273">
        <v>4</v>
      </c>
      <c r="E135" s="272" t="s">
        <v>778</v>
      </c>
      <c r="F135" s="273">
        <v>16</v>
      </c>
      <c r="G135" s="266">
        <f t="shared" si="2"/>
        <v>2</v>
      </c>
      <c r="H135" s="266" t="s">
        <v>37</v>
      </c>
    </row>
    <row r="136" spans="1:8" x14ac:dyDescent="0.3">
      <c r="A136" s="13" t="s">
        <v>1017</v>
      </c>
      <c r="B136" s="276" t="s">
        <v>145</v>
      </c>
      <c r="C136" s="15" t="s">
        <v>5</v>
      </c>
      <c r="D136" s="273">
        <v>1</v>
      </c>
      <c r="E136" s="272" t="s">
        <v>6</v>
      </c>
      <c r="F136" s="273">
        <v>3</v>
      </c>
      <c r="G136" s="266">
        <f t="shared" si="2"/>
        <v>1</v>
      </c>
      <c r="H136" s="266" t="s">
        <v>37</v>
      </c>
    </row>
    <row r="137" spans="1:8" x14ac:dyDescent="0.3">
      <c r="A137" s="13" t="s">
        <v>358</v>
      </c>
      <c r="B137" s="292" t="s">
        <v>359</v>
      </c>
      <c r="C137" s="15" t="s">
        <v>11</v>
      </c>
      <c r="D137" s="273">
        <v>1</v>
      </c>
      <c r="E137" s="272" t="s">
        <v>337</v>
      </c>
      <c r="F137" s="273">
        <v>6</v>
      </c>
      <c r="G137" s="266">
        <f t="shared" si="2"/>
        <v>1</v>
      </c>
      <c r="H137" s="266" t="s">
        <v>37</v>
      </c>
    </row>
    <row r="138" spans="1:8" x14ac:dyDescent="0.3">
      <c r="A138" s="13" t="s">
        <v>890</v>
      </c>
      <c r="B138" s="276" t="s">
        <v>885</v>
      </c>
      <c r="C138" s="15" t="s">
        <v>11</v>
      </c>
      <c r="D138" s="273">
        <v>1</v>
      </c>
      <c r="E138" s="272" t="s">
        <v>778</v>
      </c>
      <c r="F138" s="273">
        <v>6</v>
      </c>
      <c r="G138" s="266">
        <f t="shared" si="2"/>
        <v>2</v>
      </c>
      <c r="H138" s="266" t="s">
        <v>37</v>
      </c>
    </row>
    <row r="139" spans="1:8" x14ac:dyDescent="0.3">
      <c r="A139" s="269" t="s">
        <v>890</v>
      </c>
      <c r="B139" s="276" t="s">
        <v>885</v>
      </c>
      <c r="C139" s="15" t="s">
        <v>11</v>
      </c>
      <c r="D139" s="273">
        <v>1</v>
      </c>
      <c r="E139" s="272" t="s">
        <v>778</v>
      </c>
      <c r="F139" s="273">
        <v>4</v>
      </c>
      <c r="G139" s="266">
        <f t="shared" si="2"/>
        <v>2</v>
      </c>
      <c r="H139" s="266" t="s">
        <v>37</v>
      </c>
    </row>
    <row r="140" spans="1:8" ht="31.2" x14ac:dyDescent="0.3">
      <c r="A140" s="13" t="s">
        <v>263</v>
      </c>
      <c r="B140" s="276" t="s">
        <v>264</v>
      </c>
      <c r="C140" s="15" t="s">
        <v>11</v>
      </c>
      <c r="D140" s="273">
        <v>2</v>
      </c>
      <c r="E140" s="272" t="s">
        <v>265</v>
      </c>
      <c r="F140" s="273">
        <v>10</v>
      </c>
      <c r="G140" s="266">
        <f t="shared" si="2"/>
        <v>1</v>
      </c>
      <c r="H140" s="266" t="s">
        <v>37</v>
      </c>
    </row>
    <row r="141" spans="1:8" x14ac:dyDescent="0.3">
      <c r="A141" s="13" t="s">
        <v>933</v>
      </c>
      <c r="B141" s="276" t="s">
        <v>934</v>
      </c>
      <c r="C141" s="15" t="s">
        <v>11</v>
      </c>
      <c r="D141" s="273">
        <v>1</v>
      </c>
      <c r="E141" s="272" t="s">
        <v>778</v>
      </c>
      <c r="F141" s="273">
        <v>6</v>
      </c>
      <c r="G141" s="266">
        <f t="shared" si="2"/>
        <v>2</v>
      </c>
      <c r="H141" s="266" t="s">
        <v>37</v>
      </c>
    </row>
    <row r="142" spans="1:8" x14ac:dyDescent="0.3">
      <c r="A142" s="13" t="s">
        <v>933</v>
      </c>
      <c r="B142" s="276" t="s">
        <v>934</v>
      </c>
      <c r="C142" s="15" t="s">
        <v>11</v>
      </c>
      <c r="D142" s="273">
        <v>1</v>
      </c>
      <c r="E142" s="272" t="s">
        <v>778</v>
      </c>
      <c r="F142" s="273">
        <v>4</v>
      </c>
      <c r="G142" s="266">
        <f t="shared" si="2"/>
        <v>2</v>
      </c>
      <c r="H142" s="266" t="s">
        <v>37</v>
      </c>
    </row>
    <row r="143" spans="1:8" x14ac:dyDescent="0.3">
      <c r="A143" s="13" t="s">
        <v>215</v>
      </c>
      <c r="B143" s="276" t="s">
        <v>216</v>
      </c>
      <c r="C143" s="15" t="s">
        <v>11</v>
      </c>
      <c r="D143" s="273">
        <v>4</v>
      </c>
      <c r="E143" s="272" t="s">
        <v>6</v>
      </c>
      <c r="F143" s="273">
        <v>20</v>
      </c>
      <c r="G143" s="266">
        <f t="shared" si="2"/>
        <v>1</v>
      </c>
      <c r="H143" s="266" t="s">
        <v>37</v>
      </c>
    </row>
    <row r="144" spans="1:8" x14ac:dyDescent="0.3">
      <c r="A144" s="13" t="s">
        <v>217</v>
      </c>
      <c r="B144" s="276" t="s">
        <v>218</v>
      </c>
      <c r="C144" s="15" t="s">
        <v>11</v>
      </c>
      <c r="D144" s="273">
        <v>4</v>
      </c>
      <c r="E144" s="272" t="s">
        <v>6</v>
      </c>
      <c r="F144" s="273">
        <v>20</v>
      </c>
      <c r="G144" s="266">
        <f t="shared" si="2"/>
        <v>1</v>
      </c>
      <c r="H144" s="266" t="s">
        <v>37</v>
      </c>
    </row>
    <row r="145" spans="1:8" x14ac:dyDescent="0.3">
      <c r="A145" s="13" t="s">
        <v>211</v>
      </c>
      <c r="B145" s="276" t="s">
        <v>212</v>
      </c>
      <c r="C145" s="15" t="s">
        <v>11</v>
      </c>
      <c r="D145" s="273">
        <v>4</v>
      </c>
      <c r="E145" s="272" t="s">
        <v>6</v>
      </c>
      <c r="F145" s="273">
        <v>20</v>
      </c>
      <c r="G145" s="266">
        <f t="shared" si="2"/>
        <v>2</v>
      </c>
      <c r="H145" s="266" t="s">
        <v>37</v>
      </c>
    </row>
    <row r="146" spans="1:8" x14ac:dyDescent="0.3">
      <c r="A146" s="13" t="s">
        <v>211</v>
      </c>
      <c r="B146" s="276" t="s">
        <v>897</v>
      </c>
      <c r="C146" s="15" t="s">
        <v>11</v>
      </c>
      <c r="D146" s="273">
        <v>2</v>
      </c>
      <c r="E146" s="272" t="s">
        <v>778</v>
      </c>
      <c r="F146" s="273">
        <v>12</v>
      </c>
      <c r="G146" s="266">
        <f t="shared" si="2"/>
        <v>2</v>
      </c>
      <c r="H146" s="266" t="s">
        <v>37</v>
      </c>
    </row>
    <row r="147" spans="1:8" x14ac:dyDescent="0.3">
      <c r="A147" s="13" t="s">
        <v>351</v>
      </c>
      <c r="B147" s="276" t="s">
        <v>350</v>
      </c>
      <c r="C147" s="15" t="s">
        <v>11</v>
      </c>
      <c r="D147" s="273">
        <v>1</v>
      </c>
      <c r="E147" s="272" t="s">
        <v>348</v>
      </c>
      <c r="F147" s="273">
        <v>6</v>
      </c>
      <c r="G147" s="266">
        <f t="shared" si="2"/>
        <v>1</v>
      </c>
      <c r="H147" s="266" t="s">
        <v>37</v>
      </c>
    </row>
    <row r="148" spans="1:8" x14ac:dyDescent="0.3">
      <c r="A148" s="13" t="s">
        <v>349</v>
      </c>
      <c r="B148" s="276" t="s">
        <v>350</v>
      </c>
      <c r="C148" s="15" t="s">
        <v>11</v>
      </c>
      <c r="D148" s="273">
        <v>1</v>
      </c>
      <c r="E148" s="272" t="s">
        <v>348</v>
      </c>
      <c r="F148" s="273">
        <v>6</v>
      </c>
      <c r="G148" s="266">
        <f t="shared" si="2"/>
        <v>1</v>
      </c>
      <c r="H148" s="266" t="s">
        <v>37</v>
      </c>
    </row>
    <row r="149" spans="1:8" x14ac:dyDescent="0.3">
      <c r="A149" s="13" t="s">
        <v>219</v>
      </c>
      <c r="B149" s="276" t="s">
        <v>220</v>
      </c>
      <c r="C149" s="15" t="s">
        <v>11</v>
      </c>
      <c r="D149" s="273">
        <v>4</v>
      </c>
      <c r="E149" s="272" t="s">
        <v>6</v>
      </c>
      <c r="F149" s="273">
        <v>20</v>
      </c>
      <c r="G149" s="266">
        <f t="shared" si="2"/>
        <v>1</v>
      </c>
      <c r="H149" s="266" t="s">
        <v>37</v>
      </c>
    </row>
    <row r="150" spans="1:8" x14ac:dyDescent="0.3">
      <c r="A150" s="13" t="s">
        <v>234</v>
      </c>
      <c r="B150" s="276" t="s">
        <v>235</v>
      </c>
      <c r="C150" s="15" t="s">
        <v>11</v>
      </c>
      <c r="D150" s="273">
        <v>1</v>
      </c>
      <c r="E150" s="272" t="s">
        <v>6</v>
      </c>
      <c r="F150" s="273">
        <v>5</v>
      </c>
      <c r="G150" s="266">
        <f t="shared" si="2"/>
        <v>3</v>
      </c>
      <c r="H150" s="266" t="s">
        <v>37</v>
      </c>
    </row>
    <row r="151" spans="1:8" x14ac:dyDescent="0.3">
      <c r="A151" s="13" t="s">
        <v>234</v>
      </c>
      <c r="B151" s="276" t="s">
        <v>913</v>
      </c>
      <c r="C151" s="15" t="s">
        <v>11</v>
      </c>
      <c r="D151" s="273">
        <v>1</v>
      </c>
      <c r="E151" s="272" t="s">
        <v>778</v>
      </c>
      <c r="F151" s="273">
        <v>6</v>
      </c>
      <c r="G151" s="266">
        <f t="shared" si="2"/>
        <v>3</v>
      </c>
      <c r="H151" s="266" t="s">
        <v>37</v>
      </c>
    </row>
    <row r="152" spans="1:8" x14ac:dyDescent="0.3">
      <c r="A152" s="13" t="s">
        <v>234</v>
      </c>
      <c r="B152" s="276" t="s">
        <v>994</v>
      </c>
      <c r="C152" s="15" t="s">
        <v>11</v>
      </c>
      <c r="D152" s="273">
        <v>1</v>
      </c>
      <c r="E152" s="272" t="s">
        <v>778</v>
      </c>
      <c r="F152" s="273">
        <v>4</v>
      </c>
      <c r="G152" s="266">
        <f t="shared" si="2"/>
        <v>3</v>
      </c>
      <c r="H152" s="266" t="s">
        <v>37</v>
      </c>
    </row>
    <row r="153" spans="1:8" x14ac:dyDescent="0.3">
      <c r="A153" s="13" t="s">
        <v>213</v>
      </c>
      <c r="B153" s="276" t="s">
        <v>214</v>
      </c>
      <c r="C153" s="15" t="s">
        <v>11</v>
      </c>
      <c r="D153" s="273">
        <v>4</v>
      </c>
      <c r="E153" s="272" t="s">
        <v>6</v>
      </c>
      <c r="F153" s="273">
        <v>20</v>
      </c>
      <c r="G153" s="266">
        <f t="shared" si="2"/>
        <v>2</v>
      </c>
      <c r="H153" s="266" t="s">
        <v>37</v>
      </c>
    </row>
    <row r="154" spans="1:8" x14ac:dyDescent="0.3">
      <c r="A154" s="13" t="s">
        <v>213</v>
      </c>
      <c r="B154" s="276" t="s">
        <v>898</v>
      </c>
      <c r="C154" s="15" t="s">
        <v>11</v>
      </c>
      <c r="D154" s="273">
        <v>2</v>
      </c>
      <c r="E154" s="272" t="s">
        <v>778</v>
      </c>
      <c r="F154" s="273">
        <v>12</v>
      </c>
      <c r="G154" s="266">
        <f t="shared" si="2"/>
        <v>2</v>
      </c>
      <c r="H154" s="266" t="s">
        <v>37</v>
      </c>
    </row>
    <row r="155" spans="1:8" x14ac:dyDescent="0.3">
      <c r="A155" s="13" t="s">
        <v>916</v>
      </c>
      <c r="B155" s="276" t="s">
        <v>917</v>
      </c>
      <c r="C155" s="15" t="s">
        <v>11</v>
      </c>
      <c r="D155" s="273">
        <v>1</v>
      </c>
      <c r="E155" s="272" t="s">
        <v>778</v>
      </c>
      <c r="F155" s="273">
        <v>6</v>
      </c>
      <c r="G155" s="266">
        <f t="shared" si="2"/>
        <v>2</v>
      </c>
      <c r="H155" s="266" t="s">
        <v>37</v>
      </c>
    </row>
    <row r="156" spans="1:8" x14ac:dyDescent="0.3">
      <c r="A156" s="13" t="s">
        <v>916</v>
      </c>
      <c r="B156" s="276" t="s">
        <v>917</v>
      </c>
      <c r="C156" s="15" t="s">
        <v>11</v>
      </c>
      <c r="D156" s="273">
        <v>1</v>
      </c>
      <c r="E156" s="272" t="s">
        <v>778</v>
      </c>
      <c r="F156" s="273">
        <v>4</v>
      </c>
      <c r="G156" s="266">
        <f t="shared" si="2"/>
        <v>2</v>
      </c>
      <c r="H156" s="266" t="s">
        <v>37</v>
      </c>
    </row>
    <row r="157" spans="1:8" ht="31.2" x14ac:dyDescent="0.3">
      <c r="A157" s="13" t="s">
        <v>1003</v>
      </c>
      <c r="B157" s="276" t="s">
        <v>1004</v>
      </c>
      <c r="C157" s="15" t="s">
        <v>11</v>
      </c>
      <c r="D157" s="273">
        <v>4</v>
      </c>
      <c r="E157" s="272" t="s">
        <v>778</v>
      </c>
      <c r="F157" s="273">
        <v>16</v>
      </c>
      <c r="G157" s="266">
        <f t="shared" si="2"/>
        <v>1</v>
      </c>
      <c r="H157" s="266" t="s">
        <v>37</v>
      </c>
    </row>
    <row r="158" spans="1:8" ht="31.2" x14ac:dyDescent="0.3">
      <c r="A158" s="13" t="s">
        <v>1005</v>
      </c>
      <c r="B158" s="276" t="s">
        <v>957</v>
      </c>
      <c r="C158" s="15" t="s">
        <v>11</v>
      </c>
      <c r="D158" s="273">
        <v>4</v>
      </c>
      <c r="E158" s="272" t="s">
        <v>778</v>
      </c>
      <c r="F158" s="273">
        <v>16</v>
      </c>
      <c r="G158" s="266">
        <f t="shared" si="2"/>
        <v>1</v>
      </c>
      <c r="H158" s="266" t="s">
        <v>37</v>
      </c>
    </row>
    <row r="159" spans="1:8" x14ac:dyDescent="0.3">
      <c r="A159" s="13" t="s">
        <v>462</v>
      </c>
      <c r="B159" s="276" t="s">
        <v>942</v>
      </c>
      <c r="C159" s="15" t="s">
        <v>11</v>
      </c>
      <c r="D159" s="273">
        <v>1</v>
      </c>
      <c r="E159" s="272" t="s">
        <v>778</v>
      </c>
      <c r="F159" s="273">
        <v>6</v>
      </c>
      <c r="G159" s="266">
        <f t="shared" si="2"/>
        <v>9</v>
      </c>
      <c r="H159" s="266" t="s">
        <v>37</v>
      </c>
    </row>
    <row r="160" spans="1:8" x14ac:dyDescent="0.3">
      <c r="A160" s="13" t="s">
        <v>462</v>
      </c>
      <c r="B160" s="276" t="s">
        <v>942</v>
      </c>
      <c r="C160" s="15" t="s">
        <v>11</v>
      </c>
      <c r="D160" s="273">
        <v>1</v>
      </c>
      <c r="E160" s="272" t="s">
        <v>778</v>
      </c>
      <c r="F160" s="273">
        <v>4</v>
      </c>
      <c r="G160" s="266">
        <f t="shared" si="2"/>
        <v>9</v>
      </c>
      <c r="H160" s="266" t="s">
        <v>37</v>
      </c>
    </row>
    <row r="161" spans="1:8" x14ac:dyDescent="0.3">
      <c r="A161" s="13" t="s">
        <v>462</v>
      </c>
      <c r="B161" s="276" t="s">
        <v>923</v>
      </c>
      <c r="C161" s="15" t="s">
        <v>11</v>
      </c>
      <c r="D161" s="273">
        <v>1</v>
      </c>
      <c r="E161" s="272" t="s">
        <v>778</v>
      </c>
      <c r="F161" s="273">
        <v>6</v>
      </c>
      <c r="G161" s="266">
        <f t="shared" si="2"/>
        <v>9</v>
      </c>
      <c r="H161" s="266" t="s">
        <v>37</v>
      </c>
    </row>
    <row r="162" spans="1:8" x14ac:dyDescent="0.3">
      <c r="A162" s="13" t="s">
        <v>462</v>
      </c>
      <c r="B162" s="276" t="s">
        <v>923</v>
      </c>
      <c r="C162" s="15" t="s">
        <v>11</v>
      </c>
      <c r="D162" s="273">
        <v>1</v>
      </c>
      <c r="E162" s="272" t="s">
        <v>778</v>
      </c>
      <c r="F162" s="273">
        <v>4</v>
      </c>
      <c r="G162" s="266">
        <f t="shared" si="2"/>
        <v>9</v>
      </c>
      <c r="H162" s="266" t="s">
        <v>37</v>
      </c>
    </row>
    <row r="163" spans="1:8" x14ac:dyDescent="0.3">
      <c r="A163" s="13" t="s">
        <v>462</v>
      </c>
      <c r="B163" s="276" t="s">
        <v>925</v>
      </c>
      <c r="C163" s="15" t="s">
        <v>11</v>
      </c>
      <c r="D163" s="273">
        <v>1</v>
      </c>
      <c r="E163" s="272" t="s">
        <v>778</v>
      </c>
      <c r="F163" s="273">
        <v>6</v>
      </c>
      <c r="G163" s="266">
        <f t="shared" si="2"/>
        <v>9</v>
      </c>
      <c r="H163" s="266" t="s">
        <v>37</v>
      </c>
    </row>
    <row r="164" spans="1:8" x14ac:dyDescent="0.3">
      <c r="A164" s="13" t="s">
        <v>462</v>
      </c>
      <c r="B164" s="276" t="s">
        <v>925</v>
      </c>
      <c r="C164" s="15" t="s">
        <v>11</v>
      </c>
      <c r="D164" s="273">
        <v>1</v>
      </c>
      <c r="E164" s="272" t="s">
        <v>778</v>
      </c>
      <c r="F164" s="273">
        <v>4</v>
      </c>
      <c r="G164" s="266">
        <f t="shared" si="2"/>
        <v>9</v>
      </c>
      <c r="H164" s="266" t="s">
        <v>37</v>
      </c>
    </row>
    <row r="165" spans="1:8" x14ac:dyDescent="0.3">
      <c r="A165" s="13" t="s">
        <v>462</v>
      </c>
      <c r="B165" s="292" t="s">
        <v>602</v>
      </c>
      <c r="C165" s="15" t="s">
        <v>11</v>
      </c>
      <c r="D165" s="273">
        <v>2</v>
      </c>
      <c r="E165" s="272" t="s">
        <v>587</v>
      </c>
      <c r="F165" s="273">
        <v>4</v>
      </c>
      <c r="G165" s="266">
        <f t="shared" si="2"/>
        <v>9</v>
      </c>
      <c r="H165" s="266" t="s">
        <v>37</v>
      </c>
    </row>
    <row r="166" spans="1:8" x14ac:dyDescent="0.3">
      <c r="A166" s="13" t="s">
        <v>462</v>
      </c>
      <c r="B166" s="292" t="s">
        <v>602</v>
      </c>
      <c r="C166" s="15" t="s">
        <v>11</v>
      </c>
      <c r="D166" s="273">
        <v>4</v>
      </c>
      <c r="E166" s="272" t="s">
        <v>587</v>
      </c>
      <c r="F166" s="273">
        <v>8</v>
      </c>
      <c r="G166" s="266">
        <f t="shared" si="2"/>
        <v>9</v>
      </c>
      <c r="H166" s="266" t="s">
        <v>37</v>
      </c>
    </row>
    <row r="167" spans="1:8" x14ac:dyDescent="0.3">
      <c r="A167" s="13" t="s">
        <v>462</v>
      </c>
      <c r="B167" s="292" t="s">
        <v>602</v>
      </c>
      <c r="C167" s="15" t="s">
        <v>11</v>
      </c>
      <c r="D167" s="273">
        <v>2</v>
      </c>
      <c r="E167" s="272" t="s">
        <v>587</v>
      </c>
      <c r="F167" s="273">
        <v>4</v>
      </c>
      <c r="G167" s="266">
        <f t="shared" si="2"/>
        <v>9</v>
      </c>
      <c r="H167" s="266" t="s">
        <v>37</v>
      </c>
    </row>
    <row r="168" spans="1:8" x14ac:dyDescent="0.3">
      <c r="A168" s="13" t="s">
        <v>643</v>
      </c>
      <c r="B168" s="292" t="s">
        <v>644</v>
      </c>
      <c r="C168" s="15" t="s">
        <v>5</v>
      </c>
      <c r="D168" s="273">
        <v>1</v>
      </c>
      <c r="E168" s="272" t="s">
        <v>631</v>
      </c>
      <c r="F168" s="273">
        <v>1</v>
      </c>
      <c r="G168" s="266">
        <f t="shared" si="2"/>
        <v>1</v>
      </c>
      <c r="H168" s="266" t="s">
        <v>37</v>
      </c>
    </row>
    <row r="169" spans="1:8" ht="31.2" x14ac:dyDescent="0.3">
      <c r="A169" s="13" t="s">
        <v>372</v>
      </c>
      <c r="B169" s="276" t="s">
        <v>373</v>
      </c>
      <c r="C169" s="15" t="s">
        <v>11</v>
      </c>
      <c r="D169" s="273">
        <v>2</v>
      </c>
      <c r="E169" s="272" t="s">
        <v>340</v>
      </c>
      <c r="F169" s="273">
        <v>12</v>
      </c>
      <c r="G169" s="266">
        <f t="shared" si="2"/>
        <v>1</v>
      </c>
      <c r="H169" s="266" t="s">
        <v>37</v>
      </c>
    </row>
    <row r="170" spans="1:8" x14ac:dyDescent="0.3">
      <c r="A170" s="13" t="s">
        <v>599</v>
      </c>
      <c r="B170" s="292" t="s">
        <v>600</v>
      </c>
      <c r="C170" s="15" t="s">
        <v>11</v>
      </c>
      <c r="D170" s="273">
        <v>10</v>
      </c>
      <c r="E170" s="272" t="s">
        <v>587</v>
      </c>
      <c r="F170" s="273">
        <v>20</v>
      </c>
      <c r="G170" s="266">
        <f t="shared" si="2"/>
        <v>1</v>
      </c>
      <c r="H170" s="266" t="s">
        <v>37</v>
      </c>
    </row>
    <row r="171" spans="1:8" x14ac:dyDescent="0.3">
      <c r="A171" s="13" t="s">
        <v>910</v>
      </c>
      <c r="B171" s="276" t="s">
        <v>909</v>
      </c>
      <c r="C171" s="15" t="s">
        <v>11</v>
      </c>
      <c r="D171" s="273">
        <v>1</v>
      </c>
      <c r="E171" s="272" t="s">
        <v>778</v>
      </c>
      <c r="F171" s="273">
        <v>6</v>
      </c>
      <c r="G171" s="266">
        <f t="shared" si="2"/>
        <v>4</v>
      </c>
      <c r="H171" s="266" t="s">
        <v>37</v>
      </c>
    </row>
    <row r="172" spans="1:8" x14ac:dyDescent="0.3">
      <c r="A172" s="13" t="s">
        <v>910</v>
      </c>
      <c r="B172" s="276" t="s">
        <v>992</v>
      </c>
      <c r="C172" s="15" t="s">
        <v>11</v>
      </c>
      <c r="D172" s="273">
        <v>1</v>
      </c>
      <c r="E172" s="272" t="s">
        <v>778</v>
      </c>
      <c r="F172" s="273">
        <v>4</v>
      </c>
      <c r="G172" s="266">
        <f t="shared" si="2"/>
        <v>4</v>
      </c>
      <c r="H172" s="266" t="s">
        <v>37</v>
      </c>
    </row>
    <row r="173" spans="1:8" x14ac:dyDescent="0.3">
      <c r="A173" s="13" t="s">
        <v>910</v>
      </c>
      <c r="B173" s="276" t="s">
        <v>911</v>
      </c>
      <c r="C173" s="15" t="s">
        <v>11</v>
      </c>
      <c r="D173" s="273">
        <v>1</v>
      </c>
      <c r="E173" s="272" t="s">
        <v>778</v>
      </c>
      <c r="F173" s="273">
        <v>6</v>
      </c>
      <c r="G173" s="266">
        <f t="shared" si="2"/>
        <v>4</v>
      </c>
      <c r="H173" s="266" t="s">
        <v>37</v>
      </c>
    </row>
    <row r="174" spans="1:8" x14ac:dyDescent="0.3">
      <c r="A174" s="13" t="s">
        <v>910</v>
      </c>
      <c r="B174" s="276" t="s">
        <v>993</v>
      </c>
      <c r="C174" s="15" t="s">
        <v>11</v>
      </c>
      <c r="D174" s="273">
        <v>1</v>
      </c>
      <c r="E174" s="272" t="s">
        <v>778</v>
      </c>
      <c r="F174" s="273">
        <v>4</v>
      </c>
      <c r="G174" s="266">
        <f t="shared" si="2"/>
        <v>4</v>
      </c>
      <c r="H174" s="266" t="s">
        <v>37</v>
      </c>
    </row>
    <row r="175" spans="1:8" x14ac:dyDescent="0.3">
      <c r="A175" s="13" t="s">
        <v>1074</v>
      </c>
      <c r="B175" s="276" t="s">
        <v>908</v>
      </c>
      <c r="C175" s="15" t="s">
        <v>11</v>
      </c>
      <c r="D175" s="273">
        <v>1</v>
      </c>
      <c r="E175" s="272" t="s">
        <v>778</v>
      </c>
      <c r="F175" s="273">
        <v>6</v>
      </c>
      <c r="G175" s="266">
        <f t="shared" si="2"/>
        <v>2</v>
      </c>
      <c r="H175" s="266" t="s">
        <v>37</v>
      </c>
    </row>
    <row r="176" spans="1:8" x14ac:dyDescent="0.3">
      <c r="A176" s="13" t="s">
        <v>1074</v>
      </c>
      <c r="B176" s="276" t="s">
        <v>908</v>
      </c>
      <c r="C176" s="15" t="s">
        <v>11</v>
      </c>
      <c r="D176" s="273">
        <v>1</v>
      </c>
      <c r="E176" s="272" t="s">
        <v>778</v>
      </c>
      <c r="F176" s="273">
        <v>4</v>
      </c>
      <c r="G176" s="266">
        <f t="shared" si="2"/>
        <v>2</v>
      </c>
      <c r="H176" s="266" t="s">
        <v>37</v>
      </c>
    </row>
    <row r="177" spans="1:8" ht="31.2" x14ac:dyDescent="0.3">
      <c r="A177" s="13" t="s">
        <v>188</v>
      </c>
      <c r="B177" s="276" t="s">
        <v>189</v>
      </c>
      <c r="C177" s="15" t="s">
        <v>11</v>
      </c>
      <c r="D177" s="273">
        <v>2</v>
      </c>
      <c r="E177" s="272" t="s">
        <v>6</v>
      </c>
      <c r="F177" s="273">
        <v>6</v>
      </c>
      <c r="G177" s="266">
        <f t="shared" si="2"/>
        <v>1</v>
      </c>
      <c r="H177" s="266" t="s">
        <v>37</v>
      </c>
    </row>
    <row r="178" spans="1:8" x14ac:dyDescent="0.3">
      <c r="A178" s="13" t="s">
        <v>193</v>
      </c>
      <c r="B178" s="276" t="s">
        <v>194</v>
      </c>
      <c r="C178" s="15" t="s">
        <v>11</v>
      </c>
      <c r="D178" s="273">
        <v>2</v>
      </c>
      <c r="E178" s="272" t="s">
        <v>6</v>
      </c>
      <c r="F178" s="273">
        <v>6</v>
      </c>
      <c r="G178" s="266">
        <f t="shared" si="2"/>
        <v>1</v>
      </c>
      <c r="H178" s="266" t="s">
        <v>37</v>
      </c>
    </row>
    <row r="179" spans="1:8" x14ac:dyDescent="0.3">
      <c r="A179" s="13" t="s">
        <v>148</v>
      </c>
      <c r="B179" s="276" t="s">
        <v>149</v>
      </c>
      <c r="C179" s="15" t="s">
        <v>5</v>
      </c>
      <c r="D179" s="273">
        <v>1</v>
      </c>
      <c r="E179" s="272" t="s">
        <v>6</v>
      </c>
      <c r="F179" s="273">
        <v>3</v>
      </c>
      <c r="G179" s="266">
        <f t="shared" si="2"/>
        <v>1</v>
      </c>
      <c r="H179" s="266" t="s">
        <v>37</v>
      </c>
    </row>
    <row r="180" spans="1:8" x14ac:dyDescent="0.3">
      <c r="A180" s="13" t="s">
        <v>1024</v>
      </c>
      <c r="B180" s="292" t="s">
        <v>594</v>
      </c>
      <c r="C180" s="15" t="s">
        <v>11</v>
      </c>
      <c r="D180" s="273">
        <v>1</v>
      </c>
      <c r="E180" s="272" t="s">
        <v>587</v>
      </c>
      <c r="F180" s="273">
        <v>2</v>
      </c>
      <c r="G180" s="266">
        <f t="shared" si="2"/>
        <v>1</v>
      </c>
      <c r="H180" s="266" t="s">
        <v>37</v>
      </c>
    </row>
    <row r="181" spans="1:8" x14ac:dyDescent="0.3">
      <c r="A181" s="13" t="s">
        <v>1077</v>
      </c>
      <c r="B181" s="292" t="s">
        <v>361</v>
      </c>
      <c r="C181" s="15" t="s">
        <v>11</v>
      </c>
      <c r="D181" s="273">
        <v>1</v>
      </c>
      <c r="E181" s="272" t="s">
        <v>337</v>
      </c>
      <c r="F181" s="273">
        <v>6</v>
      </c>
      <c r="G181" s="266">
        <f t="shared" si="2"/>
        <v>1</v>
      </c>
      <c r="H181" s="266" t="s">
        <v>37</v>
      </c>
    </row>
    <row r="182" spans="1:8" x14ac:dyDescent="0.3">
      <c r="A182" s="13" t="s">
        <v>645</v>
      </c>
      <c r="B182" s="292" t="s">
        <v>646</v>
      </c>
      <c r="C182" s="15" t="s">
        <v>11</v>
      </c>
      <c r="D182" s="273">
        <v>1</v>
      </c>
      <c r="E182" s="272" t="s">
        <v>631</v>
      </c>
      <c r="F182" s="273">
        <v>1</v>
      </c>
      <c r="G182" s="266">
        <f t="shared" si="2"/>
        <v>1</v>
      </c>
      <c r="H182" s="266" t="s">
        <v>37</v>
      </c>
    </row>
    <row r="183" spans="1:8" ht="31.2" x14ac:dyDescent="0.3">
      <c r="A183" s="13" t="s">
        <v>160</v>
      </c>
      <c r="B183" s="276" t="s">
        <v>161</v>
      </c>
      <c r="C183" s="15" t="s">
        <v>11</v>
      </c>
      <c r="D183" s="273">
        <v>1</v>
      </c>
      <c r="E183" s="272" t="s">
        <v>6</v>
      </c>
      <c r="F183" s="273">
        <v>3</v>
      </c>
      <c r="G183" s="266">
        <f t="shared" si="2"/>
        <v>1</v>
      </c>
      <c r="H183" s="266" t="s">
        <v>37</v>
      </c>
    </row>
    <row r="184" spans="1:8" x14ac:dyDescent="0.3">
      <c r="A184" s="13" t="s">
        <v>1034</v>
      </c>
      <c r="B184" s="292" t="s">
        <v>635</v>
      </c>
      <c r="C184" s="15" t="s">
        <v>11</v>
      </c>
      <c r="D184" s="273">
        <v>1</v>
      </c>
      <c r="E184" s="272" t="s">
        <v>631</v>
      </c>
      <c r="F184" s="273">
        <v>1</v>
      </c>
      <c r="G184" s="266">
        <f t="shared" si="2"/>
        <v>1</v>
      </c>
      <c r="H184" s="266" t="s">
        <v>37</v>
      </c>
    </row>
    <row r="185" spans="1:8" x14ac:dyDescent="0.3">
      <c r="A185" s="13" t="s">
        <v>186</v>
      </c>
      <c r="B185" s="276" t="s">
        <v>187</v>
      </c>
      <c r="C185" s="15" t="s">
        <v>11</v>
      </c>
      <c r="D185" s="273">
        <v>2</v>
      </c>
      <c r="E185" s="272" t="s">
        <v>6</v>
      </c>
      <c r="F185" s="273">
        <v>6</v>
      </c>
      <c r="G185" s="266">
        <f t="shared" si="2"/>
        <v>1</v>
      </c>
      <c r="H185" s="266" t="s">
        <v>37</v>
      </c>
    </row>
    <row r="186" spans="1:8" x14ac:dyDescent="0.3">
      <c r="A186" s="13" t="s">
        <v>1075</v>
      </c>
      <c r="B186" s="276" t="s">
        <v>185</v>
      </c>
      <c r="C186" s="15" t="s">
        <v>11</v>
      </c>
      <c r="D186" s="273">
        <v>20</v>
      </c>
      <c r="E186" s="272" t="s">
        <v>6</v>
      </c>
      <c r="F186" s="273">
        <v>100</v>
      </c>
      <c r="G186" s="266">
        <f t="shared" si="2"/>
        <v>1</v>
      </c>
      <c r="H186" s="266" t="s">
        <v>37</v>
      </c>
    </row>
    <row r="187" spans="1:8" x14ac:dyDescent="0.3">
      <c r="A187" s="13" t="s">
        <v>958</v>
      </c>
      <c r="B187" s="276" t="s">
        <v>959</v>
      </c>
      <c r="C187" s="15" t="s">
        <v>11</v>
      </c>
      <c r="D187" s="273">
        <v>1</v>
      </c>
      <c r="E187" s="272" t="s">
        <v>778</v>
      </c>
      <c r="F187" s="273">
        <v>6</v>
      </c>
      <c r="G187" s="266">
        <f t="shared" si="2"/>
        <v>2</v>
      </c>
      <c r="H187" s="266" t="s">
        <v>37</v>
      </c>
    </row>
    <row r="188" spans="1:8" x14ac:dyDescent="0.3">
      <c r="A188" s="13" t="s">
        <v>958</v>
      </c>
      <c r="B188" s="276" t="s">
        <v>959</v>
      </c>
      <c r="C188" s="15" t="s">
        <v>11</v>
      </c>
      <c r="D188" s="273">
        <v>1</v>
      </c>
      <c r="E188" s="272" t="s">
        <v>778</v>
      </c>
      <c r="F188" s="273">
        <v>4</v>
      </c>
      <c r="G188" s="266">
        <f t="shared" si="2"/>
        <v>2</v>
      </c>
      <c r="H188" s="266" t="s">
        <v>37</v>
      </c>
    </row>
    <row r="189" spans="1:8" x14ac:dyDescent="0.3">
      <c r="A189" s="13" t="s">
        <v>956</v>
      </c>
      <c r="B189" s="276" t="s">
        <v>957</v>
      </c>
      <c r="C189" s="15" t="s">
        <v>11</v>
      </c>
      <c r="D189" s="273">
        <v>1</v>
      </c>
      <c r="E189" s="272" t="s">
        <v>778</v>
      </c>
      <c r="F189" s="273">
        <v>6</v>
      </c>
      <c r="G189" s="266">
        <f t="shared" si="2"/>
        <v>2</v>
      </c>
      <c r="H189" s="266" t="s">
        <v>37</v>
      </c>
    </row>
    <row r="190" spans="1:8" x14ac:dyDescent="0.3">
      <c r="A190" s="13" t="s">
        <v>956</v>
      </c>
      <c r="B190" s="276" t="s">
        <v>957</v>
      </c>
      <c r="C190" s="15" t="s">
        <v>11</v>
      </c>
      <c r="D190" s="273">
        <v>1</v>
      </c>
      <c r="E190" s="272" t="s">
        <v>778</v>
      </c>
      <c r="F190" s="273">
        <v>4</v>
      </c>
      <c r="G190" s="266">
        <f t="shared" si="2"/>
        <v>2</v>
      </c>
      <c r="H190" s="266" t="s">
        <v>37</v>
      </c>
    </row>
    <row r="191" spans="1:8" x14ac:dyDescent="0.3">
      <c r="A191" s="13" t="s">
        <v>248</v>
      </c>
      <c r="B191" s="276" t="s">
        <v>249</v>
      </c>
      <c r="C191" s="15" t="s">
        <v>11</v>
      </c>
      <c r="D191" s="273">
        <v>1</v>
      </c>
      <c r="E191" s="272" t="s">
        <v>6</v>
      </c>
      <c r="F191" s="273">
        <v>5</v>
      </c>
      <c r="G191" s="266">
        <f t="shared" si="2"/>
        <v>2</v>
      </c>
      <c r="H191" s="266" t="s">
        <v>37</v>
      </c>
    </row>
    <row r="192" spans="1:8" x14ac:dyDescent="0.3">
      <c r="A192" s="13" t="s">
        <v>248</v>
      </c>
      <c r="B192" s="276" t="s">
        <v>352</v>
      </c>
      <c r="C192" s="15" t="s">
        <v>11</v>
      </c>
      <c r="D192" s="273">
        <v>1</v>
      </c>
      <c r="E192" s="272" t="s">
        <v>348</v>
      </c>
      <c r="F192" s="273">
        <v>6</v>
      </c>
      <c r="G192" s="266">
        <f t="shared" si="2"/>
        <v>2</v>
      </c>
      <c r="H192" s="266" t="s">
        <v>37</v>
      </c>
    </row>
    <row r="193" spans="1:8" x14ac:dyDescent="0.3">
      <c r="A193" s="13" t="s">
        <v>868</v>
      </c>
      <c r="B193" s="276" t="s">
        <v>869</v>
      </c>
      <c r="C193" s="15" t="s">
        <v>11</v>
      </c>
      <c r="D193" s="273">
        <v>1</v>
      </c>
      <c r="E193" s="272" t="s">
        <v>778</v>
      </c>
      <c r="F193" s="273">
        <v>6</v>
      </c>
      <c r="G193" s="266">
        <f t="shared" si="2"/>
        <v>2</v>
      </c>
      <c r="H193" s="266" t="s">
        <v>37</v>
      </c>
    </row>
    <row r="194" spans="1:8" x14ac:dyDescent="0.3">
      <c r="A194" s="13" t="s">
        <v>868</v>
      </c>
      <c r="B194" s="276" t="s">
        <v>990</v>
      </c>
      <c r="C194" s="15" t="s">
        <v>11</v>
      </c>
      <c r="D194" s="273">
        <v>1</v>
      </c>
      <c r="E194" s="272" t="s">
        <v>778</v>
      </c>
      <c r="F194" s="273">
        <v>4</v>
      </c>
      <c r="G194" s="266">
        <f t="shared" ref="G194:G257" si="3">COUNTIF($A$2:$A$999,A194)</f>
        <v>2</v>
      </c>
      <c r="H194" s="266" t="s">
        <v>37</v>
      </c>
    </row>
    <row r="195" spans="1:8" x14ac:dyDescent="0.3">
      <c r="A195" s="13" t="s">
        <v>182</v>
      </c>
      <c r="B195" s="276" t="s">
        <v>183</v>
      </c>
      <c r="C195" s="15" t="s">
        <v>11</v>
      </c>
      <c r="D195" s="273">
        <v>3</v>
      </c>
      <c r="E195" s="272" t="s">
        <v>6</v>
      </c>
      <c r="F195" s="273">
        <v>15</v>
      </c>
      <c r="G195" s="266">
        <f t="shared" si="3"/>
        <v>1</v>
      </c>
      <c r="H195" s="266" t="s">
        <v>37</v>
      </c>
    </row>
    <row r="196" spans="1:8" x14ac:dyDescent="0.3">
      <c r="A196" s="13" t="s">
        <v>238</v>
      </c>
      <c r="B196" s="276" t="s">
        <v>239</v>
      </c>
      <c r="C196" s="15" t="s">
        <v>11</v>
      </c>
      <c r="D196" s="273">
        <v>1</v>
      </c>
      <c r="E196" s="272" t="s">
        <v>6</v>
      </c>
      <c r="F196" s="273">
        <v>5</v>
      </c>
      <c r="G196" s="266">
        <f t="shared" si="3"/>
        <v>3</v>
      </c>
      <c r="H196" s="266" t="s">
        <v>37</v>
      </c>
    </row>
    <row r="197" spans="1:8" x14ac:dyDescent="0.3">
      <c r="A197" s="13" t="s">
        <v>238</v>
      </c>
      <c r="B197" s="276" t="s">
        <v>930</v>
      </c>
      <c r="C197" s="15" t="s">
        <v>11</v>
      </c>
      <c r="D197" s="273">
        <v>1</v>
      </c>
      <c r="E197" s="272" t="s">
        <v>778</v>
      </c>
      <c r="F197" s="273">
        <v>6</v>
      </c>
      <c r="G197" s="266">
        <f t="shared" si="3"/>
        <v>3</v>
      </c>
      <c r="H197" s="266" t="s">
        <v>37</v>
      </c>
    </row>
    <row r="198" spans="1:8" x14ac:dyDescent="0.3">
      <c r="A198" s="13" t="s">
        <v>238</v>
      </c>
      <c r="B198" s="276" t="s">
        <v>930</v>
      </c>
      <c r="C198" s="15" t="s">
        <v>11</v>
      </c>
      <c r="D198" s="273">
        <v>1</v>
      </c>
      <c r="E198" s="272" t="s">
        <v>778</v>
      </c>
      <c r="F198" s="273">
        <v>4</v>
      </c>
      <c r="G198" s="266">
        <f t="shared" si="3"/>
        <v>3</v>
      </c>
      <c r="H198" s="266" t="s">
        <v>37</v>
      </c>
    </row>
    <row r="199" spans="1:8" x14ac:dyDescent="0.3">
      <c r="A199" s="13" t="s">
        <v>891</v>
      </c>
      <c r="B199" s="276" t="s">
        <v>892</v>
      </c>
      <c r="C199" s="15" t="s">
        <v>11</v>
      </c>
      <c r="D199" s="273">
        <v>2</v>
      </c>
      <c r="E199" s="272" t="s">
        <v>778</v>
      </c>
      <c r="F199" s="273">
        <v>12</v>
      </c>
      <c r="G199" s="266">
        <f t="shared" si="3"/>
        <v>1</v>
      </c>
      <c r="H199" s="266" t="s">
        <v>37</v>
      </c>
    </row>
    <row r="200" spans="1:8" x14ac:dyDescent="0.3">
      <c r="A200" s="13" t="s">
        <v>454</v>
      </c>
      <c r="B200" s="276" t="s">
        <v>874</v>
      </c>
      <c r="C200" s="15" t="s">
        <v>11</v>
      </c>
      <c r="D200" s="273">
        <v>1</v>
      </c>
      <c r="E200" s="272" t="s">
        <v>778</v>
      </c>
      <c r="F200" s="273">
        <v>6</v>
      </c>
      <c r="G200" s="266">
        <f t="shared" si="3"/>
        <v>2</v>
      </c>
      <c r="H200" s="266" t="s">
        <v>37</v>
      </c>
    </row>
    <row r="201" spans="1:8" x14ac:dyDescent="0.3">
      <c r="A201" s="13" t="s">
        <v>454</v>
      </c>
      <c r="B201" s="276" t="s">
        <v>874</v>
      </c>
      <c r="C201" s="15" t="s">
        <v>11</v>
      </c>
      <c r="D201" s="273">
        <v>1</v>
      </c>
      <c r="E201" s="272" t="s">
        <v>778</v>
      </c>
      <c r="F201" s="273">
        <v>4</v>
      </c>
      <c r="G201" s="266">
        <f t="shared" si="3"/>
        <v>2</v>
      </c>
      <c r="H201" s="266" t="s">
        <v>37</v>
      </c>
    </row>
    <row r="202" spans="1:8" x14ac:dyDescent="0.3">
      <c r="A202" s="13" t="s">
        <v>176</v>
      </c>
      <c r="B202" s="276" t="s">
        <v>177</v>
      </c>
      <c r="C202" s="15" t="s">
        <v>11</v>
      </c>
      <c r="D202" s="273">
        <v>1</v>
      </c>
      <c r="E202" s="272" t="s">
        <v>6</v>
      </c>
      <c r="F202" s="273">
        <v>3</v>
      </c>
      <c r="G202" s="266">
        <f t="shared" si="3"/>
        <v>3</v>
      </c>
      <c r="H202" s="266" t="s">
        <v>37</v>
      </c>
    </row>
    <row r="203" spans="1:8" x14ac:dyDescent="0.3">
      <c r="A203" s="13" t="s">
        <v>176</v>
      </c>
      <c r="B203" s="276" t="s">
        <v>775</v>
      </c>
      <c r="C203" s="15" t="s">
        <v>11</v>
      </c>
      <c r="D203" s="273">
        <v>1</v>
      </c>
      <c r="E203" s="272" t="s">
        <v>771</v>
      </c>
      <c r="F203" s="273">
        <v>9</v>
      </c>
      <c r="G203" s="266">
        <f t="shared" si="3"/>
        <v>3</v>
      </c>
      <c r="H203" s="266" t="s">
        <v>37</v>
      </c>
    </row>
    <row r="204" spans="1:8" x14ac:dyDescent="0.3">
      <c r="A204" s="13" t="s">
        <v>176</v>
      </c>
      <c r="B204" s="276" t="s">
        <v>845</v>
      </c>
      <c r="C204" s="15" t="s">
        <v>11</v>
      </c>
      <c r="D204" s="273">
        <v>1</v>
      </c>
      <c r="E204" s="272" t="s">
        <v>778</v>
      </c>
      <c r="F204" s="273">
        <v>6</v>
      </c>
      <c r="G204" s="266">
        <f t="shared" si="3"/>
        <v>3</v>
      </c>
      <c r="H204" s="266" t="s">
        <v>37</v>
      </c>
    </row>
    <row r="205" spans="1:8" x14ac:dyDescent="0.3">
      <c r="A205" s="13" t="s">
        <v>460</v>
      </c>
      <c r="B205" s="276" t="s">
        <v>961</v>
      </c>
      <c r="C205" s="15" t="s">
        <v>11</v>
      </c>
      <c r="D205" s="273">
        <v>1</v>
      </c>
      <c r="E205" s="272" t="s">
        <v>778</v>
      </c>
      <c r="F205" s="273">
        <v>6</v>
      </c>
      <c r="G205" s="266">
        <f t="shared" si="3"/>
        <v>1</v>
      </c>
      <c r="H205" s="266" t="s">
        <v>37</v>
      </c>
    </row>
    <row r="206" spans="1:8" x14ac:dyDescent="0.3">
      <c r="A206" s="13" t="s">
        <v>207</v>
      </c>
      <c r="B206" s="276" t="s">
        <v>208</v>
      </c>
      <c r="C206" s="15" t="s">
        <v>11</v>
      </c>
      <c r="D206" s="273">
        <v>4</v>
      </c>
      <c r="E206" s="272" t="s">
        <v>6</v>
      </c>
      <c r="F206" s="273">
        <v>20</v>
      </c>
      <c r="G206" s="266">
        <f t="shared" si="3"/>
        <v>1</v>
      </c>
      <c r="H206" s="266" t="s">
        <v>37</v>
      </c>
    </row>
    <row r="207" spans="1:8" ht="78" x14ac:dyDescent="0.3">
      <c r="A207" s="13" t="s">
        <v>1076</v>
      </c>
      <c r="B207" s="276" t="s">
        <v>146</v>
      </c>
      <c r="C207" s="15" t="s">
        <v>18</v>
      </c>
      <c r="D207" s="273">
        <v>1</v>
      </c>
      <c r="E207" s="272" t="s">
        <v>6</v>
      </c>
      <c r="F207" s="273">
        <v>3</v>
      </c>
      <c r="G207" s="266">
        <f t="shared" si="3"/>
        <v>1</v>
      </c>
      <c r="H207" s="266" t="s">
        <v>37</v>
      </c>
    </row>
    <row r="208" spans="1:8" x14ac:dyDescent="0.3">
      <c r="A208" s="13" t="s">
        <v>928</v>
      </c>
      <c r="B208" s="276" t="s">
        <v>900</v>
      </c>
      <c r="C208" s="15" t="s">
        <v>11</v>
      </c>
      <c r="D208" s="273">
        <v>1</v>
      </c>
      <c r="E208" s="272" t="s">
        <v>778</v>
      </c>
      <c r="F208" s="273">
        <v>6</v>
      </c>
      <c r="G208" s="266">
        <f t="shared" si="3"/>
        <v>2</v>
      </c>
      <c r="H208" s="266" t="s">
        <v>37</v>
      </c>
    </row>
    <row r="209" spans="1:8" x14ac:dyDescent="0.3">
      <c r="A209" s="13" t="s">
        <v>928</v>
      </c>
      <c r="B209" s="276" t="s">
        <v>900</v>
      </c>
      <c r="C209" s="15" t="s">
        <v>11</v>
      </c>
      <c r="D209" s="273">
        <v>1</v>
      </c>
      <c r="E209" s="272" t="s">
        <v>778</v>
      </c>
      <c r="F209" s="273">
        <v>4</v>
      </c>
      <c r="G209" s="266">
        <f t="shared" si="3"/>
        <v>2</v>
      </c>
      <c r="H209" s="266" t="s">
        <v>37</v>
      </c>
    </row>
    <row r="210" spans="1:8" x14ac:dyDescent="0.3">
      <c r="A210" s="13" t="s">
        <v>466</v>
      </c>
      <c r="B210" s="276" t="s">
        <v>243</v>
      </c>
      <c r="C210" s="15" t="s">
        <v>11</v>
      </c>
      <c r="D210" s="273"/>
      <c r="E210" s="272" t="s">
        <v>6</v>
      </c>
      <c r="F210" s="273">
        <v>5</v>
      </c>
      <c r="G210" s="266">
        <f t="shared" si="3"/>
        <v>1</v>
      </c>
      <c r="H210" s="266" t="s">
        <v>37</v>
      </c>
    </row>
    <row r="211" spans="1:8" x14ac:dyDescent="0.3">
      <c r="A211" s="13" t="s">
        <v>476</v>
      </c>
      <c r="B211" s="276" t="s">
        <v>253</v>
      </c>
      <c r="C211" s="15" t="s">
        <v>11</v>
      </c>
      <c r="D211" s="273">
        <v>1</v>
      </c>
      <c r="E211" s="272" t="s">
        <v>6</v>
      </c>
      <c r="F211" s="273">
        <v>5</v>
      </c>
      <c r="G211" s="266">
        <f t="shared" si="3"/>
        <v>1</v>
      </c>
      <c r="H211" s="266" t="s">
        <v>37</v>
      </c>
    </row>
    <row r="212" spans="1:8" x14ac:dyDescent="0.3">
      <c r="A212" s="13" t="s">
        <v>1080</v>
      </c>
      <c r="B212" s="276" t="s">
        <v>257</v>
      </c>
      <c r="C212" s="15" t="s">
        <v>11</v>
      </c>
      <c r="D212" s="273">
        <v>4</v>
      </c>
      <c r="E212" s="272" t="s">
        <v>6</v>
      </c>
      <c r="F212" s="273">
        <v>20</v>
      </c>
      <c r="G212" s="266">
        <f t="shared" si="3"/>
        <v>1</v>
      </c>
      <c r="H212" s="266" t="s">
        <v>37</v>
      </c>
    </row>
    <row r="213" spans="1:8" x14ac:dyDescent="0.3">
      <c r="A213" s="13" t="s">
        <v>1081</v>
      </c>
      <c r="B213" s="276" t="s">
        <v>267</v>
      </c>
      <c r="C213" s="15" t="s">
        <v>11</v>
      </c>
      <c r="D213" s="273">
        <v>4</v>
      </c>
      <c r="E213" s="272" t="s">
        <v>6</v>
      </c>
      <c r="F213" s="273">
        <v>20</v>
      </c>
      <c r="G213" s="266">
        <f t="shared" si="3"/>
        <v>1</v>
      </c>
      <c r="H213" s="266" t="s">
        <v>37</v>
      </c>
    </row>
    <row r="214" spans="1:8" ht="31.2" x14ac:dyDescent="0.3">
      <c r="A214" s="269" t="s">
        <v>772</v>
      </c>
      <c r="B214" s="276" t="s">
        <v>773</v>
      </c>
      <c r="C214" s="15" t="s">
        <v>11</v>
      </c>
      <c r="D214" s="273">
        <v>1</v>
      </c>
      <c r="E214" s="272" t="s">
        <v>771</v>
      </c>
      <c r="F214" s="273">
        <v>9</v>
      </c>
      <c r="G214" s="266">
        <f t="shared" si="3"/>
        <v>1</v>
      </c>
      <c r="H214" s="266" t="s">
        <v>37</v>
      </c>
    </row>
    <row r="215" spans="1:8" x14ac:dyDescent="0.3">
      <c r="A215" s="13" t="s">
        <v>843</v>
      </c>
      <c r="B215" s="276" t="s">
        <v>844</v>
      </c>
      <c r="C215" s="15" t="s">
        <v>11</v>
      </c>
      <c r="D215" s="273">
        <v>1</v>
      </c>
      <c r="E215" s="272" t="s">
        <v>778</v>
      </c>
      <c r="F215" s="273">
        <v>6</v>
      </c>
      <c r="G215" s="266">
        <f t="shared" si="3"/>
        <v>2</v>
      </c>
      <c r="H215" s="266" t="s">
        <v>37</v>
      </c>
    </row>
    <row r="216" spans="1:8" x14ac:dyDescent="0.3">
      <c r="A216" s="13" t="s">
        <v>843</v>
      </c>
      <c r="B216" s="276" t="s">
        <v>985</v>
      </c>
      <c r="C216" s="15" t="s">
        <v>11</v>
      </c>
      <c r="D216" s="273">
        <v>1</v>
      </c>
      <c r="E216" s="272" t="s">
        <v>778</v>
      </c>
      <c r="F216" s="273">
        <v>4</v>
      </c>
      <c r="G216" s="266">
        <f t="shared" si="3"/>
        <v>2</v>
      </c>
      <c r="H216" s="266" t="s">
        <v>37</v>
      </c>
    </row>
    <row r="217" spans="1:8" x14ac:dyDescent="0.3">
      <c r="A217" s="13" t="s">
        <v>861</v>
      </c>
      <c r="B217" s="276" t="s">
        <v>862</v>
      </c>
      <c r="C217" s="15" t="s">
        <v>7</v>
      </c>
      <c r="D217" s="273">
        <v>1</v>
      </c>
      <c r="E217" s="272" t="s">
        <v>778</v>
      </c>
      <c r="F217" s="273">
        <v>6</v>
      </c>
      <c r="G217" s="266">
        <f t="shared" si="3"/>
        <v>2</v>
      </c>
      <c r="H217" s="266" t="s">
        <v>37</v>
      </c>
    </row>
    <row r="218" spans="1:8" x14ac:dyDescent="0.3">
      <c r="A218" s="13" t="s">
        <v>861</v>
      </c>
      <c r="B218" s="276" t="s">
        <v>862</v>
      </c>
      <c r="C218" s="15" t="s">
        <v>7</v>
      </c>
      <c r="D218" s="273">
        <v>1</v>
      </c>
      <c r="E218" s="272" t="s">
        <v>778</v>
      </c>
      <c r="F218" s="273">
        <v>4</v>
      </c>
      <c r="G218" s="266">
        <f t="shared" si="3"/>
        <v>2</v>
      </c>
      <c r="H218" s="266" t="s">
        <v>37</v>
      </c>
    </row>
    <row r="219" spans="1:8" x14ac:dyDescent="0.3">
      <c r="A219" s="13" t="s">
        <v>178</v>
      </c>
      <c r="B219" s="276" t="s">
        <v>179</v>
      </c>
      <c r="C219" s="15" t="s">
        <v>7</v>
      </c>
      <c r="D219" s="273">
        <v>1</v>
      </c>
      <c r="E219" s="272" t="s">
        <v>6</v>
      </c>
      <c r="F219" s="273">
        <v>3</v>
      </c>
      <c r="G219" s="266">
        <f t="shared" si="3"/>
        <v>1</v>
      </c>
      <c r="H219" s="266" t="s">
        <v>37</v>
      </c>
    </row>
    <row r="220" spans="1:8" x14ac:dyDescent="0.3">
      <c r="A220" s="13" t="s">
        <v>1078</v>
      </c>
      <c r="B220" s="275" t="s">
        <v>343</v>
      </c>
      <c r="C220" s="15" t="s">
        <v>7</v>
      </c>
      <c r="D220" s="273">
        <v>1</v>
      </c>
      <c r="E220" s="272" t="s">
        <v>340</v>
      </c>
      <c r="F220" s="273">
        <v>6</v>
      </c>
      <c r="G220" s="266">
        <f t="shared" si="3"/>
        <v>1</v>
      </c>
      <c r="H220" s="266" t="s">
        <v>37</v>
      </c>
    </row>
    <row r="221" spans="1:8" x14ac:dyDescent="0.3">
      <c r="A221" s="13" t="s">
        <v>42</v>
      </c>
      <c r="B221" s="276" t="s">
        <v>984</v>
      </c>
      <c r="C221" s="15" t="s">
        <v>7</v>
      </c>
      <c r="D221" s="273">
        <v>1</v>
      </c>
      <c r="E221" s="272" t="s">
        <v>778</v>
      </c>
      <c r="F221" s="273">
        <v>4</v>
      </c>
      <c r="G221" s="266">
        <f t="shared" si="3"/>
        <v>1</v>
      </c>
      <c r="H221" s="266" t="s">
        <v>37</v>
      </c>
    </row>
    <row r="222" spans="1:8" x14ac:dyDescent="0.3">
      <c r="A222" s="13" t="s">
        <v>162</v>
      </c>
      <c r="B222" s="276" t="s">
        <v>163</v>
      </c>
      <c r="C222" s="15" t="s">
        <v>7</v>
      </c>
      <c r="D222" s="273">
        <v>1</v>
      </c>
      <c r="E222" s="272" t="s">
        <v>6</v>
      </c>
      <c r="F222" s="273">
        <v>3</v>
      </c>
      <c r="G222" s="266">
        <f t="shared" si="3"/>
        <v>1</v>
      </c>
      <c r="H222" s="266" t="s">
        <v>37</v>
      </c>
    </row>
    <row r="223" spans="1:8" x14ac:dyDescent="0.3">
      <c r="A223" s="13" t="s">
        <v>856</v>
      </c>
      <c r="B223" s="276" t="s">
        <v>857</v>
      </c>
      <c r="C223" s="15" t="s">
        <v>7</v>
      </c>
      <c r="D223" s="273">
        <v>1</v>
      </c>
      <c r="E223" s="272" t="s">
        <v>778</v>
      </c>
      <c r="F223" s="273">
        <v>6</v>
      </c>
      <c r="G223" s="266">
        <f t="shared" si="3"/>
        <v>2</v>
      </c>
      <c r="H223" s="266" t="s">
        <v>37</v>
      </c>
    </row>
    <row r="224" spans="1:8" x14ac:dyDescent="0.3">
      <c r="A224" s="13" t="s">
        <v>856</v>
      </c>
      <c r="B224" s="276" t="s">
        <v>987</v>
      </c>
      <c r="C224" s="15" t="s">
        <v>7</v>
      </c>
      <c r="D224" s="273">
        <v>1</v>
      </c>
      <c r="E224" s="272" t="s">
        <v>778</v>
      </c>
      <c r="F224" s="273">
        <v>4</v>
      </c>
      <c r="G224" s="266">
        <f t="shared" si="3"/>
        <v>2</v>
      </c>
      <c r="H224" s="266" t="s">
        <v>37</v>
      </c>
    </row>
    <row r="225" spans="1:8" x14ac:dyDescent="0.3">
      <c r="A225" s="13" t="s">
        <v>170</v>
      </c>
      <c r="B225" s="276" t="s">
        <v>171</v>
      </c>
      <c r="C225" s="15" t="s">
        <v>7</v>
      </c>
      <c r="D225" s="273">
        <v>3</v>
      </c>
      <c r="E225" s="272" t="s">
        <v>6</v>
      </c>
      <c r="F225" s="273">
        <v>3</v>
      </c>
      <c r="G225" s="266">
        <f t="shared" si="3"/>
        <v>1</v>
      </c>
      <c r="H225" s="266" t="s">
        <v>37</v>
      </c>
    </row>
    <row r="226" spans="1:8" x14ac:dyDescent="0.3">
      <c r="A226" s="13" t="s">
        <v>1019</v>
      </c>
      <c r="B226" s="276" t="s">
        <v>169</v>
      </c>
      <c r="C226" s="15" t="s">
        <v>7</v>
      </c>
      <c r="D226" s="273">
        <v>3</v>
      </c>
      <c r="E226" s="272" t="s">
        <v>6</v>
      </c>
      <c r="F226" s="273">
        <v>3</v>
      </c>
      <c r="G226" s="266">
        <f t="shared" si="3"/>
        <v>1</v>
      </c>
      <c r="H226" s="266" t="s">
        <v>37</v>
      </c>
    </row>
    <row r="227" spans="1:8" x14ac:dyDescent="0.3">
      <c r="A227" s="13" t="s">
        <v>166</v>
      </c>
      <c r="B227" s="276" t="s">
        <v>167</v>
      </c>
      <c r="C227" s="15" t="s">
        <v>7</v>
      </c>
      <c r="D227" s="273">
        <v>3</v>
      </c>
      <c r="E227" s="272" t="s">
        <v>6</v>
      </c>
      <c r="F227" s="273">
        <v>3</v>
      </c>
      <c r="G227" s="266">
        <f t="shared" si="3"/>
        <v>1</v>
      </c>
      <c r="H227" s="266" t="s">
        <v>37</v>
      </c>
    </row>
    <row r="228" spans="1:8" x14ac:dyDescent="0.3">
      <c r="A228" s="13" t="s">
        <v>769</v>
      </c>
      <c r="B228" s="276" t="s">
        <v>770</v>
      </c>
      <c r="C228" s="15" t="s">
        <v>7</v>
      </c>
      <c r="D228" s="273">
        <v>1</v>
      </c>
      <c r="E228" s="272" t="s">
        <v>771</v>
      </c>
      <c r="F228" s="273">
        <v>9</v>
      </c>
      <c r="G228" s="266">
        <f t="shared" si="3"/>
        <v>1</v>
      </c>
      <c r="H228" s="266" t="s">
        <v>37</v>
      </c>
    </row>
    <row r="229" spans="1:8" x14ac:dyDescent="0.3">
      <c r="A229" s="13" t="s">
        <v>1021</v>
      </c>
      <c r="B229" s="275" t="s">
        <v>525</v>
      </c>
      <c r="C229" s="15" t="s">
        <v>7</v>
      </c>
      <c r="D229" s="273">
        <v>1</v>
      </c>
      <c r="E229" s="272" t="s">
        <v>526</v>
      </c>
      <c r="F229" s="273">
        <v>18</v>
      </c>
      <c r="G229" s="266">
        <f t="shared" si="3"/>
        <v>1</v>
      </c>
      <c r="H229" s="266" t="s">
        <v>37</v>
      </c>
    </row>
    <row r="230" spans="1:8" x14ac:dyDescent="0.3">
      <c r="A230" s="13" t="s">
        <v>851</v>
      </c>
      <c r="B230" s="276" t="s">
        <v>852</v>
      </c>
      <c r="C230" s="15" t="s">
        <v>11</v>
      </c>
      <c r="D230" s="273">
        <v>2</v>
      </c>
      <c r="E230" s="272" t="s">
        <v>778</v>
      </c>
      <c r="F230" s="273">
        <v>12</v>
      </c>
      <c r="G230" s="266">
        <f t="shared" si="3"/>
        <v>1</v>
      </c>
      <c r="H230" s="266" t="s">
        <v>37</v>
      </c>
    </row>
    <row r="231" spans="1:8" x14ac:dyDescent="0.3">
      <c r="A231" s="13" t="s">
        <v>246</v>
      </c>
      <c r="B231" s="276" t="s">
        <v>247</v>
      </c>
      <c r="C231" s="15" t="s">
        <v>11</v>
      </c>
      <c r="D231" s="273">
        <v>2</v>
      </c>
      <c r="E231" s="272" t="s">
        <v>6</v>
      </c>
      <c r="F231" s="273">
        <v>10</v>
      </c>
      <c r="G231" s="266">
        <f t="shared" si="3"/>
        <v>3</v>
      </c>
      <c r="H231" s="266" t="s">
        <v>37</v>
      </c>
    </row>
    <row r="232" spans="1:8" x14ac:dyDescent="0.3">
      <c r="A232" s="13" t="s">
        <v>246</v>
      </c>
      <c r="B232" s="276" t="s">
        <v>929</v>
      </c>
      <c r="C232" s="15" t="s">
        <v>11</v>
      </c>
      <c r="D232" s="273">
        <v>1</v>
      </c>
      <c r="E232" s="272" t="s">
        <v>778</v>
      </c>
      <c r="F232" s="273">
        <v>6</v>
      </c>
      <c r="G232" s="266">
        <f t="shared" si="3"/>
        <v>3</v>
      </c>
      <c r="H232" s="266" t="s">
        <v>37</v>
      </c>
    </row>
    <row r="233" spans="1:8" x14ac:dyDescent="0.3">
      <c r="A233" s="13" t="s">
        <v>246</v>
      </c>
      <c r="B233" s="276" t="s">
        <v>929</v>
      </c>
      <c r="C233" s="15" t="s">
        <v>11</v>
      </c>
      <c r="D233" s="273">
        <v>1</v>
      </c>
      <c r="E233" s="272" t="s">
        <v>778</v>
      </c>
      <c r="F233" s="273">
        <v>4</v>
      </c>
      <c r="G233" s="266">
        <f t="shared" si="3"/>
        <v>3</v>
      </c>
      <c r="H233" s="266" t="s">
        <v>37</v>
      </c>
    </row>
    <row r="234" spans="1:8" x14ac:dyDescent="0.3">
      <c r="A234" s="13" t="s">
        <v>776</v>
      </c>
      <c r="B234" s="276" t="s">
        <v>777</v>
      </c>
      <c r="C234" s="15" t="s">
        <v>7</v>
      </c>
      <c r="D234" s="273">
        <v>1</v>
      </c>
      <c r="E234" s="272" t="s">
        <v>778</v>
      </c>
      <c r="F234" s="273">
        <v>27</v>
      </c>
      <c r="G234" s="266">
        <f t="shared" si="3"/>
        <v>1</v>
      </c>
      <c r="H234" s="266" t="s">
        <v>37</v>
      </c>
    </row>
    <row r="235" spans="1:8" x14ac:dyDescent="0.3">
      <c r="A235" s="13" t="s">
        <v>172</v>
      </c>
      <c r="B235" s="276" t="s">
        <v>173</v>
      </c>
      <c r="C235" s="15" t="s">
        <v>7</v>
      </c>
      <c r="D235" s="273">
        <v>12</v>
      </c>
      <c r="E235" s="272" t="s">
        <v>6</v>
      </c>
      <c r="F235" s="273">
        <v>12</v>
      </c>
      <c r="G235" s="266">
        <f t="shared" si="3"/>
        <v>1</v>
      </c>
      <c r="H235" s="266" t="s">
        <v>37</v>
      </c>
    </row>
    <row r="236" spans="1:8" x14ac:dyDescent="0.3">
      <c r="A236" s="13" t="s">
        <v>528</v>
      </c>
      <c r="B236" s="275" t="s">
        <v>528</v>
      </c>
      <c r="C236" s="15" t="s">
        <v>7</v>
      </c>
      <c r="D236" s="273">
        <v>1</v>
      </c>
      <c r="E236" s="272" t="s">
        <v>526</v>
      </c>
      <c r="F236" s="273">
        <v>18</v>
      </c>
      <c r="G236" s="266">
        <f t="shared" si="3"/>
        <v>1</v>
      </c>
      <c r="H236" s="266" t="s">
        <v>37</v>
      </c>
    </row>
    <row r="237" spans="1:8" x14ac:dyDescent="0.3">
      <c r="A237" s="13" t="s">
        <v>203</v>
      </c>
      <c r="B237" s="276" t="s">
        <v>204</v>
      </c>
      <c r="C237" s="15" t="s">
        <v>11</v>
      </c>
      <c r="D237" s="273">
        <v>4</v>
      </c>
      <c r="E237" s="272" t="s">
        <v>6</v>
      </c>
      <c r="F237" s="273">
        <v>20</v>
      </c>
      <c r="G237" s="266">
        <f t="shared" si="3"/>
        <v>1</v>
      </c>
      <c r="H237" s="266" t="s">
        <v>37</v>
      </c>
    </row>
    <row r="238" spans="1:8" x14ac:dyDescent="0.3">
      <c r="A238" s="13" t="s">
        <v>201</v>
      </c>
      <c r="B238" s="276" t="s">
        <v>202</v>
      </c>
      <c r="C238" s="15" t="s">
        <v>11</v>
      </c>
      <c r="D238" s="273">
        <v>4</v>
      </c>
      <c r="E238" s="272" t="s">
        <v>6</v>
      </c>
      <c r="F238" s="273">
        <v>24</v>
      </c>
      <c r="G238" s="266">
        <f t="shared" si="3"/>
        <v>1</v>
      </c>
      <c r="H238" s="266" t="s">
        <v>37</v>
      </c>
    </row>
    <row r="239" spans="1:8" x14ac:dyDescent="0.3">
      <c r="A239" s="13" t="s">
        <v>205</v>
      </c>
      <c r="B239" s="276" t="s">
        <v>206</v>
      </c>
      <c r="C239" s="15" t="s">
        <v>11</v>
      </c>
      <c r="D239" s="273">
        <v>4</v>
      </c>
      <c r="E239" s="272" t="s">
        <v>6</v>
      </c>
      <c r="F239" s="273">
        <v>20</v>
      </c>
      <c r="G239" s="266">
        <f t="shared" si="3"/>
        <v>1</v>
      </c>
      <c r="H239" s="266" t="s">
        <v>37</v>
      </c>
    </row>
    <row r="240" spans="1:8" x14ac:dyDescent="0.3">
      <c r="A240" s="13" t="s">
        <v>199</v>
      </c>
      <c r="B240" s="276" t="s">
        <v>200</v>
      </c>
      <c r="C240" s="15" t="s">
        <v>11</v>
      </c>
      <c r="D240" s="273">
        <v>4</v>
      </c>
      <c r="E240" s="272" t="s">
        <v>6</v>
      </c>
      <c r="F240" s="273">
        <v>24</v>
      </c>
      <c r="G240" s="266">
        <f t="shared" si="3"/>
        <v>1</v>
      </c>
      <c r="H240" s="266" t="s">
        <v>37</v>
      </c>
    </row>
    <row r="241" spans="1:8" x14ac:dyDescent="0.3">
      <c r="A241" s="13" t="s">
        <v>197</v>
      </c>
      <c r="B241" s="276" t="s">
        <v>198</v>
      </c>
      <c r="C241" s="15" t="s">
        <v>11</v>
      </c>
      <c r="D241" s="273">
        <v>4</v>
      </c>
      <c r="E241" s="272" t="s">
        <v>6</v>
      </c>
      <c r="F241" s="273">
        <v>24</v>
      </c>
      <c r="G241" s="266">
        <f t="shared" si="3"/>
        <v>1</v>
      </c>
      <c r="H241" s="266" t="s">
        <v>37</v>
      </c>
    </row>
    <row r="242" spans="1:8" x14ac:dyDescent="0.3">
      <c r="A242" s="13" t="s">
        <v>1045</v>
      </c>
      <c r="B242" s="276" t="s">
        <v>996</v>
      </c>
      <c r="C242" s="15" t="s">
        <v>11</v>
      </c>
      <c r="D242" s="273">
        <v>1</v>
      </c>
      <c r="E242" s="272" t="s">
        <v>778</v>
      </c>
      <c r="F242" s="273">
        <v>4</v>
      </c>
      <c r="G242" s="266">
        <f t="shared" si="3"/>
        <v>2</v>
      </c>
      <c r="H242" s="266" t="s">
        <v>37</v>
      </c>
    </row>
    <row r="243" spans="1:8" x14ac:dyDescent="0.3">
      <c r="A243" s="13" t="s">
        <v>1045</v>
      </c>
      <c r="B243" s="276" t="s">
        <v>997</v>
      </c>
      <c r="C243" s="15" t="s">
        <v>11</v>
      </c>
      <c r="D243" s="273">
        <v>1</v>
      </c>
      <c r="E243" s="272" t="s">
        <v>778</v>
      </c>
      <c r="F243" s="273">
        <v>4</v>
      </c>
      <c r="G243" s="266">
        <f t="shared" si="3"/>
        <v>2</v>
      </c>
      <c r="H243" s="266" t="s">
        <v>37</v>
      </c>
    </row>
    <row r="244" spans="1:8" x14ac:dyDescent="0.3">
      <c r="A244" s="13" t="s">
        <v>1029</v>
      </c>
      <c r="B244" s="292" t="s">
        <v>614</v>
      </c>
      <c r="C244" s="15" t="s">
        <v>11</v>
      </c>
      <c r="D244" s="273">
        <v>1</v>
      </c>
      <c r="E244" s="272" t="s">
        <v>587</v>
      </c>
      <c r="F244" s="273">
        <v>2</v>
      </c>
      <c r="G244" s="266">
        <f t="shared" si="3"/>
        <v>1</v>
      </c>
      <c r="H244" s="266" t="s">
        <v>37</v>
      </c>
    </row>
    <row r="245" spans="1:8" x14ac:dyDescent="0.3">
      <c r="A245" s="13" t="s">
        <v>362</v>
      </c>
      <c r="B245" s="292" t="s">
        <v>363</v>
      </c>
      <c r="C245" s="15" t="s">
        <v>11</v>
      </c>
      <c r="D245" s="273">
        <v>1</v>
      </c>
      <c r="E245" s="272" t="s">
        <v>337</v>
      </c>
      <c r="F245" s="273">
        <v>6</v>
      </c>
      <c r="G245" s="266">
        <f t="shared" si="3"/>
        <v>1</v>
      </c>
      <c r="H245" s="266" t="s">
        <v>37</v>
      </c>
    </row>
    <row r="246" spans="1:8" ht="31.2" x14ac:dyDescent="0.3">
      <c r="A246" s="13" t="s">
        <v>356</v>
      </c>
      <c r="B246" s="292" t="s">
        <v>357</v>
      </c>
      <c r="C246" s="15" t="s">
        <v>11</v>
      </c>
      <c r="D246" s="273">
        <v>1</v>
      </c>
      <c r="E246" s="272" t="s">
        <v>340</v>
      </c>
      <c r="F246" s="273">
        <v>6</v>
      </c>
      <c r="G246" s="266">
        <f t="shared" si="3"/>
        <v>1</v>
      </c>
      <c r="H246" s="266" t="s">
        <v>37</v>
      </c>
    </row>
    <row r="247" spans="1:8" x14ac:dyDescent="0.3">
      <c r="A247" s="13" t="s">
        <v>139</v>
      </c>
      <c r="B247" s="276" t="s">
        <v>848</v>
      </c>
      <c r="C247" s="15" t="s">
        <v>11</v>
      </c>
      <c r="D247" s="273">
        <v>1</v>
      </c>
      <c r="E247" s="272" t="s">
        <v>778</v>
      </c>
      <c r="F247" s="273">
        <v>6</v>
      </c>
      <c r="G247" s="266">
        <f t="shared" si="3"/>
        <v>2</v>
      </c>
      <c r="H247" s="266" t="s">
        <v>37</v>
      </c>
    </row>
    <row r="248" spans="1:8" x14ac:dyDescent="0.3">
      <c r="A248" s="13" t="s">
        <v>139</v>
      </c>
      <c r="B248" s="276" t="s">
        <v>848</v>
      </c>
      <c r="C248" s="15" t="s">
        <v>11</v>
      </c>
      <c r="D248" s="273">
        <v>1</v>
      </c>
      <c r="E248" s="272" t="s">
        <v>778</v>
      </c>
      <c r="F248" s="273">
        <v>4</v>
      </c>
      <c r="G248" s="266">
        <f t="shared" si="3"/>
        <v>2</v>
      </c>
      <c r="H248" s="266" t="s">
        <v>37</v>
      </c>
    </row>
    <row r="249" spans="1:8" x14ac:dyDescent="0.3">
      <c r="A249" s="13" t="s">
        <v>625</v>
      </c>
      <c r="B249" s="292" t="s">
        <v>626</v>
      </c>
      <c r="C249" s="15" t="s">
        <v>11</v>
      </c>
      <c r="D249" s="273">
        <v>2</v>
      </c>
      <c r="E249" s="272" t="s">
        <v>587</v>
      </c>
      <c r="F249" s="273">
        <v>4</v>
      </c>
      <c r="G249" s="266">
        <f t="shared" si="3"/>
        <v>2</v>
      </c>
      <c r="H249" s="266" t="s">
        <v>37</v>
      </c>
    </row>
    <row r="250" spans="1:8" x14ac:dyDescent="0.3">
      <c r="A250" s="13" t="s">
        <v>625</v>
      </c>
      <c r="B250" s="292" t="s">
        <v>627</v>
      </c>
      <c r="C250" s="15" t="s">
        <v>11</v>
      </c>
      <c r="D250" s="273">
        <v>2</v>
      </c>
      <c r="E250" s="272" t="s">
        <v>628</v>
      </c>
      <c r="F250" s="273">
        <v>4</v>
      </c>
      <c r="G250" s="266">
        <f t="shared" si="3"/>
        <v>2</v>
      </c>
      <c r="H250" s="266" t="s">
        <v>37</v>
      </c>
    </row>
    <row r="251" spans="1:8" x14ac:dyDescent="0.3">
      <c r="A251" s="13" t="s">
        <v>1036</v>
      </c>
      <c r="B251" s="292" t="s">
        <v>648</v>
      </c>
      <c r="C251" s="15" t="s">
        <v>11</v>
      </c>
      <c r="D251" s="273">
        <v>1</v>
      </c>
      <c r="E251" s="272" t="s">
        <v>631</v>
      </c>
      <c r="F251" s="273">
        <v>1</v>
      </c>
      <c r="G251" s="266">
        <f t="shared" si="3"/>
        <v>1</v>
      </c>
      <c r="H251" s="266" t="s">
        <v>37</v>
      </c>
    </row>
    <row r="252" spans="1:8" x14ac:dyDescent="0.3">
      <c r="A252" s="13" t="s">
        <v>158</v>
      </c>
      <c r="B252" s="276" t="s">
        <v>159</v>
      </c>
      <c r="C252" s="15" t="s">
        <v>11</v>
      </c>
      <c r="D252" s="273">
        <v>1</v>
      </c>
      <c r="E252" s="272" t="s">
        <v>6</v>
      </c>
      <c r="F252" s="273">
        <v>3</v>
      </c>
      <c r="G252" s="266">
        <f t="shared" si="3"/>
        <v>1</v>
      </c>
      <c r="H252" s="266" t="s">
        <v>37</v>
      </c>
    </row>
    <row r="253" spans="1:8" x14ac:dyDescent="0.3">
      <c r="A253" s="13" t="s">
        <v>920</v>
      </c>
      <c r="B253" s="276" t="s">
        <v>921</v>
      </c>
      <c r="C253" s="15" t="s">
        <v>11</v>
      </c>
      <c r="D253" s="273">
        <v>1</v>
      </c>
      <c r="E253" s="272" t="s">
        <v>778</v>
      </c>
      <c r="F253" s="273">
        <v>6</v>
      </c>
      <c r="G253" s="266">
        <f t="shared" si="3"/>
        <v>2</v>
      </c>
      <c r="H253" s="266" t="s">
        <v>37</v>
      </c>
    </row>
    <row r="254" spans="1:8" x14ac:dyDescent="0.3">
      <c r="A254" s="13" t="s">
        <v>920</v>
      </c>
      <c r="B254" s="276" t="s">
        <v>998</v>
      </c>
      <c r="C254" s="15" t="s">
        <v>11</v>
      </c>
      <c r="D254" s="273">
        <v>1</v>
      </c>
      <c r="E254" s="272" t="s">
        <v>778</v>
      </c>
      <c r="F254" s="273">
        <v>4</v>
      </c>
      <c r="G254" s="266">
        <f t="shared" si="3"/>
        <v>2</v>
      </c>
      <c r="H254" s="266" t="s">
        <v>37</v>
      </c>
    </row>
    <row r="255" spans="1:8" x14ac:dyDescent="0.3">
      <c r="A255" s="13" t="s">
        <v>876</v>
      </c>
      <c r="B255" s="276" t="s">
        <v>877</v>
      </c>
      <c r="C255" s="15" t="s">
        <v>11</v>
      </c>
      <c r="D255" s="273">
        <v>2</v>
      </c>
      <c r="E255" s="272" t="s">
        <v>778</v>
      </c>
      <c r="F255" s="273">
        <v>12</v>
      </c>
      <c r="G255" s="266">
        <f t="shared" si="3"/>
        <v>1</v>
      </c>
      <c r="H255" s="266" t="s">
        <v>37</v>
      </c>
    </row>
    <row r="256" spans="1:8" x14ac:dyDescent="0.3">
      <c r="A256" s="13" t="s">
        <v>716</v>
      </c>
      <c r="B256" s="292" t="s">
        <v>637</v>
      </c>
      <c r="C256" s="15" t="s">
        <v>11</v>
      </c>
      <c r="D256" s="273">
        <v>1</v>
      </c>
      <c r="E256" s="272" t="s">
        <v>631</v>
      </c>
      <c r="F256" s="273">
        <v>1</v>
      </c>
      <c r="G256" s="266">
        <f t="shared" si="3"/>
        <v>1</v>
      </c>
      <c r="H256" s="266" t="s">
        <v>37</v>
      </c>
    </row>
    <row r="257" spans="1:8" x14ac:dyDescent="0.3">
      <c r="A257" s="13" t="s">
        <v>846</v>
      </c>
      <c r="B257" s="276" t="s">
        <v>847</v>
      </c>
      <c r="C257" s="15" t="s">
        <v>11</v>
      </c>
      <c r="D257" s="273">
        <v>1</v>
      </c>
      <c r="E257" s="272" t="s">
        <v>778</v>
      </c>
      <c r="F257" s="273">
        <v>6</v>
      </c>
      <c r="G257" s="266">
        <f t="shared" si="3"/>
        <v>1</v>
      </c>
      <c r="H257" s="266" t="s">
        <v>37</v>
      </c>
    </row>
    <row r="258" spans="1:8" ht="31.2" x14ac:dyDescent="0.3">
      <c r="A258" s="13" t="s">
        <v>1031</v>
      </c>
      <c r="B258" s="292" t="s">
        <v>618</v>
      </c>
      <c r="C258" s="15" t="s">
        <v>11</v>
      </c>
      <c r="D258" s="273">
        <v>3</v>
      </c>
      <c r="E258" s="272" t="s">
        <v>587</v>
      </c>
      <c r="F258" s="273">
        <v>6</v>
      </c>
      <c r="G258" s="266">
        <f t="shared" ref="G258:G272" si="4">COUNTIF($A$2:$A$999,A258)</f>
        <v>1</v>
      </c>
      <c r="H258" s="266" t="s">
        <v>37</v>
      </c>
    </row>
    <row r="259" spans="1:8" x14ac:dyDescent="0.3">
      <c r="A259" s="13" t="s">
        <v>1022</v>
      </c>
      <c r="B259" s="275" t="s">
        <v>586</v>
      </c>
      <c r="C259" s="15" t="s">
        <v>11</v>
      </c>
      <c r="D259" s="273">
        <v>2</v>
      </c>
      <c r="E259" s="272" t="s">
        <v>587</v>
      </c>
      <c r="F259" s="273">
        <v>4</v>
      </c>
      <c r="G259" s="266">
        <f t="shared" si="4"/>
        <v>1</v>
      </c>
      <c r="H259" s="266" t="s">
        <v>37</v>
      </c>
    </row>
    <row r="260" spans="1:8" ht="31.2" x14ac:dyDescent="0.3">
      <c r="A260" s="13" t="s">
        <v>611</v>
      </c>
      <c r="B260" s="292" t="s">
        <v>612</v>
      </c>
      <c r="C260" s="15" t="s">
        <v>11</v>
      </c>
      <c r="D260" s="273">
        <v>5</v>
      </c>
      <c r="E260" s="272" t="s">
        <v>587</v>
      </c>
      <c r="F260" s="273">
        <v>10</v>
      </c>
      <c r="G260" s="266">
        <f t="shared" si="4"/>
        <v>1</v>
      </c>
      <c r="H260" s="266" t="s">
        <v>37</v>
      </c>
    </row>
    <row r="261" spans="1:8" x14ac:dyDescent="0.3">
      <c r="A261" s="13" t="s">
        <v>268</v>
      </c>
      <c r="B261" s="276" t="s">
        <v>269</v>
      </c>
      <c r="C261" s="15" t="s">
        <v>11</v>
      </c>
      <c r="D261" s="273">
        <v>4</v>
      </c>
      <c r="E261" s="272" t="s">
        <v>6</v>
      </c>
      <c r="F261" s="273">
        <v>20</v>
      </c>
      <c r="G261" s="266">
        <f t="shared" si="4"/>
        <v>1</v>
      </c>
      <c r="H261" s="266" t="s">
        <v>37</v>
      </c>
    </row>
    <row r="262" spans="1:8" x14ac:dyDescent="0.3">
      <c r="A262" s="13" t="s">
        <v>236</v>
      </c>
      <c r="B262" s="276" t="s">
        <v>237</v>
      </c>
      <c r="C262" s="15" t="s">
        <v>11</v>
      </c>
      <c r="D262" s="273">
        <v>1</v>
      </c>
      <c r="E262" s="272" t="s">
        <v>6</v>
      </c>
      <c r="F262" s="273">
        <v>5</v>
      </c>
      <c r="G262" s="266">
        <f t="shared" si="4"/>
        <v>1</v>
      </c>
      <c r="H262" s="266" t="s">
        <v>37</v>
      </c>
    </row>
    <row r="263" spans="1:8" x14ac:dyDescent="0.3">
      <c r="A263" s="13" t="s">
        <v>926</v>
      </c>
      <c r="B263" s="276" t="s">
        <v>927</v>
      </c>
      <c r="C263" s="15" t="s">
        <v>11</v>
      </c>
      <c r="D263" s="273">
        <v>1</v>
      </c>
      <c r="E263" s="272" t="s">
        <v>778</v>
      </c>
      <c r="F263" s="273">
        <v>6</v>
      </c>
      <c r="G263" s="266">
        <f t="shared" si="4"/>
        <v>2</v>
      </c>
      <c r="H263" s="266" t="s">
        <v>37</v>
      </c>
    </row>
    <row r="264" spans="1:8" x14ac:dyDescent="0.3">
      <c r="A264" s="13" t="s">
        <v>926</v>
      </c>
      <c r="B264" s="276" t="s">
        <v>927</v>
      </c>
      <c r="C264" s="15" t="s">
        <v>11</v>
      </c>
      <c r="D264" s="273">
        <v>1</v>
      </c>
      <c r="E264" s="272" t="s">
        <v>778</v>
      </c>
      <c r="F264" s="273">
        <v>4</v>
      </c>
      <c r="G264" s="266">
        <f t="shared" si="4"/>
        <v>2</v>
      </c>
      <c r="H264" s="266" t="s">
        <v>37</v>
      </c>
    </row>
    <row r="265" spans="1:8" x14ac:dyDescent="0.3">
      <c r="A265" s="13" t="s">
        <v>353</v>
      </c>
      <c r="B265" s="292" t="s">
        <v>354</v>
      </c>
      <c r="C265" s="15" t="s">
        <v>11</v>
      </c>
      <c r="D265" s="273">
        <v>1</v>
      </c>
      <c r="E265" s="272" t="s">
        <v>337</v>
      </c>
      <c r="F265" s="273">
        <v>6</v>
      </c>
      <c r="G265" s="266">
        <f t="shared" si="4"/>
        <v>1</v>
      </c>
      <c r="H265" s="266" t="s">
        <v>37</v>
      </c>
    </row>
    <row r="266" spans="1:8" x14ac:dyDescent="0.3">
      <c r="A266" s="13" t="s">
        <v>1027</v>
      </c>
      <c r="B266" s="292" t="s">
        <v>608</v>
      </c>
      <c r="C266" s="15" t="s">
        <v>11</v>
      </c>
      <c r="D266" s="273">
        <v>1</v>
      </c>
      <c r="E266" s="272" t="s">
        <v>587</v>
      </c>
      <c r="F266" s="273">
        <v>2</v>
      </c>
      <c r="G266" s="266">
        <f t="shared" si="4"/>
        <v>1</v>
      </c>
      <c r="H266" s="266" t="s">
        <v>37</v>
      </c>
    </row>
    <row r="267" spans="1:8" x14ac:dyDescent="0.3">
      <c r="A267" s="13" t="s">
        <v>1026</v>
      </c>
      <c r="B267" s="292" t="s">
        <v>606</v>
      </c>
      <c r="C267" s="15" t="s">
        <v>11</v>
      </c>
      <c r="D267" s="273">
        <v>1</v>
      </c>
      <c r="E267" s="272" t="s">
        <v>587</v>
      </c>
      <c r="F267" s="273">
        <v>2</v>
      </c>
      <c r="G267" s="266">
        <f t="shared" si="4"/>
        <v>1</v>
      </c>
      <c r="H267" s="266" t="s">
        <v>37</v>
      </c>
    </row>
    <row r="268" spans="1:8" x14ac:dyDescent="0.3">
      <c r="A268" s="13" t="s">
        <v>455</v>
      </c>
      <c r="B268" s="276" t="s">
        <v>853</v>
      </c>
      <c r="C268" s="15" t="s">
        <v>11</v>
      </c>
      <c r="D268" s="273">
        <v>1</v>
      </c>
      <c r="E268" s="272" t="s">
        <v>778</v>
      </c>
      <c r="F268" s="273">
        <v>6</v>
      </c>
      <c r="G268" s="266">
        <f t="shared" si="4"/>
        <v>2</v>
      </c>
      <c r="H268" s="266" t="s">
        <v>37</v>
      </c>
    </row>
    <row r="269" spans="1:8" x14ac:dyDescent="0.3">
      <c r="A269" s="13" t="s">
        <v>455</v>
      </c>
      <c r="B269" s="276" t="s">
        <v>853</v>
      </c>
      <c r="C269" s="15" t="s">
        <v>11</v>
      </c>
      <c r="D269" s="273">
        <v>1</v>
      </c>
      <c r="E269" s="272" t="s">
        <v>778</v>
      </c>
      <c r="F269" s="273">
        <v>4</v>
      </c>
      <c r="G269" s="266">
        <f t="shared" si="4"/>
        <v>2</v>
      </c>
      <c r="H269" s="266" t="s">
        <v>37</v>
      </c>
    </row>
    <row r="270" spans="1:8" x14ac:dyDescent="0.3">
      <c r="A270" s="13" t="s">
        <v>368</v>
      </c>
      <c r="B270" s="292" t="s">
        <v>369</v>
      </c>
      <c r="C270" s="15" t="s">
        <v>11</v>
      </c>
      <c r="D270" s="273">
        <v>1</v>
      </c>
      <c r="E270" s="272" t="s">
        <v>337</v>
      </c>
      <c r="F270" s="273">
        <v>6</v>
      </c>
      <c r="G270" s="266">
        <f t="shared" si="4"/>
        <v>1</v>
      </c>
      <c r="H270" s="266" t="s">
        <v>37</v>
      </c>
    </row>
    <row r="271" spans="1:8" x14ac:dyDescent="0.3">
      <c r="A271" s="13" t="s">
        <v>1032</v>
      </c>
      <c r="B271" s="292" t="s">
        <v>620</v>
      </c>
      <c r="C271" s="15" t="s">
        <v>11</v>
      </c>
      <c r="D271" s="273">
        <v>1</v>
      </c>
      <c r="E271" s="272" t="s">
        <v>587</v>
      </c>
      <c r="F271" s="273">
        <v>2</v>
      </c>
      <c r="G271" s="266">
        <f t="shared" si="4"/>
        <v>1</v>
      </c>
      <c r="H271" s="266" t="s">
        <v>37</v>
      </c>
    </row>
    <row r="272" spans="1:8" x14ac:dyDescent="0.3">
      <c r="A272" s="13" t="s">
        <v>374</v>
      </c>
      <c r="B272" s="292" t="s">
        <v>375</v>
      </c>
      <c r="C272" s="15" t="s">
        <v>11</v>
      </c>
      <c r="D272" s="273">
        <v>1</v>
      </c>
      <c r="E272" s="272" t="s">
        <v>337</v>
      </c>
      <c r="F272" s="273">
        <v>6</v>
      </c>
      <c r="G272" s="266">
        <f t="shared" si="4"/>
        <v>1</v>
      </c>
      <c r="H272" s="266" t="s">
        <v>37</v>
      </c>
    </row>
    <row r="273" spans="3:3" x14ac:dyDescent="0.3">
      <c r="C273" s="286"/>
    </row>
    <row r="274" spans="3:3" x14ac:dyDescent="0.3">
      <c r="C274" s="286"/>
    </row>
    <row r="275" spans="3:3" x14ac:dyDescent="0.3">
      <c r="C275" s="286"/>
    </row>
    <row r="276" spans="3:3" x14ac:dyDescent="0.3">
      <c r="C276" s="286"/>
    </row>
    <row r="277" spans="3:3" x14ac:dyDescent="0.3">
      <c r="C277" s="286"/>
    </row>
    <row r="278" spans="3:3" x14ac:dyDescent="0.3">
      <c r="C278" s="286"/>
    </row>
    <row r="279" spans="3:3" x14ac:dyDescent="0.3">
      <c r="C279" s="286"/>
    </row>
    <row r="280" spans="3:3" x14ac:dyDescent="0.3">
      <c r="C280" s="286"/>
    </row>
    <row r="281" spans="3:3" x14ac:dyDescent="0.3">
      <c r="C281" s="286"/>
    </row>
    <row r="282" spans="3:3" x14ac:dyDescent="0.3">
      <c r="C282" s="286"/>
    </row>
    <row r="283" spans="3:3" x14ac:dyDescent="0.3">
      <c r="C283" s="286"/>
    </row>
    <row r="284" spans="3:3" x14ac:dyDescent="0.3">
      <c r="C284" s="286"/>
    </row>
    <row r="285" spans="3:3" x14ac:dyDescent="0.3">
      <c r="C285" s="286"/>
    </row>
    <row r="286" spans="3:3" x14ac:dyDescent="0.3">
      <c r="C286" s="286"/>
    </row>
    <row r="287" spans="3:3" x14ac:dyDescent="0.3">
      <c r="C287" s="286"/>
    </row>
    <row r="288" spans="3:3" x14ac:dyDescent="0.3">
      <c r="C288" s="286"/>
    </row>
    <row r="289" spans="3:3" x14ac:dyDescent="0.3">
      <c r="C289" s="286"/>
    </row>
    <row r="290" spans="3:3" x14ac:dyDescent="0.3">
      <c r="C290" s="286"/>
    </row>
    <row r="291" spans="3:3" x14ac:dyDescent="0.3">
      <c r="C291" s="286"/>
    </row>
    <row r="292" spans="3:3" x14ac:dyDescent="0.3">
      <c r="C292" s="286"/>
    </row>
    <row r="293" spans="3:3" x14ac:dyDescent="0.3">
      <c r="C293" s="286"/>
    </row>
    <row r="294" spans="3:3" x14ac:dyDescent="0.3">
      <c r="C294" s="286"/>
    </row>
    <row r="295" spans="3:3" x14ac:dyDescent="0.3">
      <c r="C295" s="286"/>
    </row>
    <row r="296" spans="3:3" x14ac:dyDescent="0.3">
      <c r="C296" s="286"/>
    </row>
    <row r="297" spans="3:3" x14ac:dyDescent="0.3">
      <c r="C297" s="286"/>
    </row>
    <row r="298" spans="3:3" x14ac:dyDescent="0.3">
      <c r="C298" s="286"/>
    </row>
    <row r="299" spans="3:3" x14ac:dyDescent="0.3">
      <c r="C299" s="286"/>
    </row>
    <row r="300" spans="3:3" x14ac:dyDescent="0.3">
      <c r="C300" s="286"/>
    </row>
    <row r="301" spans="3:3" x14ac:dyDescent="0.3">
      <c r="C301" s="286"/>
    </row>
    <row r="302" spans="3:3" x14ac:dyDescent="0.3">
      <c r="C302" s="286"/>
    </row>
    <row r="303" spans="3:3" x14ac:dyDescent="0.3">
      <c r="C303" s="286"/>
    </row>
    <row r="304" spans="3:3" x14ac:dyDescent="0.3">
      <c r="C304" s="286"/>
    </row>
    <row r="305" spans="3:3" x14ac:dyDescent="0.3">
      <c r="C305" s="286"/>
    </row>
    <row r="306" spans="3:3" x14ac:dyDescent="0.3">
      <c r="C306" s="286"/>
    </row>
    <row r="307" spans="3:3" x14ac:dyDescent="0.3">
      <c r="C307" s="286"/>
    </row>
    <row r="308" spans="3:3" x14ac:dyDescent="0.3">
      <c r="C308" s="286"/>
    </row>
    <row r="309" spans="3:3" x14ac:dyDescent="0.3">
      <c r="C309" s="286"/>
    </row>
    <row r="310" spans="3:3" x14ac:dyDescent="0.3">
      <c r="C310" s="286"/>
    </row>
    <row r="311" spans="3:3" x14ac:dyDescent="0.3">
      <c r="C311" s="286"/>
    </row>
    <row r="312" spans="3:3" x14ac:dyDescent="0.3">
      <c r="C312" s="286"/>
    </row>
    <row r="313" spans="3:3" x14ac:dyDescent="0.3">
      <c r="C313" s="286"/>
    </row>
    <row r="314" spans="3:3" x14ac:dyDescent="0.3">
      <c r="C314" s="286"/>
    </row>
    <row r="315" spans="3:3" x14ac:dyDescent="0.3">
      <c r="C315" s="286"/>
    </row>
    <row r="316" spans="3:3" x14ac:dyDescent="0.3">
      <c r="C316" s="286"/>
    </row>
    <row r="317" spans="3:3" x14ac:dyDescent="0.3">
      <c r="C317" s="286"/>
    </row>
    <row r="318" spans="3:3" x14ac:dyDescent="0.3">
      <c r="C318" s="286"/>
    </row>
    <row r="319" spans="3:3" x14ac:dyDescent="0.3">
      <c r="C319" s="286"/>
    </row>
    <row r="320" spans="3:3" x14ac:dyDescent="0.3">
      <c r="C320" s="286"/>
    </row>
    <row r="321" spans="3:3" x14ac:dyDescent="0.3">
      <c r="C321" s="286"/>
    </row>
    <row r="322" spans="3:3" x14ac:dyDescent="0.3">
      <c r="C322" s="286"/>
    </row>
    <row r="323" spans="3:3" x14ac:dyDescent="0.3">
      <c r="C323" s="286"/>
    </row>
    <row r="324" spans="3:3" x14ac:dyDescent="0.3">
      <c r="C324" s="286"/>
    </row>
    <row r="325" spans="3:3" x14ac:dyDescent="0.3">
      <c r="C325" s="286"/>
    </row>
    <row r="326" spans="3:3" x14ac:dyDescent="0.3">
      <c r="C326" s="286"/>
    </row>
    <row r="327" spans="3:3" x14ac:dyDescent="0.3">
      <c r="C327" s="286"/>
    </row>
    <row r="328" spans="3:3" x14ac:dyDescent="0.3">
      <c r="C328" s="286"/>
    </row>
    <row r="329" spans="3:3" x14ac:dyDescent="0.3">
      <c r="C329" s="286"/>
    </row>
    <row r="330" spans="3:3" x14ac:dyDescent="0.3">
      <c r="C330" s="286"/>
    </row>
    <row r="331" spans="3:3" x14ac:dyDescent="0.3">
      <c r="C331" s="286"/>
    </row>
    <row r="332" spans="3:3" x14ac:dyDescent="0.3">
      <c r="C332" s="286"/>
    </row>
    <row r="333" spans="3:3" x14ac:dyDescent="0.3">
      <c r="C333" s="286"/>
    </row>
    <row r="334" spans="3:3" x14ac:dyDescent="0.3">
      <c r="C334" s="286"/>
    </row>
    <row r="335" spans="3:3" x14ac:dyDescent="0.3">
      <c r="C335" s="286"/>
    </row>
    <row r="336" spans="3:3" x14ac:dyDescent="0.3">
      <c r="C336" s="286"/>
    </row>
    <row r="337" spans="3:3" x14ac:dyDescent="0.3">
      <c r="C337" s="286"/>
    </row>
    <row r="338" spans="3:3" x14ac:dyDescent="0.3">
      <c r="C338" s="286"/>
    </row>
    <row r="339" spans="3:3" x14ac:dyDescent="0.3">
      <c r="C339" s="286"/>
    </row>
    <row r="340" spans="3:3" x14ac:dyDescent="0.3">
      <c r="C340" s="286"/>
    </row>
    <row r="341" spans="3:3" x14ac:dyDescent="0.3">
      <c r="C341" s="286"/>
    </row>
    <row r="342" spans="3:3" x14ac:dyDescent="0.3">
      <c r="C342" s="286"/>
    </row>
    <row r="343" spans="3:3" x14ac:dyDescent="0.3">
      <c r="C343" s="286"/>
    </row>
    <row r="344" spans="3:3" x14ac:dyDescent="0.3">
      <c r="C344" s="286"/>
    </row>
    <row r="345" spans="3:3" x14ac:dyDescent="0.3">
      <c r="C345" s="286"/>
    </row>
    <row r="346" spans="3:3" x14ac:dyDescent="0.3">
      <c r="C346" s="286"/>
    </row>
    <row r="347" spans="3:3" x14ac:dyDescent="0.3">
      <c r="C347" s="286"/>
    </row>
    <row r="348" spans="3:3" x14ac:dyDescent="0.3">
      <c r="C348" s="286"/>
    </row>
    <row r="349" spans="3:3" x14ac:dyDescent="0.3">
      <c r="C349" s="286"/>
    </row>
    <row r="350" spans="3:3" x14ac:dyDescent="0.3">
      <c r="C350" s="286"/>
    </row>
    <row r="351" spans="3:3" x14ac:dyDescent="0.3">
      <c r="C351" s="286"/>
    </row>
    <row r="352" spans="3:3" x14ac:dyDescent="0.3">
      <c r="C352" s="286"/>
    </row>
    <row r="353" spans="3:3" x14ac:dyDescent="0.3">
      <c r="C353" s="286"/>
    </row>
    <row r="354" spans="3:3" x14ac:dyDescent="0.3">
      <c r="C354" s="286"/>
    </row>
    <row r="355" spans="3:3" x14ac:dyDescent="0.3">
      <c r="C355" s="286"/>
    </row>
    <row r="356" spans="3:3" x14ac:dyDescent="0.3">
      <c r="C356" s="286"/>
    </row>
    <row r="357" spans="3:3" x14ac:dyDescent="0.3">
      <c r="C357" s="286"/>
    </row>
    <row r="358" spans="3:3" x14ac:dyDescent="0.3">
      <c r="C358" s="286"/>
    </row>
    <row r="359" spans="3:3" x14ac:dyDescent="0.3">
      <c r="C359" s="286"/>
    </row>
    <row r="360" spans="3:3" x14ac:dyDescent="0.3">
      <c r="C360" s="286"/>
    </row>
    <row r="361" spans="3:3" x14ac:dyDescent="0.3">
      <c r="C361" s="286"/>
    </row>
    <row r="362" spans="3:3" x14ac:dyDescent="0.3">
      <c r="C362" s="286"/>
    </row>
    <row r="363" spans="3:3" x14ac:dyDescent="0.3">
      <c r="C363" s="286"/>
    </row>
    <row r="364" spans="3:3" x14ac:dyDescent="0.3">
      <c r="C364" s="286"/>
    </row>
    <row r="365" spans="3:3" x14ac:dyDescent="0.3">
      <c r="C365" s="286"/>
    </row>
    <row r="366" spans="3:3" x14ac:dyDescent="0.3">
      <c r="C366" s="286"/>
    </row>
    <row r="367" spans="3:3" x14ac:dyDescent="0.3">
      <c r="C367" s="286"/>
    </row>
    <row r="368" spans="3:3" x14ac:dyDescent="0.3">
      <c r="C368" s="286"/>
    </row>
    <row r="369" spans="3:3" x14ac:dyDescent="0.3">
      <c r="C369" s="286"/>
    </row>
    <row r="370" spans="3:3" x14ac:dyDescent="0.3">
      <c r="C370" s="286"/>
    </row>
    <row r="371" spans="3:3" x14ac:dyDescent="0.3">
      <c r="C371" s="286"/>
    </row>
    <row r="372" spans="3:3" x14ac:dyDescent="0.3">
      <c r="C372" s="286"/>
    </row>
    <row r="373" spans="3:3" x14ac:dyDescent="0.3">
      <c r="C373" s="286"/>
    </row>
    <row r="374" spans="3:3" x14ac:dyDescent="0.3">
      <c r="C374" s="286"/>
    </row>
    <row r="375" spans="3:3" x14ac:dyDescent="0.3">
      <c r="C375" s="286"/>
    </row>
    <row r="376" spans="3:3" x14ac:dyDescent="0.3">
      <c r="C376" s="286"/>
    </row>
    <row r="377" spans="3:3" x14ac:dyDescent="0.3">
      <c r="C377" s="286"/>
    </row>
    <row r="378" spans="3:3" x14ac:dyDescent="0.3">
      <c r="C378" s="286"/>
    </row>
    <row r="379" spans="3:3" x14ac:dyDescent="0.3">
      <c r="C379" s="286"/>
    </row>
    <row r="380" spans="3:3" x14ac:dyDescent="0.3">
      <c r="C380" s="286"/>
    </row>
    <row r="381" spans="3:3" x14ac:dyDescent="0.3">
      <c r="C381" s="286"/>
    </row>
    <row r="382" spans="3:3" x14ac:dyDescent="0.3">
      <c r="C382" s="286"/>
    </row>
    <row r="383" spans="3:3" x14ac:dyDescent="0.3">
      <c r="C383" s="286"/>
    </row>
    <row r="384" spans="3:3" x14ac:dyDescent="0.3">
      <c r="C384" s="286"/>
    </row>
    <row r="385" spans="3:3" x14ac:dyDescent="0.3">
      <c r="C385" s="286"/>
    </row>
    <row r="386" spans="3:3" x14ac:dyDescent="0.3">
      <c r="C386" s="286"/>
    </row>
    <row r="387" spans="3:3" x14ac:dyDescent="0.3">
      <c r="C387" s="286"/>
    </row>
    <row r="388" spans="3:3" x14ac:dyDescent="0.3">
      <c r="C388" s="286"/>
    </row>
    <row r="389" spans="3:3" x14ac:dyDescent="0.3">
      <c r="C389" s="286"/>
    </row>
    <row r="390" spans="3:3" x14ac:dyDescent="0.3">
      <c r="C390" s="286"/>
    </row>
    <row r="391" spans="3:3" x14ac:dyDescent="0.3">
      <c r="C391" s="286"/>
    </row>
    <row r="392" spans="3:3" x14ac:dyDescent="0.3">
      <c r="C392" s="286"/>
    </row>
    <row r="393" spans="3:3" x14ac:dyDescent="0.3">
      <c r="C393" s="286"/>
    </row>
    <row r="394" spans="3:3" x14ac:dyDescent="0.3">
      <c r="C394" s="286"/>
    </row>
    <row r="395" spans="3:3" x14ac:dyDescent="0.3">
      <c r="C395" s="286"/>
    </row>
    <row r="396" spans="3:3" x14ac:dyDescent="0.3">
      <c r="C396" s="286"/>
    </row>
    <row r="397" spans="3:3" x14ac:dyDescent="0.3">
      <c r="C397" s="286"/>
    </row>
    <row r="398" spans="3:3" x14ac:dyDescent="0.3">
      <c r="C398" s="286"/>
    </row>
    <row r="399" spans="3:3" x14ac:dyDescent="0.3">
      <c r="C399" s="286"/>
    </row>
    <row r="400" spans="3:3" x14ac:dyDescent="0.3">
      <c r="C400" s="286"/>
    </row>
    <row r="401" spans="3:3" x14ac:dyDescent="0.3">
      <c r="C401" s="286"/>
    </row>
    <row r="402" spans="3:3" x14ac:dyDescent="0.3">
      <c r="C402" s="286"/>
    </row>
    <row r="403" spans="3:3" x14ac:dyDescent="0.3">
      <c r="C403" s="286"/>
    </row>
    <row r="404" spans="3:3" x14ac:dyDescent="0.3">
      <c r="C404" s="286"/>
    </row>
    <row r="405" spans="3:3" x14ac:dyDescent="0.3">
      <c r="C405" s="286"/>
    </row>
    <row r="406" spans="3:3" x14ac:dyDescent="0.3">
      <c r="C406" s="286"/>
    </row>
    <row r="407" spans="3:3" x14ac:dyDescent="0.3">
      <c r="C407" s="286"/>
    </row>
    <row r="408" spans="3:3" x14ac:dyDescent="0.3">
      <c r="C408" s="286"/>
    </row>
    <row r="409" spans="3:3" x14ac:dyDescent="0.3">
      <c r="C409" s="286"/>
    </row>
    <row r="410" spans="3:3" x14ac:dyDescent="0.3">
      <c r="C410" s="286"/>
    </row>
    <row r="411" spans="3:3" x14ac:dyDescent="0.3">
      <c r="C411" s="286"/>
    </row>
    <row r="412" spans="3:3" x14ac:dyDescent="0.3">
      <c r="C412" s="286"/>
    </row>
    <row r="413" spans="3:3" x14ac:dyDescent="0.3">
      <c r="C413" s="286"/>
    </row>
    <row r="414" spans="3:3" x14ac:dyDescent="0.3">
      <c r="C414" s="286"/>
    </row>
    <row r="415" spans="3:3" x14ac:dyDescent="0.3">
      <c r="C415" s="286"/>
    </row>
    <row r="416" spans="3:3" x14ac:dyDescent="0.3">
      <c r="C416" s="286"/>
    </row>
    <row r="417" spans="3:3" x14ac:dyDescent="0.3">
      <c r="C417" s="286"/>
    </row>
    <row r="418" spans="3:3" x14ac:dyDescent="0.3">
      <c r="C418" s="286"/>
    </row>
    <row r="419" spans="3:3" x14ac:dyDescent="0.3">
      <c r="C419" s="286"/>
    </row>
    <row r="420" spans="3:3" x14ac:dyDescent="0.3">
      <c r="C420" s="286"/>
    </row>
    <row r="421" spans="3:3" x14ac:dyDescent="0.3">
      <c r="C421" s="286"/>
    </row>
    <row r="422" spans="3:3" x14ac:dyDescent="0.3">
      <c r="C422" s="286"/>
    </row>
    <row r="423" spans="3:3" x14ac:dyDescent="0.3">
      <c r="C423" s="286"/>
    </row>
    <row r="424" spans="3:3" x14ac:dyDescent="0.3">
      <c r="C424" s="286"/>
    </row>
    <row r="425" spans="3:3" x14ac:dyDescent="0.3">
      <c r="C425" s="286"/>
    </row>
    <row r="426" spans="3:3" x14ac:dyDescent="0.3">
      <c r="C426" s="286"/>
    </row>
    <row r="427" spans="3:3" x14ac:dyDescent="0.3">
      <c r="C427" s="286"/>
    </row>
    <row r="428" spans="3:3" x14ac:dyDescent="0.3">
      <c r="C428" s="286"/>
    </row>
    <row r="429" spans="3:3" x14ac:dyDescent="0.3">
      <c r="C429" s="286"/>
    </row>
    <row r="430" spans="3:3" x14ac:dyDescent="0.3">
      <c r="C430" s="286"/>
    </row>
    <row r="431" spans="3:3" x14ac:dyDescent="0.3">
      <c r="C431" s="286"/>
    </row>
    <row r="432" spans="3:3" x14ac:dyDescent="0.3">
      <c r="C432" s="286"/>
    </row>
    <row r="433" spans="3:3" x14ac:dyDescent="0.3">
      <c r="C433" s="286"/>
    </row>
    <row r="434" spans="3:3" x14ac:dyDescent="0.3">
      <c r="C434" s="286"/>
    </row>
    <row r="435" spans="3:3" x14ac:dyDescent="0.3">
      <c r="C435" s="286"/>
    </row>
    <row r="436" spans="3:3" x14ac:dyDescent="0.3">
      <c r="C436" s="286"/>
    </row>
    <row r="437" spans="3:3" x14ac:dyDescent="0.3">
      <c r="C437" s="286"/>
    </row>
    <row r="438" spans="3:3" x14ac:dyDescent="0.3">
      <c r="C438" s="286"/>
    </row>
    <row r="439" spans="3:3" x14ac:dyDescent="0.3">
      <c r="C439" s="286"/>
    </row>
    <row r="440" spans="3:3" x14ac:dyDescent="0.3">
      <c r="C440" s="286"/>
    </row>
    <row r="441" spans="3:3" x14ac:dyDescent="0.3">
      <c r="C441" s="286"/>
    </row>
    <row r="442" spans="3:3" x14ac:dyDescent="0.3">
      <c r="C442" s="286"/>
    </row>
    <row r="443" spans="3:3" x14ac:dyDescent="0.3">
      <c r="C443" s="286"/>
    </row>
    <row r="444" spans="3:3" x14ac:dyDescent="0.3">
      <c r="C444" s="286"/>
    </row>
    <row r="445" spans="3:3" x14ac:dyDescent="0.3">
      <c r="C445" s="286"/>
    </row>
    <row r="446" spans="3:3" x14ac:dyDescent="0.3">
      <c r="C446" s="286"/>
    </row>
    <row r="447" spans="3:3" x14ac:dyDescent="0.3">
      <c r="C447" s="286"/>
    </row>
    <row r="448" spans="3:3" x14ac:dyDescent="0.3">
      <c r="C448" s="286"/>
    </row>
    <row r="449" spans="3:3" x14ac:dyDescent="0.3">
      <c r="C449" s="286"/>
    </row>
    <row r="450" spans="3:3" x14ac:dyDescent="0.3">
      <c r="C450" s="286"/>
    </row>
    <row r="451" spans="3:3" x14ac:dyDescent="0.3">
      <c r="C451" s="286"/>
    </row>
    <row r="452" spans="3:3" x14ac:dyDescent="0.3">
      <c r="C452" s="286"/>
    </row>
    <row r="453" spans="3:3" x14ac:dyDescent="0.3">
      <c r="C453" s="286"/>
    </row>
    <row r="454" spans="3:3" x14ac:dyDescent="0.3">
      <c r="C454" s="286"/>
    </row>
    <row r="455" spans="3:3" x14ac:dyDescent="0.3">
      <c r="C455" s="286"/>
    </row>
    <row r="456" spans="3:3" x14ac:dyDescent="0.3">
      <c r="C456" s="286"/>
    </row>
    <row r="457" spans="3:3" x14ac:dyDescent="0.3">
      <c r="C457" s="286"/>
    </row>
    <row r="458" spans="3:3" x14ac:dyDescent="0.3">
      <c r="C458" s="286"/>
    </row>
    <row r="459" spans="3:3" x14ac:dyDescent="0.3">
      <c r="C459" s="286"/>
    </row>
    <row r="460" spans="3:3" x14ac:dyDescent="0.3">
      <c r="C460" s="286"/>
    </row>
    <row r="461" spans="3:3" x14ac:dyDescent="0.3">
      <c r="C461" s="286"/>
    </row>
    <row r="462" spans="3:3" x14ac:dyDescent="0.3">
      <c r="C462" s="286"/>
    </row>
    <row r="463" spans="3:3" x14ac:dyDescent="0.3">
      <c r="C463" s="286"/>
    </row>
    <row r="464" spans="3:3" x14ac:dyDescent="0.3">
      <c r="C464" s="286"/>
    </row>
    <row r="465" spans="3:3" x14ac:dyDescent="0.3">
      <c r="C465" s="286"/>
    </row>
    <row r="466" spans="3:3" x14ac:dyDescent="0.3">
      <c r="C466" s="286"/>
    </row>
    <row r="467" spans="3:3" x14ac:dyDescent="0.3">
      <c r="C467" s="286"/>
    </row>
    <row r="468" spans="3:3" x14ac:dyDescent="0.3">
      <c r="C468" s="286"/>
    </row>
    <row r="469" spans="3:3" x14ac:dyDescent="0.3">
      <c r="C469" s="286"/>
    </row>
    <row r="470" spans="3:3" x14ac:dyDescent="0.3">
      <c r="C470" s="286"/>
    </row>
    <row r="471" spans="3:3" x14ac:dyDescent="0.3">
      <c r="C471" s="286"/>
    </row>
    <row r="472" spans="3:3" x14ac:dyDescent="0.3">
      <c r="C472" s="286"/>
    </row>
    <row r="473" spans="3:3" x14ac:dyDescent="0.3">
      <c r="C473" s="286"/>
    </row>
    <row r="474" spans="3:3" x14ac:dyDescent="0.3">
      <c r="C474" s="286"/>
    </row>
    <row r="475" spans="3:3" x14ac:dyDescent="0.3">
      <c r="C475" s="286"/>
    </row>
    <row r="476" spans="3:3" x14ac:dyDescent="0.3">
      <c r="C476" s="286"/>
    </row>
    <row r="477" spans="3:3" x14ac:dyDescent="0.3">
      <c r="C477" s="286"/>
    </row>
    <row r="478" spans="3:3" x14ac:dyDescent="0.3">
      <c r="C478" s="286"/>
    </row>
    <row r="479" spans="3:3" x14ac:dyDescent="0.3">
      <c r="C479" s="286"/>
    </row>
    <row r="480" spans="3:3" x14ac:dyDescent="0.3">
      <c r="C480" s="286"/>
    </row>
    <row r="481" spans="3:3" x14ac:dyDescent="0.3">
      <c r="C481" s="286"/>
    </row>
    <row r="482" spans="3:3" x14ac:dyDescent="0.3">
      <c r="C482" s="286"/>
    </row>
    <row r="483" spans="3:3" x14ac:dyDescent="0.3">
      <c r="C483" s="286"/>
    </row>
    <row r="484" spans="3:3" x14ac:dyDescent="0.3">
      <c r="C484" s="286"/>
    </row>
    <row r="485" spans="3:3" x14ac:dyDescent="0.3">
      <c r="C485" s="286"/>
    </row>
    <row r="486" spans="3:3" x14ac:dyDescent="0.3">
      <c r="C486" s="286"/>
    </row>
    <row r="487" spans="3:3" x14ac:dyDescent="0.3">
      <c r="C487" s="286"/>
    </row>
    <row r="488" spans="3:3" x14ac:dyDescent="0.3">
      <c r="C488" s="286"/>
    </row>
    <row r="489" spans="3:3" x14ac:dyDescent="0.3">
      <c r="C489" s="286"/>
    </row>
    <row r="490" spans="3:3" x14ac:dyDescent="0.3">
      <c r="C490" s="286"/>
    </row>
    <row r="491" spans="3:3" x14ac:dyDescent="0.3">
      <c r="C491" s="286"/>
    </row>
    <row r="492" spans="3:3" x14ac:dyDescent="0.3">
      <c r="C492" s="286"/>
    </row>
    <row r="493" spans="3:3" x14ac:dyDescent="0.3">
      <c r="C493" s="286"/>
    </row>
    <row r="494" spans="3:3" x14ac:dyDescent="0.3">
      <c r="C494" s="286"/>
    </row>
    <row r="495" spans="3:3" x14ac:dyDescent="0.3">
      <c r="C495" s="286"/>
    </row>
    <row r="496" spans="3:3" x14ac:dyDescent="0.3">
      <c r="C496" s="286"/>
    </row>
    <row r="497" spans="3:3" x14ac:dyDescent="0.3">
      <c r="C497" s="286"/>
    </row>
    <row r="498" spans="3:3" x14ac:dyDescent="0.3">
      <c r="C498" s="286"/>
    </row>
    <row r="499" spans="3:3" x14ac:dyDescent="0.3">
      <c r="C499" s="286"/>
    </row>
    <row r="500" spans="3:3" x14ac:dyDescent="0.3">
      <c r="C500" s="286"/>
    </row>
    <row r="501" spans="3:3" x14ac:dyDescent="0.3">
      <c r="C501" s="286"/>
    </row>
    <row r="502" spans="3:3" x14ac:dyDescent="0.3">
      <c r="C502" s="286"/>
    </row>
    <row r="503" spans="3:3" x14ac:dyDescent="0.3">
      <c r="C503" s="286"/>
    </row>
    <row r="504" spans="3:3" x14ac:dyDescent="0.3">
      <c r="C504" s="286"/>
    </row>
    <row r="505" spans="3:3" x14ac:dyDescent="0.3">
      <c r="C505" s="286"/>
    </row>
    <row r="506" spans="3:3" x14ac:dyDescent="0.3">
      <c r="C506" s="286"/>
    </row>
    <row r="507" spans="3:3" x14ac:dyDescent="0.3">
      <c r="C507" s="286"/>
    </row>
    <row r="508" spans="3:3" x14ac:dyDescent="0.3">
      <c r="C508" s="286"/>
    </row>
    <row r="509" spans="3:3" x14ac:dyDescent="0.3">
      <c r="C509" s="286"/>
    </row>
    <row r="510" spans="3:3" x14ac:dyDescent="0.3">
      <c r="C510" s="286"/>
    </row>
    <row r="511" spans="3:3" x14ac:dyDescent="0.3">
      <c r="C511" s="286"/>
    </row>
    <row r="512" spans="3:3" x14ac:dyDescent="0.3">
      <c r="C512" s="286"/>
    </row>
    <row r="513" spans="3:3" x14ac:dyDescent="0.3">
      <c r="C513" s="286"/>
    </row>
    <row r="514" spans="3:3" x14ac:dyDescent="0.3">
      <c r="C514" s="286"/>
    </row>
    <row r="515" spans="3:3" x14ac:dyDescent="0.3">
      <c r="C515" s="286"/>
    </row>
    <row r="516" spans="3:3" x14ac:dyDescent="0.3">
      <c r="C516" s="286"/>
    </row>
    <row r="517" spans="3:3" x14ac:dyDescent="0.3">
      <c r="C517" s="286"/>
    </row>
    <row r="518" spans="3:3" x14ac:dyDescent="0.3">
      <c r="C518" s="286"/>
    </row>
    <row r="519" spans="3:3" x14ac:dyDescent="0.3">
      <c r="C519" s="286"/>
    </row>
    <row r="520" spans="3:3" x14ac:dyDescent="0.3">
      <c r="C520" s="286"/>
    </row>
    <row r="521" spans="3:3" x14ac:dyDescent="0.3">
      <c r="C521" s="286"/>
    </row>
    <row r="522" spans="3:3" x14ac:dyDescent="0.3">
      <c r="C522" s="286"/>
    </row>
    <row r="523" spans="3:3" x14ac:dyDescent="0.3">
      <c r="C523" s="286"/>
    </row>
    <row r="524" spans="3:3" x14ac:dyDescent="0.3">
      <c r="C524" s="286"/>
    </row>
    <row r="525" spans="3:3" x14ac:dyDescent="0.3">
      <c r="C525" s="286"/>
    </row>
    <row r="526" spans="3:3" x14ac:dyDescent="0.3">
      <c r="C526" s="286"/>
    </row>
    <row r="527" spans="3:3" x14ac:dyDescent="0.3">
      <c r="C527" s="286"/>
    </row>
    <row r="528" spans="3:3" x14ac:dyDescent="0.3">
      <c r="C528" s="286"/>
    </row>
    <row r="529" spans="3:3" x14ac:dyDescent="0.3">
      <c r="C529" s="286"/>
    </row>
    <row r="530" spans="3:3" x14ac:dyDescent="0.3">
      <c r="C530" s="286"/>
    </row>
    <row r="531" spans="3:3" x14ac:dyDescent="0.3">
      <c r="C531" s="286"/>
    </row>
    <row r="532" spans="3:3" x14ac:dyDescent="0.3">
      <c r="C532" s="286"/>
    </row>
    <row r="533" spans="3:3" x14ac:dyDescent="0.3">
      <c r="C533" s="286"/>
    </row>
    <row r="534" spans="3:3" x14ac:dyDescent="0.3">
      <c r="C534" s="286"/>
    </row>
    <row r="535" spans="3:3" x14ac:dyDescent="0.3">
      <c r="C535" s="286"/>
    </row>
    <row r="536" spans="3:3" x14ac:dyDescent="0.3">
      <c r="C536" s="286"/>
    </row>
    <row r="537" spans="3:3" x14ac:dyDescent="0.3">
      <c r="C537" s="286"/>
    </row>
    <row r="538" spans="3:3" x14ac:dyDescent="0.3">
      <c r="C538" s="286"/>
    </row>
    <row r="539" spans="3:3" x14ac:dyDescent="0.3">
      <c r="C539" s="286"/>
    </row>
    <row r="540" spans="3:3" x14ac:dyDescent="0.3">
      <c r="C540" s="286"/>
    </row>
    <row r="541" spans="3:3" x14ac:dyDescent="0.3">
      <c r="C541" s="286"/>
    </row>
    <row r="542" spans="3:3" x14ac:dyDescent="0.3">
      <c r="C542" s="286"/>
    </row>
    <row r="543" spans="3:3" x14ac:dyDescent="0.3">
      <c r="C543" s="286"/>
    </row>
    <row r="544" spans="3:3" x14ac:dyDescent="0.3">
      <c r="C544" s="286"/>
    </row>
    <row r="545" spans="3:3" x14ac:dyDescent="0.3">
      <c r="C545" s="286"/>
    </row>
    <row r="546" spans="3:3" x14ac:dyDescent="0.3">
      <c r="C546" s="286"/>
    </row>
    <row r="547" spans="3:3" x14ac:dyDescent="0.3">
      <c r="C547" s="286"/>
    </row>
    <row r="548" spans="3:3" x14ac:dyDescent="0.3">
      <c r="C548" s="286"/>
    </row>
    <row r="549" spans="3:3" x14ac:dyDescent="0.3">
      <c r="C549" s="286"/>
    </row>
    <row r="550" spans="3:3" x14ac:dyDescent="0.3">
      <c r="C550" s="286"/>
    </row>
    <row r="551" spans="3:3" x14ac:dyDescent="0.3">
      <c r="C551" s="286"/>
    </row>
    <row r="552" spans="3:3" x14ac:dyDescent="0.3">
      <c r="C552" s="286"/>
    </row>
    <row r="553" spans="3:3" x14ac:dyDescent="0.3">
      <c r="C553" s="286"/>
    </row>
    <row r="554" spans="3:3" x14ac:dyDescent="0.3">
      <c r="C554" s="286"/>
    </row>
    <row r="555" spans="3:3" x14ac:dyDescent="0.3">
      <c r="C555" s="286"/>
    </row>
    <row r="556" spans="3:3" x14ac:dyDescent="0.3">
      <c r="C556" s="286"/>
    </row>
    <row r="557" spans="3:3" x14ac:dyDescent="0.3">
      <c r="C557" s="286"/>
    </row>
    <row r="558" spans="3:3" x14ac:dyDescent="0.3">
      <c r="C558" s="286"/>
    </row>
    <row r="559" spans="3:3" x14ac:dyDescent="0.3">
      <c r="C559" s="286"/>
    </row>
    <row r="560" spans="3:3" x14ac:dyDescent="0.3">
      <c r="C560" s="286"/>
    </row>
    <row r="561" spans="3:3" x14ac:dyDescent="0.3">
      <c r="C561" s="286"/>
    </row>
    <row r="562" spans="3:3" x14ac:dyDescent="0.3">
      <c r="C562" s="286"/>
    </row>
    <row r="563" spans="3:3" x14ac:dyDescent="0.3">
      <c r="C563" s="286"/>
    </row>
    <row r="564" spans="3:3" x14ac:dyDescent="0.3">
      <c r="C564" s="286"/>
    </row>
    <row r="565" spans="3:3" x14ac:dyDescent="0.3">
      <c r="C565" s="286"/>
    </row>
    <row r="566" spans="3:3" x14ac:dyDescent="0.3">
      <c r="C566" s="286"/>
    </row>
    <row r="567" spans="3:3" x14ac:dyDescent="0.3">
      <c r="C567" s="286"/>
    </row>
    <row r="568" spans="3:3" x14ac:dyDescent="0.3">
      <c r="C568" s="286"/>
    </row>
    <row r="569" spans="3:3" x14ac:dyDescent="0.3">
      <c r="C569" s="286"/>
    </row>
    <row r="570" spans="3:3" x14ac:dyDescent="0.3">
      <c r="C570" s="286"/>
    </row>
    <row r="571" spans="3:3" x14ac:dyDescent="0.3">
      <c r="C571" s="286"/>
    </row>
    <row r="572" spans="3:3" x14ac:dyDescent="0.3">
      <c r="C572" s="286"/>
    </row>
    <row r="573" spans="3:3" x14ac:dyDescent="0.3">
      <c r="C573" s="286"/>
    </row>
    <row r="574" spans="3:3" x14ac:dyDescent="0.3">
      <c r="C574" s="286"/>
    </row>
    <row r="575" spans="3:3" x14ac:dyDescent="0.3">
      <c r="C575" s="286"/>
    </row>
    <row r="576" spans="3:3" x14ac:dyDescent="0.3">
      <c r="C576" s="286"/>
    </row>
    <row r="577" spans="3:3" x14ac:dyDescent="0.3">
      <c r="C577" s="286"/>
    </row>
    <row r="578" spans="3:3" x14ac:dyDescent="0.3">
      <c r="C578" s="286"/>
    </row>
    <row r="579" spans="3:3" x14ac:dyDescent="0.3">
      <c r="C579" s="286"/>
    </row>
    <row r="580" spans="3:3" x14ac:dyDescent="0.3">
      <c r="C580" s="286"/>
    </row>
    <row r="581" spans="3:3" x14ac:dyDescent="0.3">
      <c r="C581" s="286"/>
    </row>
    <row r="582" spans="3:3" x14ac:dyDescent="0.3">
      <c r="C582" s="286"/>
    </row>
    <row r="583" spans="3:3" x14ac:dyDescent="0.3">
      <c r="C583" s="286"/>
    </row>
    <row r="584" spans="3:3" x14ac:dyDescent="0.3">
      <c r="C584" s="286"/>
    </row>
    <row r="585" spans="3:3" x14ac:dyDescent="0.3">
      <c r="C585" s="286"/>
    </row>
    <row r="586" spans="3:3" x14ac:dyDescent="0.3">
      <c r="C586" s="286"/>
    </row>
    <row r="587" spans="3:3" x14ac:dyDescent="0.3">
      <c r="C587" s="286"/>
    </row>
    <row r="588" spans="3:3" x14ac:dyDescent="0.3">
      <c r="C588" s="286"/>
    </row>
    <row r="589" spans="3:3" x14ac:dyDescent="0.3">
      <c r="C589" s="286"/>
    </row>
    <row r="590" spans="3:3" x14ac:dyDescent="0.3">
      <c r="C590" s="286"/>
    </row>
    <row r="591" spans="3:3" x14ac:dyDescent="0.3">
      <c r="C591" s="286"/>
    </row>
    <row r="592" spans="3:3" x14ac:dyDescent="0.3">
      <c r="C592" s="286"/>
    </row>
    <row r="593" spans="3:3" x14ac:dyDescent="0.3">
      <c r="C593" s="286"/>
    </row>
    <row r="594" spans="3:3" x14ac:dyDescent="0.3">
      <c r="C594" s="286"/>
    </row>
    <row r="595" spans="3:3" x14ac:dyDescent="0.3">
      <c r="C595" s="286"/>
    </row>
    <row r="596" spans="3:3" x14ac:dyDescent="0.3">
      <c r="C596" s="286"/>
    </row>
    <row r="597" spans="3:3" x14ac:dyDescent="0.3">
      <c r="C597" s="286"/>
    </row>
    <row r="598" spans="3:3" x14ac:dyDescent="0.3">
      <c r="C598" s="286"/>
    </row>
    <row r="599" spans="3:3" x14ac:dyDescent="0.3">
      <c r="C599" s="286"/>
    </row>
    <row r="600" spans="3:3" x14ac:dyDescent="0.3">
      <c r="C600" s="286"/>
    </row>
    <row r="601" spans="3:3" x14ac:dyDescent="0.3">
      <c r="C601" s="286"/>
    </row>
    <row r="602" spans="3:3" x14ac:dyDescent="0.3">
      <c r="C602" s="286"/>
    </row>
    <row r="603" spans="3:3" x14ac:dyDescent="0.3">
      <c r="C603" s="286"/>
    </row>
    <row r="604" spans="3:3" x14ac:dyDescent="0.3">
      <c r="C604" s="286"/>
    </row>
    <row r="605" spans="3:3" x14ac:dyDescent="0.3">
      <c r="C605" s="286"/>
    </row>
    <row r="606" spans="3:3" x14ac:dyDescent="0.3">
      <c r="C606" s="286"/>
    </row>
    <row r="607" spans="3:3" x14ac:dyDescent="0.3">
      <c r="C607" s="286"/>
    </row>
    <row r="608" spans="3:3" x14ac:dyDescent="0.3">
      <c r="C608" s="286"/>
    </row>
    <row r="609" spans="3:3" x14ac:dyDescent="0.3">
      <c r="C609" s="286"/>
    </row>
    <row r="610" spans="3:3" x14ac:dyDescent="0.3">
      <c r="C610" s="286"/>
    </row>
    <row r="611" spans="3:3" x14ac:dyDescent="0.3">
      <c r="C611" s="286"/>
    </row>
    <row r="612" spans="3:3" x14ac:dyDescent="0.3">
      <c r="C612" s="286"/>
    </row>
    <row r="613" spans="3:3" x14ac:dyDescent="0.3">
      <c r="C613" s="286"/>
    </row>
    <row r="614" spans="3:3" x14ac:dyDescent="0.3">
      <c r="C614" s="286"/>
    </row>
    <row r="615" spans="3:3" x14ac:dyDescent="0.3">
      <c r="C615" s="286"/>
    </row>
    <row r="616" spans="3:3" x14ac:dyDescent="0.3">
      <c r="C616" s="286"/>
    </row>
    <row r="617" spans="3:3" x14ac:dyDescent="0.3">
      <c r="C617" s="286"/>
    </row>
    <row r="618" spans="3:3" x14ac:dyDescent="0.3">
      <c r="C618" s="286"/>
    </row>
    <row r="619" spans="3:3" x14ac:dyDescent="0.3">
      <c r="C619" s="286"/>
    </row>
    <row r="620" spans="3:3" x14ac:dyDescent="0.3">
      <c r="C620" s="286"/>
    </row>
    <row r="621" spans="3:3" x14ac:dyDescent="0.3">
      <c r="C621" s="286"/>
    </row>
    <row r="622" spans="3:3" x14ac:dyDescent="0.3">
      <c r="C622" s="286"/>
    </row>
    <row r="623" spans="3:3" x14ac:dyDescent="0.3">
      <c r="C623" s="286"/>
    </row>
    <row r="624" spans="3:3" x14ac:dyDescent="0.3">
      <c r="C624" s="286"/>
    </row>
    <row r="625" spans="3:3" x14ac:dyDescent="0.3">
      <c r="C625" s="286"/>
    </row>
    <row r="626" spans="3:3" x14ac:dyDescent="0.3">
      <c r="C626" s="286"/>
    </row>
    <row r="627" spans="3:3" x14ac:dyDescent="0.3">
      <c r="C627" s="286"/>
    </row>
    <row r="628" spans="3:3" x14ac:dyDescent="0.3">
      <c r="C628" s="286"/>
    </row>
    <row r="629" spans="3:3" x14ac:dyDescent="0.3">
      <c r="C629" s="286"/>
    </row>
    <row r="630" spans="3:3" x14ac:dyDescent="0.3">
      <c r="C630" s="286"/>
    </row>
    <row r="631" spans="3:3" x14ac:dyDescent="0.3">
      <c r="C631" s="286"/>
    </row>
    <row r="632" spans="3:3" x14ac:dyDescent="0.3">
      <c r="C632" s="286"/>
    </row>
    <row r="633" spans="3:3" x14ac:dyDescent="0.3">
      <c r="C633" s="286"/>
    </row>
    <row r="634" spans="3:3" x14ac:dyDescent="0.3">
      <c r="C634" s="286"/>
    </row>
    <row r="635" spans="3:3" x14ac:dyDescent="0.3">
      <c r="C635" s="286"/>
    </row>
    <row r="636" spans="3:3" x14ac:dyDescent="0.3">
      <c r="C636" s="286"/>
    </row>
    <row r="637" spans="3:3" x14ac:dyDescent="0.3">
      <c r="C637" s="286"/>
    </row>
    <row r="638" spans="3:3" x14ac:dyDescent="0.3">
      <c r="C638" s="286"/>
    </row>
    <row r="639" spans="3:3" x14ac:dyDescent="0.3">
      <c r="C639" s="286"/>
    </row>
    <row r="640" spans="3:3" x14ac:dyDescent="0.3">
      <c r="C640" s="286"/>
    </row>
    <row r="641" spans="3:3" x14ac:dyDescent="0.3">
      <c r="C641" s="286"/>
    </row>
    <row r="642" spans="3:3" x14ac:dyDescent="0.3">
      <c r="C642" s="286"/>
    </row>
    <row r="643" spans="3:3" x14ac:dyDescent="0.3">
      <c r="C643" s="286"/>
    </row>
    <row r="644" spans="3:3" x14ac:dyDescent="0.3">
      <c r="C644" s="286"/>
    </row>
    <row r="645" spans="3:3" x14ac:dyDescent="0.3">
      <c r="C645" s="286"/>
    </row>
    <row r="646" spans="3:3" x14ac:dyDescent="0.3">
      <c r="C646" s="286"/>
    </row>
    <row r="647" spans="3:3" x14ac:dyDescent="0.3">
      <c r="C647" s="286"/>
    </row>
    <row r="648" spans="3:3" x14ac:dyDescent="0.3">
      <c r="C648" s="286"/>
    </row>
    <row r="649" spans="3:3" x14ac:dyDescent="0.3">
      <c r="C649" s="286"/>
    </row>
    <row r="650" spans="3:3" x14ac:dyDescent="0.3">
      <c r="C650" s="286"/>
    </row>
    <row r="651" spans="3:3" x14ac:dyDescent="0.3">
      <c r="C651" s="286"/>
    </row>
    <row r="652" spans="3:3" x14ac:dyDescent="0.3">
      <c r="C652" s="286"/>
    </row>
    <row r="653" spans="3:3" x14ac:dyDescent="0.3">
      <c r="C653" s="286"/>
    </row>
    <row r="654" spans="3:3" x14ac:dyDescent="0.3">
      <c r="C654" s="286"/>
    </row>
    <row r="655" spans="3:3" x14ac:dyDescent="0.3">
      <c r="C655" s="286"/>
    </row>
    <row r="656" spans="3:3" x14ac:dyDescent="0.3">
      <c r="C656" s="286"/>
    </row>
    <row r="657" spans="3:3" x14ac:dyDescent="0.3">
      <c r="C657" s="286"/>
    </row>
    <row r="658" spans="3:3" x14ac:dyDescent="0.3">
      <c r="C658" s="286"/>
    </row>
    <row r="659" spans="3:3" x14ac:dyDescent="0.3">
      <c r="C659" s="286"/>
    </row>
    <row r="660" spans="3:3" x14ac:dyDescent="0.3">
      <c r="C660" s="286"/>
    </row>
    <row r="661" spans="3:3" x14ac:dyDescent="0.3">
      <c r="C661" s="286"/>
    </row>
    <row r="662" spans="3:3" x14ac:dyDescent="0.3">
      <c r="C662" s="286"/>
    </row>
    <row r="663" spans="3:3" x14ac:dyDescent="0.3">
      <c r="C663" s="286"/>
    </row>
    <row r="664" spans="3:3" x14ac:dyDescent="0.3">
      <c r="C664" s="286"/>
    </row>
    <row r="665" spans="3:3" x14ac:dyDescent="0.3">
      <c r="C665" s="286"/>
    </row>
    <row r="666" spans="3:3" x14ac:dyDescent="0.3">
      <c r="C666" s="286"/>
    </row>
    <row r="667" spans="3:3" x14ac:dyDescent="0.3">
      <c r="C667" s="286"/>
    </row>
    <row r="668" spans="3:3" x14ac:dyDescent="0.3">
      <c r="C668" s="286"/>
    </row>
    <row r="669" spans="3:3" x14ac:dyDescent="0.3">
      <c r="C669" s="286"/>
    </row>
    <row r="670" spans="3:3" x14ac:dyDescent="0.3">
      <c r="C670" s="286"/>
    </row>
    <row r="671" spans="3:3" x14ac:dyDescent="0.3">
      <c r="C671" s="286"/>
    </row>
    <row r="672" spans="3:3" x14ac:dyDescent="0.3">
      <c r="C672" s="286"/>
    </row>
    <row r="673" spans="3:3" x14ac:dyDescent="0.3">
      <c r="C673" s="286"/>
    </row>
    <row r="674" spans="3:3" x14ac:dyDescent="0.3">
      <c r="C674" s="286"/>
    </row>
    <row r="675" spans="3:3" x14ac:dyDescent="0.3">
      <c r="C675" s="286"/>
    </row>
    <row r="676" spans="3:3" x14ac:dyDescent="0.3">
      <c r="C676" s="286"/>
    </row>
    <row r="677" spans="3:3" x14ac:dyDescent="0.3">
      <c r="C677" s="286"/>
    </row>
    <row r="678" spans="3:3" x14ac:dyDescent="0.3">
      <c r="C678" s="286"/>
    </row>
    <row r="679" spans="3:3" x14ac:dyDescent="0.3">
      <c r="C679" s="286"/>
    </row>
    <row r="680" spans="3:3" x14ac:dyDescent="0.3">
      <c r="C680" s="286"/>
    </row>
    <row r="681" spans="3:3" x14ac:dyDescent="0.3">
      <c r="C681" s="286"/>
    </row>
    <row r="682" spans="3:3" x14ac:dyDescent="0.3">
      <c r="C682" s="286"/>
    </row>
    <row r="683" spans="3:3" x14ac:dyDescent="0.3">
      <c r="C683" s="286"/>
    </row>
    <row r="684" spans="3:3" x14ac:dyDescent="0.3">
      <c r="C684" s="286"/>
    </row>
    <row r="685" spans="3:3" x14ac:dyDescent="0.3">
      <c r="C685" s="286"/>
    </row>
    <row r="686" spans="3:3" x14ac:dyDescent="0.3">
      <c r="C686" s="286"/>
    </row>
    <row r="687" spans="3:3" x14ac:dyDescent="0.3">
      <c r="C687" s="286"/>
    </row>
    <row r="688" spans="3:3" x14ac:dyDescent="0.3">
      <c r="C688" s="286"/>
    </row>
    <row r="689" spans="3:3" x14ac:dyDescent="0.3">
      <c r="C689" s="286"/>
    </row>
    <row r="690" spans="3:3" x14ac:dyDescent="0.3">
      <c r="C690" s="286"/>
    </row>
    <row r="691" spans="3:3" x14ac:dyDescent="0.3">
      <c r="C691" s="286"/>
    </row>
    <row r="692" spans="3:3" x14ac:dyDescent="0.3">
      <c r="C692" s="286"/>
    </row>
    <row r="693" spans="3:3" x14ac:dyDescent="0.3">
      <c r="C693" s="286"/>
    </row>
    <row r="694" spans="3:3" x14ac:dyDescent="0.3">
      <c r="C694" s="286"/>
    </row>
    <row r="695" spans="3:3" x14ac:dyDescent="0.3">
      <c r="C695" s="286"/>
    </row>
    <row r="696" spans="3:3" x14ac:dyDescent="0.3">
      <c r="C696" s="286"/>
    </row>
    <row r="697" spans="3:3" x14ac:dyDescent="0.3">
      <c r="C697" s="286"/>
    </row>
    <row r="698" spans="3:3" x14ac:dyDescent="0.3">
      <c r="C698" s="286"/>
    </row>
    <row r="699" spans="3:3" x14ac:dyDescent="0.3">
      <c r="C699" s="286"/>
    </row>
    <row r="700" spans="3:3" x14ac:dyDescent="0.3">
      <c r="C700" s="286"/>
    </row>
    <row r="701" spans="3:3" x14ac:dyDescent="0.3">
      <c r="C701" s="286"/>
    </row>
    <row r="702" spans="3:3" x14ac:dyDescent="0.3">
      <c r="C702" s="286"/>
    </row>
    <row r="703" spans="3:3" x14ac:dyDescent="0.3">
      <c r="C703" s="286"/>
    </row>
    <row r="704" spans="3:3" x14ac:dyDescent="0.3">
      <c r="C704" s="286"/>
    </row>
    <row r="705" spans="3:3" x14ac:dyDescent="0.3">
      <c r="C705" s="286"/>
    </row>
    <row r="706" spans="3:3" x14ac:dyDescent="0.3">
      <c r="C706" s="286"/>
    </row>
    <row r="707" spans="3:3" x14ac:dyDescent="0.3">
      <c r="C707" s="286"/>
    </row>
    <row r="708" spans="3:3" x14ac:dyDescent="0.3">
      <c r="C708" s="286"/>
    </row>
    <row r="709" spans="3:3" x14ac:dyDescent="0.3">
      <c r="C709" s="286"/>
    </row>
    <row r="710" spans="3:3" x14ac:dyDescent="0.3">
      <c r="C710" s="286"/>
    </row>
    <row r="711" spans="3:3" x14ac:dyDescent="0.3">
      <c r="C711" s="286"/>
    </row>
    <row r="712" spans="3:3" x14ac:dyDescent="0.3">
      <c r="C712" s="286"/>
    </row>
    <row r="713" spans="3:3" x14ac:dyDescent="0.3">
      <c r="C713" s="286"/>
    </row>
    <row r="714" spans="3:3" x14ac:dyDescent="0.3">
      <c r="C714" s="286"/>
    </row>
    <row r="715" spans="3:3" x14ac:dyDescent="0.3">
      <c r="C715" s="286"/>
    </row>
    <row r="716" spans="3:3" x14ac:dyDescent="0.3">
      <c r="C716" s="286"/>
    </row>
    <row r="717" spans="3:3" x14ac:dyDescent="0.3">
      <c r="C717" s="286"/>
    </row>
    <row r="718" spans="3:3" x14ac:dyDescent="0.3">
      <c r="C718" s="286"/>
    </row>
    <row r="719" spans="3:3" x14ac:dyDescent="0.3">
      <c r="C719" s="286"/>
    </row>
    <row r="720" spans="3:3" x14ac:dyDescent="0.3">
      <c r="C720" s="286"/>
    </row>
    <row r="721" spans="3:3" x14ac:dyDescent="0.3">
      <c r="C721" s="286"/>
    </row>
    <row r="722" spans="3:3" x14ac:dyDescent="0.3">
      <c r="C722" s="286"/>
    </row>
    <row r="723" spans="3:3" x14ac:dyDescent="0.3">
      <c r="C723" s="286"/>
    </row>
    <row r="724" spans="3:3" x14ac:dyDescent="0.3">
      <c r="C724" s="286"/>
    </row>
    <row r="725" spans="3:3" x14ac:dyDescent="0.3">
      <c r="C725" s="286"/>
    </row>
    <row r="726" spans="3:3" x14ac:dyDescent="0.3">
      <c r="C726" s="286"/>
    </row>
    <row r="727" spans="3:3" x14ac:dyDescent="0.3">
      <c r="C727" s="286"/>
    </row>
    <row r="728" spans="3:3" x14ac:dyDescent="0.3">
      <c r="C728" s="286"/>
    </row>
    <row r="729" spans="3:3" x14ac:dyDescent="0.3">
      <c r="C729" s="286"/>
    </row>
    <row r="730" spans="3:3" x14ac:dyDescent="0.3">
      <c r="C730" s="286"/>
    </row>
    <row r="731" spans="3:3" x14ac:dyDescent="0.3">
      <c r="C731" s="286"/>
    </row>
    <row r="732" spans="3:3" x14ac:dyDescent="0.3">
      <c r="C732" s="286"/>
    </row>
    <row r="733" spans="3:3" x14ac:dyDescent="0.3">
      <c r="C733" s="286"/>
    </row>
    <row r="734" spans="3:3" x14ac:dyDescent="0.3">
      <c r="C734" s="286"/>
    </row>
    <row r="735" spans="3:3" x14ac:dyDescent="0.3">
      <c r="C735" s="286"/>
    </row>
    <row r="736" spans="3:3" x14ac:dyDescent="0.3">
      <c r="C736" s="286"/>
    </row>
    <row r="737" spans="3:3" x14ac:dyDescent="0.3">
      <c r="C737" s="286"/>
    </row>
    <row r="738" spans="3:3" x14ac:dyDescent="0.3">
      <c r="C738" s="286"/>
    </row>
    <row r="739" spans="3:3" x14ac:dyDescent="0.3">
      <c r="C739" s="286"/>
    </row>
    <row r="740" spans="3:3" x14ac:dyDescent="0.3">
      <c r="C740" s="286"/>
    </row>
    <row r="741" spans="3:3" x14ac:dyDescent="0.3">
      <c r="C741" s="286"/>
    </row>
    <row r="742" spans="3:3" x14ac:dyDescent="0.3">
      <c r="C742" s="286"/>
    </row>
    <row r="743" spans="3:3" x14ac:dyDescent="0.3">
      <c r="C743" s="286"/>
    </row>
    <row r="744" spans="3:3" x14ac:dyDescent="0.3">
      <c r="C744" s="286"/>
    </row>
    <row r="745" spans="3:3" x14ac:dyDescent="0.3">
      <c r="C745" s="286"/>
    </row>
    <row r="746" spans="3:3" x14ac:dyDescent="0.3">
      <c r="C746" s="286"/>
    </row>
    <row r="747" spans="3:3" x14ac:dyDescent="0.3">
      <c r="C747" s="286"/>
    </row>
    <row r="748" spans="3:3" x14ac:dyDescent="0.3">
      <c r="C748" s="286"/>
    </row>
    <row r="749" spans="3:3" x14ac:dyDescent="0.3">
      <c r="C749" s="286"/>
    </row>
    <row r="750" spans="3:3" x14ac:dyDescent="0.3">
      <c r="C750" s="286"/>
    </row>
    <row r="751" spans="3:3" x14ac:dyDescent="0.3">
      <c r="C751" s="286"/>
    </row>
    <row r="752" spans="3:3" x14ac:dyDescent="0.3">
      <c r="C752" s="286"/>
    </row>
    <row r="753" spans="3:3" x14ac:dyDescent="0.3">
      <c r="C753" s="286"/>
    </row>
    <row r="754" spans="3:3" x14ac:dyDescent="0.3">
      <c r="C754" s="286"/>
    </row>
    <row r="755" spans="3:3" x14ac:dyDescent="0.3">
      <c r="C755" s="286"/>
    </row>
    <row r="756" spans="3:3" x14ac:dyDescent="0.3">
      <c r="C756" s="286"/>
    </row>
    <row r="757" spans="3:3" x14ac:dyDescent="0.3">
      <c r="C757" s="286"/>
    </row>
    <row r="758" spans="3:3" x14ac:dyDescent="0.3">
      <c r="C758" s="286"/>
    </row>
    <row r="759" spans="3:3" x14ac:dyDescent="0.3">
      <c r="C759" s="286"/>
    </row>
    <row r="760" spans="3:3" x14ac:dyDescent="0.3">
      <c r="C760" s="286"/>
    </row>
    <row r="761" spans="3:3" x14ac:dyDescent="0.3">
      <c r="C761" s="286"/>
    </row>
    <row r="762" spans="3:3" x14ac:dyDescent="0.3">
      <c r="C762" s="286"/>
    </row>
    <row r="763" spans="3:3" x14ac:dyDescent="0.3">
      <c r="C763" s="286"/>
    </row>
    <row r="764" spans="3:3" x14ac:dyDescent="0.3">
      <c r="C764" s="286"/>
    </row>
    <row r="765" spans="3:3" x14ac:dyDescent="0.3">
      <c r="C765" s="286"/>
    </row>
    <row r="766" spans="3:3" x14ac:dyDescent="0.3">
      <c r="C766" s="286"/>
    </row>
    <row r="767" spans="3:3" x14ac:dyDescent="0.3">
      <c r="C767" s="286"/>
    </row>
    <row r="768" spans="3:3" x14ac:dyDescent="0.3">
      <c r="C768" s="286"/>
    </row>
    <row r="769" spans="3:3" x14ac:dyDescent="0.3">
      <c r="C769" s="286"/>
    </row>
    <row r="770" spans="3:3" x14ac:dyDescent="0.3">
      <c r="C770" s="286"/>
    </row>
    <row r="771" spans="3:3" x14ac:dyDescent="0.3">
      <c r="C771" s="286"/>
    </row>
    <row r="772" spans="3:3" x14ac:dyDescent="0.3">
      <c r="C772" s="286"/>
    </row>
    <row r="773" spans="3:3" x14ac:dyDescent="0.3">
      <c r="C773" s="286"/>
    </row>
    <row r="774" spans="3:3" x14ac:dyDescent="0.3">
      <c r="C774" s="286"/>
    </row>
    <row r="775" spans="3:3" x14ac:dyDescent="0.3">
      <c r="C775" s="286"/>
    </row>
    <row r="776" spans="3:3" x14ac:dyDescent="0.3">
      <c r="C776" s="286"/>
    </row>
    <row r="777" spans="3:3" x14ac:dyDescent="0.3">
      <c r="C777" s="286"/>
    </row>
    <row r="778" spans="3:3" x14ac:dyDescent="0.3">
      <c r="C778" s="286"/>
    </row>
    <row r="779" spans="3:3" x14ac:dyDescent="0.3">
      <c r="C779" s="286"/>
    </row>
    <row r="780" spans="3:3" x14ac:dyDescent="0.3">
      <c r="C780" s="286"/>
    </row>
    <row r="781" spans="3:3" x14ac:dyDescent="0.3">
      <c r="C781" s="286"/>
    </row>
    <row r="782" spans="3:3" x14ac:dyDescent="0.3">
      <c r="C782" s="286"/>
    </row>
    <row r="783" spans="3:3" x14ac:dyDescent="0.3">
      <c r="C783" s="286"/>
    </row>
    <row r="784" spans="3:3" x14ac:dyDescent="0.3">
      <c r="C784" s="286"/>
    </row>
    <row r="785" spans="3:3" x14ac:dyDescent="0.3">
      <c r="C785" s="286"/>
    </row>
    <row r="786" spans="3:3" x14ac:dyDescent="0.3">
      <c r="C786" s="286"/>
    </row>
    <row r="787" spans="3:3" x14ac:dyDescent="0.3">
      <c r="C787" s="286"/>
    </row>
    <row r="788" spans="3:3" x14ac:dyDescent="0.3">
      <c r="C788" s="286"/>
    </row>
    <row r="789" spans="3:3" x14ac:dyDescent="0.3">
      <c r="C789" s="286"/>
    </row>
    <row r="790" spans="3:3" x14ac:dyDescent="0.3">
      <c r="C790" s="286"/>
    </row>
    <row r="791" spans="3:3" x14ac:dyDescent="0.3">
      <c r="C791" s="286"/>
    </row>
    <row r="792" spans="3:3" x14ac:dyDescent="0.3">
      <c r="C792" s="286"/>
    </row>
    <row r="793" spans="3:3" x14ac:dyDescent="0.3">
      <c r="C793" s="286"/>
    </row>
    <row r="794" spans="3:3" x14ac:dyDescent="0.3">
      <c r="C794" s="286"/>
    </row>
    <row r="795" spans="3:3" x14ac:dyDescent="0.3">
      <c r="C795" s="286"/>
    </row>
    <row r="796" spans="3:3" x14ac:dyDescent="0.3">
      <c r="C796" s="286"/>
    </row>
    <row r="797" spans="3:3" x14ac:dyDescent="0.3">
      <c r="C797" s="286"/>
    </row>
    <row r="798" spans="3:3" x14ac:dyDescent="0.3">
      <c r="C798" s="286"/>
    </row>
    <row r="799" spans="3:3" x14ac:dyDescent="0.3">
      <c r="C799" s="286"/>
    </row>
    <row r="800" spans="3:3" x14ac:dyDescent="0.3">
      <c r="C800" s="286"/>
    </row>
    <row r="801" spans="3:3" x14ac:dyDescent="0.3">
      <c r="C801" s="286"/>
    </row>
    <row r="802" spans="3:3" x14ac:dyDescent="0.3">
      <c r="C802" s="286"/>
    </row>
    <row r="803" spans="3:3" x14ac:dyDescent="0.3">
      <c r="C803" s="286"/>
    </row>
    <row r="804" spans="3:3" x14ac:dyDescent="0.3">
      <c r="C804" s="286"/>
    </row>
    <row r="805" spans="3:3" x14ac:dyDescent="0.3">
      <c r="C805" s="286"/>
    </row>
    <row r="806" spans="3:3" x14ac:dyDescent="0.3">
      <c r="C806" s="286"/>
    </row>
    <row r="807" spans="3:3" x14ac:dyDescent="0.3">
      <c r="C807" s="286"/>
    </row>
    <row r="808" spans="3:3" x14ac:dyDescent="0.3">
      <c r="C808" s="286"/>
    </row>
    <row r="809" spans="3:3" x14ac:dyDescent="0.3">
      <c r="C809" s="286"/>
    </row>
    <row r="810" spans="3:3" x14ac:dyDescent="0.3">
      <c r="C810" s="286"/>
    </row>
    <row r="811" spans="3:3" x14ac:dyDescent="0.3">
      <c r="C811" s="286"/>
    </row>
    <row r="812" spans="3:3" x14ac:dyDescent="0.3">
      <c r="C812" s="286"/>
    </row>
    <row r="813" spans="3:3" x14ac:dyDescent="0.3">
      <c r="C813" s="286"/>
    </row>
    <row r="814" spans="3:3" x14ac:dyDescent="0.3">
      <c r="C814" s="286"/>
    </row>
    <row r="815" spans="3:3" x14ac:dyDescent="0.3">
      <c r="C815" s="286"/>
    </row>
    <row r="816" spans="3:3" x14ac:dyDescent="0.3">
      <c r="C816" s="286"/>
    </row>
    <row r="817" spans="3:3" x14ac:dyDescent="0.3">
      <c r="C817" s="286"/>
    </row>
    <row r="818" spans="3:3" x14ac:dyDescent="0.3">
      <c r="C818" s="286"/>
    </row>
    <row r="819" spans="3:3" x14ac:dyDescent="0.3">
      <c r="C819" s="286"/>
    </row>
    <row r="820" spans="3:3" x14ac:dyDescent="0.3">
      <c r="C820" s="286"/>
    </row>
    <row r="821" spans="3:3" x14ac:dyDescent="0.3">
      <c r="C821" s="286"/>
    </row>
    <row r="822" spans="3:3" x14ac:dyDescent="0.3">
      <c r="C822" s="286"/>
    </row>
    <row r="823" spans="3:3" x14ac:dyDescent="0.3">
      <c r="C823" s="286"/>
    </row>
    <row r="824" spans="3:3" x14ac:dyDescent="0.3">
      <c r="C824" s="286"/>
    </row>
    <row r="825" spans="3:3" x14ac:dyDescent="0.3">
      <c r="C825" s="286"/>
    </row>
    <row r="826" spans="3:3" x14ac:dyDescent="0.3">
      <c r="C826" s="286"/>
    </row>
    <row r="827" spans="3:3" x14ac:dyDescent="0.3">
      <c r="C827" s="286"/>
    </row>
    <row r="828" spans="3:3" x14ac:dyDescent="0.3">
      <c r="C828" s="286"/>
    </row>
    <row r="829" spans="3:3" x14ac:dyDescent="0.3">
      <c r="C829" s="286"/>
    </row>
    <row r="830" spans="3:3" x14ac:dyDescent="0.3">
      <c r="C830" s="286"/>
    </row>
    <row r="831" spans="3:3" x14ac:dyDescent="0.3">
      <c r="C831" s="286"/>
    </row>
    <row r="832" spans="3:3" x14ac:dyDescent="0.3">
      <c r="C832" s="286"/>
    </row>
    <row r="833" spans="3:3" x14ac:dyDescent="0.3">
      <c r="C833" s="286"/>
    </row>
    <row r="834" spans="3:3" x14ac:dyDescent="0.3">
      <c r="C834" s="286"/>
    </row>
    <row r="835" spans="3:3" x14ac:dyDescent="0.3">
      <c r="C835" s="286"/>
    </row>
    <row r="836" spans="3:3" x14ac:dyDescent="0.3">
      <c r="C836" s="286"/>
    </row>
    <row r="837" spans="3:3" x14ac:dyDescent="0.3">
      <c r="C837" s="286"/>
    </row>
    <row r="838" spans="3:3" x14ac:dyDescent="0.3">
      <c r="C838" s="286"/>
    </row>
    <row r="839" spans="3:3" x14ac:dyDescent="0.3">
      <c r="C839" s="286"/>
    </row>
    <row r="840" spans="3:3" x14ac:dyDescent="0.3">
      <c r="C840" s="286"/>
    </row>
    <row r="841" spans="3:3" x14ac:dyDescent="0.3">
      <c r="C841" s="286"/>
    </row>
    <row r="842" spans="3:3" x14ac:dyDescent="0.3">
      <c r="C842" s="286"/>
    </row>
    <row r="843" spans="3:3" x14ac:dyDescent="0.3">
      <c r="C843" s="286"/>
    </row>
    <row r="844" spans="3:3" x14ac:dyDescent="0.3">
      <c r="C844" s="286"/>
    </row>
    <row r="845" spans="3:3" x14ac:dyDescent="0.3">
      <c r="C845" s="286"/>
    </row>
    <row r="846" spans="3:3" x14ac:dyDescent="0.3">
      <c r="C846" s="286"/>
    </row>
    <row r="847" spans="3:3" x14ac:dyDescent="0.3">
      <c r="C847" s="286"/>
    </row>
    <row r="848" spans="3:3" x14ac:dyDescent="0.3">
      <c r="C848" s="286"/>
    </row>
    <row r="849" spans="3:3" x14ac:dyDescent="0.3">
      <c r="C849" s="286"/>
    </row>
    <row r="850" spans="3:3" x14ac:dyDescent="0.3">
      <c r="C850" s="286"/>
    </row>
    <row r="851" spans="3:3" x14ac:dyDescent="0.3">
      <c r="C851" s="286"/>
    </row>
    <row r="852" spans="3:3" x14ac:dyDescent="0.3">
      <c r="C852" s="286"/>
    </row>
    <row r="853" spans="3:3" x14ac:dyDescent="0.3">
      <c r="C853" s="286"/>
    </row>
    <row r="854" spans="3:3" x14ac:dyDescent="0.3">
      <c r="C854" s="286"/>
    </row>
    <row r="855" spans="3:3" x14ac:dyDescent="0.3">
      <c r="C855" s="286"/>
    </row>
    <row r="856" spans="3:3" x14ac:dyDescent="0.3">
      <c r="C856" s="286"/>
    </row>
    <row r="857" spans="3:3" x14ac:dyDescent="0.3">
      <c r="C857" s="286"/>
    </row>
    <row r="858" spans="3:3" x14ac:dyDescent="0.3">
      <c r="C858" s="286"/>
    </row>
    <row r="859" spans="3:3" x14ac:dyDescent="0.3">
      <c r="C859" s="286"/>
    </row>
    <row r="860" spans="3:3" x14ac:dyDescent="0.3">
      <c r="C860" s="286"/>
    </row>
    <row r="861" spans="3:3" x14ac:dyDescent="0.3">
      <c r="C861" s="286"/>
    </row>
    <row r="862" spans="3:3" x14ac:dyDescent="0.3">
      <c r="C862" s="286"/>
    </row>
    <row r="863" spans="3:3" x14ac:dyDescent="0.3">
      <c r="C863" s="286"/>
    </row>
    <row r="864" spans="3:3" x14ac:dyDescent="0.3">
      <c r="C864" s="286"/>
    </row>
    <row r="865" spans="3:3" x14ac:dyDescent="0.3">
      <c r="C865" s="286"/>
    </row>
    <row r="866" spans="3:3" x14ac:dyDescent="0.3">
      <c r="C866" s="286"/>
    </row>
    <row r="867" spans="3:3" x14ac:dyDescent="0.3">
      <c r="C867" s="286"/>
    </row>
    <row r="868" spans="3:3" x14ac:dyDescent="0.3">
      <c r="C868" s="286"/>
    </row>
    <row r="869" spans="3:3" x14ac:dyDescent="0.3">
      <c r="C869" s="286"/>
    </row>
    <row r="870" spans="3:3" x14ac:dyDescent="0.3">
      <c r="C870" s="286"/>
    </row>
    <row r="871" spans="3:3" x14ac:dyDescent="0.3">
      <c r="C871" s="286"/>
    </row>
    <row r="872" spans="3:3" x14ac:dyDescent="0.3">
      <c r="C872" s="286"/>
    </row>
    <row r="873" spans="3:3" x14ac:dyDescent="0.3">
      <c r="C873" s="286"/>
    </row>
    <row r="874" spans="3:3" x14ac:dyDescent="0.3">
      <c r="C874" s="286"/>
    </row>
    <row r="875" spans="3:3" x14ac:dyDescent="0.3">
      <c r="C875" s="286"/>
    </row>
    <row r="876" spans="3:3" x14ac:dyDescent="0.3">
      <c r="C876" s="286"/>
    </row>
    <row r="877" spans="3:3" x14ac:dyDescent="0.3">
      <c r="C877" s="286"/>
    </row>
    <row r="878" spans="3:3" x14ac:dyDescent="0.3">
      <c r="C878" s="286"/>
    </row>
    <row r="879" spans="3:3" x14ac:dyDescent="0.3">
      <c r="C879" s="286"/>
    </row>
    <row r="880" spans="3:3" x14ac:dyDescent="0.3">
      <c r="C880" s="286"/>
    </row>
    <row r="881" spans="3:3" x14ac:dyDescent="0.3">
      <c r="C881" s="286"/>
    </row>
    <row r="882" spans="3:3" x14ac:dyDescent="0.3">
      <c r="C882" s="286"/>
    </row>
    <row r="883" spans="3:3" x14ac:dyDescent="0.3">
      <c r="C883" s="286"/>
    </row>
    <row r="884" spans="3:3" x14ac:dyDescent="0.3">
      <c r="C884" s="286"/>
    </row>
    <row r="885" spans="3:3" x14ac:dyDescent="0.3">
      <c r="C885" s="286"/>
    </row>
    <row r="886" spans="3:3" x14ac:dyDescent="0.3">
      <c r="C886" s="286"/>
    </row>
    <row r="887" spans="3:3" x14ac:dyDescent="0.3">
      <c r="C887" s="286"/>
    </row>
    <row r="888" spans="3:3" x14ac:dyDescent="0.3">
      <c r="C888" s="286"/>
    </row>
    <row r="889" spans="3:3" x14ac:dyDescent="0.3">
      <c r="C889" s="286"/>
    </row>
    <row r="890" spans="3:3" x14ac:dyDescent="0.3">
      <c r="C890" s="286"/>
    </row>
    <row r="891" spans="3:3" x14ac:dyDescent="0.3">
      <c r="C891" s="286"/>
    </row>
    <row r="892" spans="3:3" x14ac:dyDescent="0.3">
      <c r="C892" s="286"/>
    </row>
    <row r="893" spans="3:3" x14ac:dyDescent="0.3">
      <c r="C893" s="286"/>
    </row>
    <row r="894" spans="3:3" x14ac:dyDescent="0.3">
      <c r="C894" s="286"/>
    </row>
    <row r="895" spans="3:3" x14ac:dyDescent="0.3">
      <c r="C895" s="286"/>
    </row>
    <row r="896" spans="3:3" x14ac:dyDescent="0.3">
      <c r="C896" s="286"/>
    </row>
    <row r="897" spans="3:3" x14ac:dyDescent="0.3">
      <c r="C897" s="286"/>
    </row>
    <row r="898" spans="3:3" x14ac:dyDescent="0.3">
      <c r="C898" s="286"/>
    </row>
    <row r="899" spans="3:3" x14ac:dyDescent="0.3">
      <c r="C899" s="286"/>
    </row>
    <row r="900" spans="3:3" x14ac:dyDescent="0.3">
      <c r="C900" s="286"/>
    </row>
    <row r="901" spans="3:3" x14ac:dyDescent="0.3">
      <c r="C901" s="286"/>
    </row>
    <row r="902" spans="3:3" x14ac:dyDescent="0.3">
      <c r="C902" s="286"/>
    </row>
    <row r="903" spans="3:3" x14ac:dyDescent="0.3">
      <c r="C903" s="286"/>
    </row>
    <row r="904" spans="3:3" x14ac:dyDescent="0.3">
      <c r="C904" s="286"/>
    </row>
    <row r="905" spans="3:3" x14ac:dyDescent="0.3">
      <c r="C905" s="286"/>
    </row>
    <row r="906" spans="3:3" x14ac:dyDescent="0.3">
      <c r="C906" s="286"/>
    </row>
    <row r="907" spans="3:3" x14ac:dyDescent="0.3">
      <c r="C907" s="286"/>
    </row>
    <row r="908" spans="3:3" x14ac:dyDescent="0.3">
      <c r="C908" s="286"/>
    </row>
    <row r="909" spans="3:3" x14ac:dyDescent="0.3">
      <c r="C909" s="286"/>
    </row>
    <row r="910" spans="3:3" x14ac:dyDescent="0.3">
      <c r="C910" s="286"/>
    </row>
    <row r="911" spans="3:3" x14ac:dyDescent="0.3">
      <c r="C911" s="286"/>
    </row>
    <row r="912" spans="3:3" x14ac:dyDescent="0.3">
      <c r="C912" s="286"/>
    </row>
    <row r="913" spans="3:3" x14ac:dyDescent="0.3">
      <c r="C913" s="286"/>
    </row>
    <row r="914" spans="3:3" x14ac:dyDescent="0.3">
      <c r="C914" s="286"/>
    </row>
    <row r="915" spans="3:3" x14ac:dyDescent="0.3">
      <c r="C915" s="286"/>
    </row>
    <row r="916" spans="3:3" x14ac:dyDescent="0.3">
      <c r="C916" s="286"/>
    </row>
    <row r="917" spans="3:3" x14ac:dyDescent="0.3">
      <c r="C917" s="286"/>
    </row>
    <row r="918" spans="3:3" x14ac:dyDescent="0.3">
      <c r="C918" s="286"/>
    </row>
    <row r="919" spans="3:3" x14ac:dyDescent="0.3">
      <c r="C919" s="286"/>
    </row>
    <row r="920" spans="3:3" x14ac:dyDescent="0.3">
      <c r="C920" s="286"/>
    </row>
    <row r="921" spans="3:3" x14ac:dyDescent="0.3">
      <c r="C921" s="286"/>
    </row>
    <row r="922" spans="3:3" x14ac:dyDescent="0.3">
      <c r="C922" s="286"/>
    </row>
    <row r="923" spans="3:3" x14ac:dyDescent="0.3">
      <c r="C923" s="286"/>
    </row>
    <row r="924" spans="3:3" x14ac:dyDescent="0.3">
      <c r="C924" s="286"/>
    </row>
    <row r="925" spans="3:3" x14ac:dyDescent="0.3">
      <c r="C925" s="286"/>
    </row>
    <row r="926" spans="3:3" x14ac:dyDescent="0.3">
      <c r="C926" s="286"/>
    </row>
    <row r="927" spans="3:3" x14ac:dyDescent="0.3">
      <c r="C927" s="286"/>
    </row>
    <row r="928" spans="3:3" x14ac:dyDescent="0.3">
      <c r="C928" s="286"/>
    </row>
    <row r="929" spans="3:3" x14ac:dyDescent="0.3">
      <c r="C929" s="286"/>
    </row>
    <row r="930" spans="3:3" x14ac:dyDescent="0.3">
      <c r="C930" s="286"/>
    </row>
    <row r="931" spans="3:3" x14ac:dyDescent="0.3">
      <c r="C931" s="286"/>
    </row>
    <row r="932" spans="3:3" x14ac:dyDescent="0.3">
      <c r="C932" s="286"/>
    </row>
    <row r="933" spans="3:3" x14ac:dyDescent="0.3">
      <c r="C933" s="286"/>
    </row>
    <row r="934" spans="3:3" x14ac:dyDescent="0.3">
      <c r="C934" s="286"/>
    </row>
    <row r="935" spans="3:3" x14ac:dyDescent="0.3">
      <c r="C935" s="286"/>
    </row>
    <row r="936" spans="3:3" x14ac:dyDescent="0.3">
      <c r="C936" s="286"/>
    </row>
    <row r="937" spans="3:3" x14ac:dyDescent="0.3">
      <c r="C937" s="286"/>
    </row>
    <row r="938" spans="3:3" x14ac:dyDescent="0.3">
      <c r="C938" s="286"/>
    </row>
    <row r="939" spans="3:3" x14ac:dyDescent="0.3">
      <c r="C939" s="286"/>
    </row>
    <row r="940" spans="3:3" x14ac:dyDescent="0.3">
      <c r="C940" s="286"/>
    </row>
    <row r="941" spans="3:3" x14ac:dyDescent="0.3">
      <c r="C941" s="286"/>
    </row>
    <row r="942" spans="3:3" x14ac:dyDescent="0.3">
      <c r="C942" s="286"/>
    </row>
    <row r="943" spans="3:3" x14ac:dyDescent="0.3">
      <c r="C943" s="286"/>
    </row>
    <row r="944" spans="3:3" x14ac:dyDescent="0.3">
      <c r="C944" s="286"/>
    </row>
    <row r="945" spans="3:3" x14ac:dyDescent="0.3">
      <c r="C945" s="286"/>
    </row>
    <row r="946" spans="3:3" x14ac:dyDescent="0.3">
      <c r="C946" s="286"/>
    </row>
    <row r="947" spans="3:3" x14ac:dyDescent="0.3">
      <c r="C947" s="286"/>
    </row>
    <row r="948" spans="3:3" x14ac:dyDescent="0.3">
      <c r="C948" s="286"/>
    </row>
    <row r="949" spans="3:3" x14ac:dyDescent="0.3">
      <c r="C949" s="286"/>
    </row>
    <row r="950" spans="3:3" x14ac:dyDescent="0.3">
      <c r="C950" s="286"/>
    </row>
    <row r="951" spans="3:3" x14ac:dyDescent="0.3">
      <c r="C951" s="286"/>
    </row>
    <row r="952" spans="3:3" x14ac:dyDescent="0.3">
      <c r="C952" s="286"/>
    </row>
    <row r="953" spans="3:3" x14ac:dyDescent="0.3">
      <c r="C953" s="286"/>
    </row>
    <row r="954" spans="3:3" x14ac:dyDescent="0.3">
      <c r="C954" s="286"/>
    </row>
    <row r="955" spans="3:3" x14ac:dyDescent="0.3">
      <c r="C955" s="286"/>
    </row>
    <row r="956" spans="3:3" x14ac:dyDescent="0.3">
      <c r="C956" s="286"/>
    </row>
    <row r="957" spans="3:3" x14ac:dyDescent="0.3">
      <c r="C957" s="286"/>
    </row>
    <row r="958" spans="3:3" x14ac:dyDescent="0.3">
      <c r="C958" s="286"/>
    </row>
    <row r="959" spans="3:3" x14ac:dyDescent="0.3">
      <c r="C959" s="286"/>
    </row>
    <row r="960" spans="3:3" x14ac:dyDescent="0.3">
      <c r="C960" s="286"/>
    </row>
    <row r="961" spans="3:3" x14ac:dyDescent="0.3">
      <c r="C961" s="286"/>
    </row>
    <row r="962" spans="3:3" x14ac:dyDescent="0.3">
      <c r="C962" s="286"/>
    </row>
    <row r="963" spans="3:3" x14ac:dyDescent="0.3">
      <c r="C963" s="286"/>
    </row>
    <row r="964" spans="3:3" x14ac:dyDescent="0.3">
      <c r="C964" s="286"/>
    </row>
    <row r="965" spans="3:3" x14ac:dyDescent="0.3">
      <c r="C965" s="286"/>
    </row>
    <row r="966" spans="3:3" x14ac:dyDescent="0.3">
      <c r="C966" s="286"/>
    </row>
    <row r="967" spans="3:3" x14ac:dyDescent="0.3">
      <c r="C967" s="286"/>
    </row>
    <row r="968" spans="3:3" x14ac:dyDescent="0.3">
      <c r="C968" s="286"/>
    </row>
    <row r="969" spans="3:3" x14ac:dyDescent="0.3">
      <c r="C969" s="286"/>
    </row>
    <row r="970" spans="3:3" x14ac:dyDescent="0.3">
      <c r="C970" s="286"/>
    </row>
    <row r="971" spans="3:3" x14ac:dyDescent="0.3">
      <c r="C971" s="286"/>
    </row>
    <row r="972" spans="3:3" x14ac:dyDescent="0.3">
      <c r="C972" s="286"/>
    </row>
    <row r="973" spans="3:3" x14ac:dyDescent="0.3">
      <c r="C973" s="286"/>
    </row>
    <row r="974" spans="3:3" x14ac:dyDescent="0.3">
      <c r="C974" s="286"/>
    </row>
    <row r="975" spans="3:3" x14ac:dyDescent="0.3">
      <c r="C975" s="286"/>
    </row>
    <row r="976" spans="3:3" x14ac:dyDescent="0.3">
      <c r="C976" s="286"/>
    </row>
    <row r="977" spans="3:3" x14ac:dyDescent="0.3">
      <c r="C977" s="286"/>
    </row>
    <row r="978" spans="3:3" x14ac:dyDescent="0.3">
      <c r="C978" s="286"/>
    </row>
    <row r="979" spans="3:3" x14ac:dyDescent="0.3">
      <c r="C979" s="286"/>
    </row>
    <row r="980" spans="3:3" x14ac:dyDescent="0.3">
      <c r="C980" s="286"/>
    </row>
    <row r="981" spans="3:3" x14ac:dyDescent="0.3">
      <c r="C981" s="286"/>
    </row>
    <row r="982" spans="3:3" x14ac:dyDescent="0.3">
      <c r="C982" s="286"/>
    </row>
    <row r="983" spans="3:3" x14ac:dyDescent="0.3">
      <c r="C983" s="286"/>
    </row>
    <row r="984" spans="3:3" x14ac:dyDescent="0.3">
      <c r="C984" s="286"/>
    </row>
    <row r="985" spans="3:3" x14ac:dyDescent="0.3">
      <c r="C985" s="286"/>
    </row>
    <row r="986" spans="3:3" x14ac:dyDescent="0.3">
      <c r="C986" s="286"/>
    </row>
    <row r="987" spans="3:3" x14ac:dyDescent="0.3">
      <c r="C987" s="286"/>
    </row>
    <row r="988" spans="3:3" x14ac:dyDescent="0.3">
      <c r="C988" s="286"/>
    </row>
    <row r="989" spans="3:3" x14ac:dyDescent="0.3">
      <c r="C989" s="286"/>
    </row>
    <row r="990" spans="3:3" x14ac:dyDescent="0.3">
      <c r="C990" s="286"/>
    </row>
    <row r="991" spans="3:3" x14ac:dyDescent="0.3">
      <c r="C991" s="286"/>
    </row>
    <row r="992" spans="3:3" x14ac:dyDescent="0.3">
      <c r="C992" s="286"/>
    </row>
    <row r="993" spans="3:3" x14ac:dyDescent="0.3">
      <c r="C993" s="286"/>
    </row>
    <row r="994" spans="3:3" x14ac:dyDescent="0.3">
      <c r="C994" s="286"/>
    </row>
    <row r="995" spans="3:3" x14ac:dyDescent="0.3">
      <c r="C995" s="286"/>
    </row>
    <row r="996" spans="3:3" x14ac:dyDescent="0.3">
      <c r="C996" s="286"/>
    </row>
    <row r="997" spans="3:3" x14ac:dyDescent="0.3">
      <c r="C997" s="286"/>
    </row>
    <row r="998" spans="3:3" x14ac:dyDescent="0.3">
      <c r="C998" s="286"/>
    </row>
    <row r="999" spans="3:3" x14ac:dyDescent="0.3">
      <c r="C999" s="286"/>
    </row>
  </sheetData>
  <autoFilter ref="A1:H272" xr:uid="{862AB6E4-929E-4CA8-A82A-84513D3AB1A7}">
    <sortState xmlns:xlrd2="http://schemas.microsoft.com/office/spreadsheetml/2017/richdata2" ref="A2:H272">
      <sortCondition ref="A1:A272"/>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272">
    <cfRule type="colorScale" priority="335">
      <colorScale>
        <cfvo type="min"/>
        <cfvo type="percentile" val="50"/>
        <cfvo type="max"/>
        <color rgb="FFF8696B"/>
        <color rgb="FFFFEB84"/>
        <color rgb="FF63BE7B"/>
      </colorScale>
    </cfRule>
  </conditionalFormatting>
  <conditionalFormatting sqref="H2:H272">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272" xr:uid="{3116E6BD-2D16-4A6F-A5C8-481532240C5E}">
      <formula1>"Базовая часть, Вариативная часть"</formula1>
    </dataValidation>
    <dataValidation allowBlank="1" showErrorMessage="1" sqref="D133:F272 D69:F89 A2:B272" xr:uid="{1389A2FA-FBE8-4230-AE2E-70D6858159B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2755EB-055F-4CD4-8020-1AA91A40307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filterMode="1"/>
  <dimension ref="A1:H999"/>
  <sheetViews>
    <sheetView workbookViewId="0">
      <pane ySplit="1" topLeftCell="A45" activePane="bottomLeft" state="frozen"/>
      <selection activeCell="B144" sqref="B144"/>
      <selection pane="bottomLeft" activeCell="B144" sqref="B144"/>
    </sheetView>
  </sheetViews>
  <sheetFormatPr defaultRowHeight="15.6" x14ac:dyDescent="0.3"/>
  <cols>
    <col min="1" max="1" width="32.6640625" style="284" customWidth="1"/>
    <col min="2" max="2" width="100.6640625" style="268" customWidth="1"/>
    <col min="3" max="3" width="20.44140625" style="274" customWidth="1"/>
    <col min="4" max="4" width="14.44140625" style="274" customWidth="1"/>
    <col min="5" max="5" width="25.6640625" style="274" customWidth="1"/>
    <col min="6" max="6" width="14.33203125" style="274" customWidth="1"/>
    <col min="7" max="7" width="13.88671875" style="267" customWidth="1"/>
    <col min="8" max="8" width="20.88671875" style="267" customWidth="1"/>
    <col min="9" max="16384" width="8.88671875" style="268"/>
  </cols>
  <sheetData>
    <row r="1" spans="1:8" ht="31.2" x14ac:dyDescent="0.3">
      <c r="A1" s="264" t="s">
        <v>1</v>
      </c>
      <c r="B1" s="265" t="s">
        <v>10</v>
      </c>
      <c r="C1" s="270" t="s">
        <v>2</v>
      </c>
      <c r="D1" s="264" t="s">
        <v>4</v>
      </c>
      <c r="E1" s="264" t="s">
        <v>3</v>
      </c>
      <c r="F1" s="264" t="s">
        <v>8</v>
      </c>
      <c r="G1" s="265" t="s">
        <v>33</v>
      </c>
      <c r="H1" s="264" t="s">
        <v>34</v>
      </c>
    </row>
    <row r="2" spans="1:8" hidden="1" x14ac:dyDescent="0.3">
      <c r="A2" s="13" t="s">
        <v>1015</v>
      </c>
      <c r="B2" s="275" t="s">
        <v>545</v>
      </c>
      <c r="C2" s="15" t="s">
        <v>5</v>
      </c>
      <c r="D2" s="15">
        <v>1</v>
      </c>
      <c r="E2" s="15" t="s">
        <v>121</v>
      </c>
      <c r="F2" s="15">
        <v>1</v>
      </c>
      <c r="G2" s="267">
        <f t="shared" ref="G2:G45" si="0">COUNTIF($A$2:$A$999,A2)</f>
        <v>1</v>
      </c>
      <c r="H2" s="267" t="s">
        <v>37</v>
      </c>
    </row>
    <row r="3" spans="1:8" hidden="1" x14ac:dyDescent="0.3">
      <c r="A3" s="13" t="s">
        <v>1087</v>
      </c>
      <c r="B3" s="276" t="s">
        <v>858</v>
      </c>
      <c r="C3" s="15" t="s">
        <v>7</v>
      </c>
      <c r="D3" s="273">
        <v>1</v>
      </c>
      <c r="E3" s="274" t="s">
        <v>121</v>
      </c>
      <c r="F3" s="273">
        <v>1</v>
      </c>
      <c r="G3" s="267">
        <f t="shared" si="0"/>
        <v>1</v>
      </c>
      <c r="H3" s="267" t="s">
        <v>37</v>
      </c>
    </row>
    <row r="4" spans="1:8" hidden="1" x14ac:dyDescent="0.3">
      <c r="A4" s="13" t="s">
        <v>397</v>
      </c>
      <c r="B4" s="276" t="s">
        <v>398</v>
      </c>
      <c r="C4" s="15" t="s">
        <v>7</v>
      </c>
      <c r="D4" s="274">
        <v>1</v>
      </c>
      <c r="E4" s="273" t="s">
        <v>6</v>
      </c>
      <c r="F4" s="274">
        <v>1</v>
      </c>
      <c r="G4" s="267">
        <f t="shared" si="0"/>
        <v>1</v>
      </c>
      <c r="H4" s="267" t="s">
        <v>37</v>
      </c>
    </row>
    <row r="5" spans="1:8" ht="31.2" hidden="1" x14ac:dyDescent="0.3">
      <c r="A5" s="13" t="s">
        <v>1082</v>
      </c>
      <c r="B5" s="268" t="s">
        <v>405</v>
      </c>
      <c r="C5" s="15" t="s">
        <v>7</v>
      </c>
      <c r="D5" s="273">
        <v>1</v>
      </c>
      <c r="E5" s="274" t="s">
        <v>6</v>
      </c>
      <c r="F5" s="273">
        <v>1</v>
      </c>
      <c r="G5" s="267">
        <f t="shared" si="0"/>
        <v>1</v>
      </c>
      <c r="H5" s="267" t="s">
        <v>37</v>
      </c>
    </row>
    <row r="6" spans="1:8" hidden="1" x14ac:dyDescent="0.3">
      <c r="A6" s="13" t="s">
        <v>31</v>
      </c>
      <c r="B6" s="292" t="s">
        <v>403</v>
      </c>
      <c r="C6" s="15" t="s">
        <v>7</v>
      </c>
      <c r="D6" s="15">
        <v>1</v>
      </c>
      <c r="E6" s="15" t="s">
        <v>121</v>
      </c>
      <c r="F6" s="15">
        <f>D6</f>
        <v>1</v>
      </c>
      <c r="G6" s="267">
        <f t="shared" si="0"/>
        <v>1</v>
      </c>
      <c r="H6" s="267" t="s">
        <v>37</v>
      </c>
    </row>
    <row r="7" spans="1:8" hidden="1" x14ac:dyDescent="0.3">
      <c r="A7" s="13" t="s">
        <v>1083</v>
      </c>
      <c r="B7" s="276" t="s">
        <v>402</v>
      </c>
      <c r="C7" s="15" t="s">
        <v>7</v>
      </c>
      <c r="D7" s="273">
        <v>1</v>
      </c>
      <c r="E7" s="273" t="s">
        <v>6</v>
      </c>
      <c r="F7" s="273">
        <v>1</v>
      </c>
      <c r="G7" s="267">
        <f t="shared" si="0"/>
        <v>1</v>
      </c>
      <c r="H7" s="267" t="s">
        <v>37</v>
      </c>
    </row>
    <row r="8" spans="1:8" ht="31.2" hidden="1" x14ac:dyDescent="0.3">
      <c r="A8" s="277" t="s">
        <v>965</v>
      </c>
      <c r="B8" s="276" t="s">
        <v>966</v>
      </c>
      <c r="C8" s="15" t="s">
        <v>5</v>
      </c>
      <c r="D8" s="272">
        <v>1</v>
      </c>
      <c r="E8" s="273" t="s">
        <v>121</v>
      </c>
      <c r="F8" s="273">
        <v>1</v>
      </c>
      <c r="G8" s="267">
        <f t="shared" si="0"/>
        <v>1</v>
      </c>
      <c r="H8" s="267" t="s">
        <v>37</v>
      </c>
    </row>
    <row r="9" spans="1:8" ht="31.2" hidden="1" x14ac:dyDescent="0.3">
      <c r="A9" s="277" t="s">
        <v>386</v>
      </c>
      <c r="B9" s="271" t="s">
        <v>387</v>
      </c>
      <c r="C9" s="15" t="s">
        <v>5</v>
      </c>
      <c r="D9" s="273">
        <v>1</v>
      </c>
      <c r="E9" s="15" t="s">
        <v>121</v>
      </c>
      <c r="F9" s="273">
        <v>1</v>
      </c>
      <c r="G9" s="267">
        <f t="shared" si="0"/>
        <v>1</v>
      </c>
      <c r="H9" s="267" t="s">
        <v>37</v>
      </c>
    </row>
    <row r="10" spans="1:8" hidden="1" x14ac:dyDescent="0.3">
      <c r="A10" s="13" t="s">
        <v>1084</v>
      </c>
      <c r="B10" s="276" t="s">
        <v>1012</v>
      </c>
      <c r="C10" s="15" t="s">
        <v>7</v>
      </c>
      <c r="D10" s="273">
        <v>1</v>
      </c>
      <c r="E10" s="273" t="s">
        <v>121</v>
      </c>
      <c r="F10" s="273">
        <v>1</v>
      </c>
      <c r="G10" s="267">
        <f t="shared" si="0"/>
        <v>1</v>
      </c>
      <c r="H10" s="267" t="s">
        <v>37</v>
      </c>
    </row>
    <row r="11" spans="1:8" hidden="1" x14ac:dyDescent="0.3">
      <c r="A11" s="277" t="s">
        <v>284</v>
      </c>
      <c r="B11" s="276" t="s">
        <v>285</v>
      </c>
      <c r="C11" s="15" t="s">
        <v>5</v>
      </c>
      <c r="D11" s="273">
        <v>1</v>
      </c>
      <c r="E11" s="15" t="s">
        <v>121</v>
      </c>
      <c r="F11" s="273">
        <f>D11</f>
        <v>1</v>
      </c>
      <c r="G11" s="267">
        <f t="shared" si="0"/>
        <v>1</v>
      </c>
      <c r="H11" s="267" t="s">
        <v>37</v>
      </c>
    </row>
    <row r="12" spans="1:8" ht="31.2" hidden="1" x14ac:dyDescent="0.3">
      <c r="A12" s="13" t="s">
        <v>661</v>
      </c>
      <c r="B12" s="275" t="s">
        <v>662</v>
      </c>
      <c r="C12" s="15" t="s">
        <v>5</v>
      </c>
      <c r="D12" s="273">
        <v>1</v>
      </c>
      <c r="E12" s="15" t="s">
        <v>121</v>
      </c>
      <c r="F12" s="273">
        <v>1</v>
      </c>
      <c r="G12" s="267">
        <f t="shared" si="0"/>
        <v>1</v>
      </c>
      <c r="H12" s="267" t="s">
        <v>37</v>
      </c>
    </row>
    <row r="13" spans="1:8" hidden="1" x14ac:dyDescent="0.3">
      <c r="A13" s="13" t="s">
        <v>786</v>
      </c>
      <c r="B13" s="300" t="s">
        <v>787</v>
      </c>
      <c r="C13" s="15" t="s">
        <v>5</v>
      </c>
      <c r="D13" s="273">
        <v>1</v>
      </c>
      <c r="E13" s="273" t="s">
        <v>121</v>
      </c>
      <c r="F13" s="273">
        <v>1</v>
      </c>
      <c r="G13" s="267">
        <f t="shared" si="0"/>
        <v>1</v>
      </c>
      <c r="H13" s="267" t="s">
        <v>37</v>
      </c>
    </row>
    <row r="14" spans="1:8" hidden="1" x14ac:dyDescent="0.3">
      <c r="A14" s="13" t="s">
        <v>28</v>
      </c>
      <c r="B14" s="276" t="s">
        <v>283</v>
      </c>
      <c r="C14" s="15" t="s">
        <v>5</v>
      </c>
      <c r="D14" s="273">
        <v>1</v>
      </c>
      <c r="E14" s="15" t="s">
        <v>121</v>
      </c>
      <c r="F14" s="273">
        <f>D14</f>
        <v>1</v>
      </c>
      <c r="G14" s="267">
        <f t="shared" si="0"/>
        <v>1</v>
      </c>
      <c r="H14" s="267" t="s">
        <v>37</v>
      </c>
    </row>
    <row r="15" spans="1:8" hidden="1" x14ac:dyDescent="0.3">
      <c r="A15" s="13" t="s">
        <v>1013</v>
      </c>
      <c r="B15" s="276" t="s">
        <v>391</v>
      </c>
      <c r="C15" s="15" t="s">
        <v>5</v>
      </c>
      <c r="D15" s="273">
        <v>1</v>
      </c>
      <c r="E15" s="273" t="s">
        <v>6</v>
      </c>
      <c r="F15" s="273">
        <v>1</v>
      </c>
      <c r="G15" s="267">
        <f t="shared" si="0"/>
        <v>1</v>
      </c>
      <c r="H15" s="267" t="s">
        <v>37</v>
      </c>
    </row>
    <row r="16" spans="1:8" hidden="1" x14ac:dyDescent="0.3">
      <c r="A16" s="13" t="s">
        <v>542</v>
      </c>
      <c r="B16" s="285" t="s">
        <v>543</v>
      </c>
      <c r="C16" s="15" t="s">
        <v>5</v>
      </c>
      <c r="D16" s="273">
        <v>1</v>
      </c>
      <c r="E16" s="15" t="s">
        <v>121</v>
      </c>
      <c r="F16" s="273">
        <f>D16</f>
        <v>1</v>
      </c>
      <c r="G16" s="267">
        <f t="shared" si="0"/>
        <v>1</v>
      </c>
      <c r="H16" s="267" t="s">
        <v>37</v>
      </c>
    </row>
    <row r="17" spans="1:8" hidden="1" x14ac:dyDescent="0.3">
      <c r="A17" s="13" t="s">
        <v>29</v>
      </c>
      <c r="B17" s="276" t="s">
        <v>537</v>
      </c>
      <c r="C17" s="15" t="s">
        <v>5</v>
      </c>
      <c r="D17" s="273">
        <v>1</v>
      </c>
      <c r="E17" s="15" t="s">
        <v>121</v>
      </c>
      <c r="F17" s="273">
        <v>1</v>
      </c>
      <c r="G17" s="267">
        <f t="shared" si="0"/>
        <v>1</v>
      </c>
      <c r="H17" s="267" t="s">
        <v>37</v>
      </c>
    </row>
    <row r="18" spans="1:8" hidden="1" x14ac:dyDescent="0.3">
      <c r="A18" s="13" t="s">
        <v>27</v>
      </c>
      <c r="B18" s="276" t="s">
        <v>383</v>
      </c>
      <c r="C18" s="15" t="s">
        <v>5</v>
      </c>
      <c r="D18" s="273">
        <v>1</v>
      </c>
      <c r="E18" s="15" t="s">
        <v>121</v>
      </c>
      <c r="F18" s="273">
        <f>D18</f>
        <v>1</v>
      </c>
      <c r="G18" s="267">
        <f t="shared" si="0"/>
        <v>5</v>
      </c>
      <c r="H18" s="267" t="s">
        <v>37</v>
      </c>
    </row>
    <row r="19" spans="1:8" hidden="1" x14ac:dyDescent="0.3">
      <c r="A19" s="13" t="s">
        <v>27</v>
      </c>
      <c r="B19" s="275" t="s">
        <v>659</v>
      </c>
      <c r="C19" s="15" t="s">
        <v>5</v>
      </c>
      <c r="D19" s="273">
        <v>1</v>
      </c>
      <c r="E19" s="273" t="s">
        <v>660</v>
      </c>
      <c r="F19" s="273">
        <v>1</v>
      </c>
      <c r="G19" s="267">
        <f t="shared" si="0"/>
        <v>5</v>
      </c>
      <c r="H19" s="267" t="s">
        <v>37</v>
      </c>
    </row>
    <row r="20" spans="1:8" hidden="1" x14ac:dyDescent="0.3">
      <c r="A20" s="13" t="s">
        <v>27</v>
      </c>
      <c r="B20" s="300" t="s">
        <v>788</v>
      </c>
      <c r="C20" s="15" t="s">
        <v>5</v>
      </c>
      <c r="D20" s="272">
        <v>1</v>
      </c>
      <c r="E20" s="273" t="s">
        <v>121</v>
      </c>
      <c r="F20" s="273">
        <v>1</v>
      </c>
      <c r="G20" s="267">
        <f t="shared" si="0"/>
        <v>5</v>
      </c>
      <c r="H20" s="267" t="s">
        <v>37</v>
      </c>
    </row>
    <row r="21" spans="1:8" hidden="1" x14ac:dyDescent="0.3">
      <c r="A21" s="13" t="s">
        <v>27</v>
      </c>
      <c r="B21" s="295" t="s">
        <v>964</v>
      </c>
      <c r="C21" s="15" t="s">
        <v>5</v>
      </c>
      <c r="D21" s="272">
        <v>1</v>
      </c>
      <c r="E21" s="273" t="s">
        <v>121</v>
      </c>
      <c r="F21" s="273">
        <v>1</v>
      </c>
      <c r="G21" s="267">
        <f t="shared" si="0"/>
        <v>5</v>
      </c>
      <c r="H21" s="267" t="s">
        <v>37</v>
      </c>
    </row>
    <row r="22" spans="1:8" hidden="1" x14ac:dyDescent="0.3">
      <c r="A22" s="13" t="s">
        <v>27</v>
      </c>
      <c r="B22" s="276" t="s">
        <v>964</v>
      </c>
      <c r="C22" s="15" t="s">
        <v>5</v>
      </c>
      <c r="D22" s="273">
        <v>1</v>
      </c>
      <c r="E22" s="273" t="s">
        <v>121</v>
      </c>
      <c r="F22" s="273">
        <v>1</v>
      </c>
      <c r="G22" s="267">
        <f t="shared" si="0"/>
        <v>5</v>
      </c>
      <c r="H22" s="267" t="s">
        <v>37</v>
      </c>
    </row>
    <row r="23" spans="1:8" hidden="1" x14ac:dyDescent="0.3">
      <c r="A23" s="13" t="s">
        <v>276</v>
      </c>
      <c r="B23" s="300" t="s">
        <v>277</v>
      </c>
      <c r="C23" s="15" t="s">
        <v>7</v>
      </c>
      <c r="D23" s="273">
        <v>1</v>
      </c>
      <c r="E23" s="15" t="s">
        <v>121</v>
      </c>
      <c r="F23" s="273">
        <f>D23</f>
        <v>1</v>
      </c>
      <c r="G23" s="267">
        <f t="shared" si="0"/>
        <v>1</v>
      </c>
      <c r="H23" s="267" t="s">
        <v>37</v>
      </c>
    </row>
    <row r="24" spans="1:8" hidden="1" x14ac:dyDescent="0.3">
      <c r="A24" s="13" t="s">
        <v>279</v>
      </c>
      <c r="B24" s="293" t="s">
        <v>280</v>
      </c>
      <c r="C24" s="15" t="s">
        <v>7</v>
      </c>
      <c r="D24" s="273">
        <v>1</v>
      </c>
      <c r="E24" s="15" t="s">
        <v>121</v>
      </c>
      <c r="F24" s="273">
        <f>D24</f>
        <v>1</v>
      </c>
      <c r="G24" s="267">
        <f t="shared" si="0"/>
        <v>1</v>
      </c>
      <c r="H24" s="267" t="s">
        <v>37</v>
      </c>
    </row>
    <row r="25" spans="1:8" hidden="1" x14ac:dyDescent="0.3">
      <c r="A25" s="13" t="s">
        <v>274</v>
      </c>
      <c r="B25" s="275" t="s">
        <v>275</v>
      </c>
      <c r="C25" s="15" t="s">
        <v>5</v>
      </c>
      <c r="D25" s="273">
        <v>1</v>
      </c>
      <c r="E25" s="15" t="s">
        <v>121</v>
      </c>
      <c r="F25" s="273">
        <f>D25</f>
        <v>1</v>
      </c>
      <c r="G25" s="267">
        <f t="shared" si="0"/>
        <v>2</v>
      </c>
      <c r="H25" s="267" t="s">
        <v>37</v>
      </c>
    </row>
    <row r="26" spans="1:8" hidden="1" x14ac:dyDescent="0.3">
      <c r="A26" s="13" t="s">
        <v>274</v>
      </c>
      <c r="B26" s="294" t="s">
        <v>535</v>
      </c>
      <c r="C26" s="15" t="s">
        <v>5</v>
      </c>
      <c r="D26" s="273">
        <v>1</v>
      </c>
      <c r="E26" s="15" t="s">
        <v>121</v>
      </c>
      <c r="F26" s="273">
        <f>D26</f>
        <v>1</v>
      </c>
      <c r="G26" s="267">
        <f t="shared" si="0"/>
        <v>2</v>
      </c>
      <c r="H26" s="267" t="s">
        <v>37</v>
      </c>
    </row>
    <row r="27" spans="1:8" hidden="1" x14ac:dyDescent="0.3">
      <c r="A27" s="279" t="s">
        <v>1006</v>
      </c>
      <c r="B27" s="276" t="s">
        <v>1007</v>
      </c>
      <c r="C27" s="15" t="s">
        <v>5</v>
      </c>
      <c r="D27" s="273">
        <v>1</v>
      </c>
      <c r="E27" s="272" t="s">
        <v>6</v>
      </c>
      <c r="F27" s="273">
        <v>1</v>
      </c>
      <c r="G27" s="267">
        <f t="shared" si="0"/>
        <v>1</v>
      </c>
      <c r="H27" s="267" t="s">
        <v>37</v>
      </c>
    </row>
    <row r="28" spans="1:8" ht="31.2" hidden="1" x14ac:dyDescent="0.3">
      <c r="A28" s="279" t="s">
        <v>18</v>
      </c>
      <c r="B28" s="276" t="s">
        <v>1085</v>
      </c>
      <c r="C28" s="15" t="s">
        <v>18</v>
      </c>
      <c r="D28" s="273">
        <v>1</v>
      </c>
      <c r="E28" s="15" t="s">
        <v>121</v>
      </c>
      <c r="F28" s="273">
        <f>D28</f>
        <v>1</v>
      </c>
      <c r="G28" s="267">
        <f t="shared" si="0"/>
        <v>1</v>
      </c>
      <c r="H28" s="267" t="s">
        <v>37</v>
      </c>
    </row>
    <row r="29" spans="1:8" ht="62.4" hidden="1" x14ac:dyDescent="0.3">
      <c r="A29" s="279" t="s">
        <v>790</v>
      </c>
      <c r="B29" s="302" t="s">
        <v>791</v>
      </c>
      <c r="C29" s="15" t="s">
        <v>18</v>
      </c>
      <c r="D29" s="273">
        <v>1</v>
      </c>
      <c r="E29" s="273" t="s">
        <v>121</v>
      </c>
      <c r="F29" s="273">
        <v>1</v>
      </c>
      <c r="G29" s="267">
        <f t="shared" si="0"/>
        <v>1</v>
      </c>
      <c r="H29" s="267" t="s">
        <v>37</v>
      </c>
    </row>
    <row r="30" spans="1:8" ht="46.8" hidden="1" x14ac:dyDescent="0.3">
      <c r="A30" s="13" t="s">
        <v>794</v>
      </c>
      <c r="B30" s="300" t="s">
        <v>795</v>
      </c>
      <c r="C30" s="15" t="s">
        <v>18</v>
      </c>
      <c r="D30" s="273">
        <v>1</v>
      </c>
      <c r="E30" s="273" t="s">
        <v>121</v>
      </c>
      <c r="F30" s="273">
        <v>1</v>
      </c>
      <c r="G30" s="267">
        <f t="shared" si="0"/>
        <v>1</v>
      </c>
      <c r="H30" s="267" t="s">
        <v>37</v>
      </c>
    </row>
    <row r="31" spans="1:8" ht="46.8" hidden="1" x14ac:dyDescent="0.3">
      <c r="A31" s="279" t="s">
        <v>792</v>
      </c>
      <c r="B31" s="281" t="s">
        <v>793</v>
      </c>
      <c r="C31" s="15" t="s">
        <v>18</v>
      </c>
      <c r="D31" s="288">
        <v>1</v>
      </c>
      <c r="E31" s="288" t="s">
        <v>121</v>
      </c>
      <c r="F31" s="282">
        <v>1</v>
      </c>
      <c r="G31" s="267">
        <f t="shared" si="0"/>
        <v>1</v>
      </c>
      <c r="H31" s="267" t="s">
        <v>37</v>
      </c>
    </row>
    <row r="32" spans="1:8" hidden="1" x14ac:dyDescent="0.3">
      <c r="A32" s="284" t="s">
        <v>393</v>
      </c>
      <c r="B32" s="301" t="s">
        <v>394</v>
      </c>
      <c r="C32" s="15" t="s">
        <v>5</v>
      </c>
      <c r="D32" s="298">
        <v>1</v>
      </c>
      <c r="E32" s="298" t="s">
        <v>6</v>
      </c>
      <c r="F32" s="298">
        <v>1</v>
      </c>
      <c r="G32" s="267">
        <f t="shared" si="0"/>
        <v>1</v>
      </c>
      <c r="H32" s="267" t="s">
        <v>37</v>
      </c>
    </row>
    <row r="33" spans="1:8" ht="93.6" hidden="1" x14ac:dyDescent="0.3">
      <c r="A33" s="289" t="s">
        <v>388</v>
      </c>
      <c r="B33" s="290" t="s">
        <v>389</v>
      </c>
      <c r="C33" s="15" t="s">
        <v>5</v>
      </c>
      <c r="D33" s="282">
        <v>1</v>
      </c>
      <c r="E33" s="282" t="s">
        <v>6</v>
      </c>
      <c r="F33" s="282">
        <v>1</v>
      </c>
      <c r="G33" s="267">
        <f t="shared" si="0"/>
        <v>1</v>
      </c>
      <c r="H33" s="267" t="s">
        <v>37</v>
      </c>
    </row>
    <row r="34" spans="1:8" hidden="1" x14ac:dyDescent="0.3">
      <c r="A34" s="279" t="s">
        <v>61</v>
      </c>
      <c r="B34" s="301" t="s">
        <v>664</v>
      </c>
      <c r="C34" s="15" t="s">
        <v>7</v>
      </c>
      <c r="D34" s="282">
        <v>1</v>
      </c>
      <c r="E34" s="303" t="s">
        <v>121</v>
      </c>
      <c r="F34" s="282">
        <v>1</v>
      </c>
      <c r="G34" s="267">
        <f t="shared" si="0"/>
        <v>1</v>
      </c>
      <c r="H34" s="267" t="s">
        <v>37</v>
      </c>
    </row>
    <row r="35" spans="1:8" hidden="1" x14ac:dyDescent="0.3">
      <c r="A35" s="279" t="s">
        <v>395</v>
      </c>
      <c r="B35" s="281" t="s">
        <v>396</v>
      </c>
      <c r="C35" s="15" t="s">
        <v>7</v>
      </c>
      <c r="D35" s="282">
        <v>1</v>
      </c>
      <c r="E35" s="288" t="s">
        <v>6</v>
      </c>
      <c r="F35" s="282">
        <v>1</v>
      </c>
      <c r="G35" s="267">
        <f t="shared" si="0"/>
        <v>1</v>
      </c>
      <c r="H35" s="267" t="s">
        <v>37</v>
      </c>
    </row>
    <row r="36" spans="1:8" hidden="1" x14ac:dyDescent="0.3">
      <c r="A36" s="279" t="s">
        <v>1016</v>
      </c>
      <c r="B36" s="296" t="s">
        <v>1009</v>
      </c>
      <c r="C36" s="15" t="s">
        <v>7</v>
      </c>
      <c r="D36" s="282">
        <v>1</v>
      </c>
      <c r="E36" s="282" t="s">
        <v>121</v>
      </c>
      <c r="F36" s="297">
        <v>1</v>
      </c>
      <c r="G36" s="267">
        <f t="shared" si="0"/>
        <v>1</v>
      </c>
      <c r="H36" s="267" t="s">
        <v>37</v>
      </c>
    </row>
    <row r="37" spans="1:8" hidden="1" x14ac:dyDescent="0.3">
      <c r="A37" s="13" t="s">
        <v>538</v>
      </c>
      <c r="B37" s="275" t="s">
        <v>1011</v>
      </c>
      <c r="C37" s="15" t="s">
        <v>7</v>
      </c>
      <c r="D37" s="273">
        <v>1</v>
      </c>
      <c r="E37" s="304" t="s">
        <v>121</v>
      </c>
      <c r="F37" s="282">
        <f>D37</f>
        <v>1</v>
      </c>
      <c r="G37" s="267">
        <f t="shared" si="0"/>
        <v>1</v>
      </c>
      <c r="H37" s="267" t="s">
        <v>37</v>
      </c>
    </row>
    <row r="38" spans="1:8" hidden="1" x14ac:dyDescent="0.3">
      <c r="A38" s="13" t="s">
        <v>782</v>
      </c>
      <c r="B38" s="276" t="s">
        <v>783</v>
      </c>
      <c r="C38" s="15" t="s">
        <v>7</v>
      </c>
      <c r="D38" s="273">
        <v>1</v>
      </c>
      <c r="E38" s="273" t="s">
        <v>121</v>
      </c>
      <c r="F38" s="273">
        <v>1</v>
      </c>
      <c r="G38" s="267">
        <f t="shared" si="0"/>
        <v>1</v>
      </c>
      <c r="H38" s="267" t="s">
        <v>37</v>
      </c>
    </row>
    <row r="39" spans="1:8" hidden="1" x14ac:dyDescent="0.3">
      <c r="A39" s="13" t="s">
        <v>399</v>
      </c>
      <c r="B39" s="276" t="s">
        <v>400</v>
      </c>
      <c r="C39" s="15" t="s">
        <v>7</v>
      </c>
      <c r="D39" s="273">
        <v>1</v>
      </c>
      <c r="E39" s="273" t="s">
        <v>6</v>
      </c>
      <c r="F39" s="273">
        <v>1</v>
      </c>
      <c r="G39" s="267">
        <f t="shared" si="0"/>
        <v>1</v>
      </c>
      <c r="H39" s="267" t="s">
        <v>37</v>
      </c>
    </row>
    <row r="40" spans="1:8" hidden="1" x14ac:dyDescent="0.3">
      <c r="A40" s="13" t="s">
        <v>1014</v>
      </c>
      <c r="B40" s="292" t="s">
        <v>541</v>
      </c>
      <c r="C40" s="15" t="s">
        <v>7</v>
      </c>
      <c r="D40" s="273">
        <v>1</v>
      </c>
      <c r="E40" s="15" t="s">
        <v>121</v>
      </c>
      <c r="F40" s="273">
        <f>D40</f>
        <v>1</v>
      </c>
      <c r="G40" s="267">
        <f t="shared" si="0"/>
        <v>3</v>
      </c>
      <c r="H40" s="267" t="s">
        <v>37</v>
      </c>
    </row>
    <row r="41" spans="1:8" hidden="1" x14ac:dyDescent="0.3">
      <c r="A41" s="13" t="s">
        <v>1014</v>
      </c>
      <c r="B41" s="276" t="s">
        <v>967</v>
      </c>
      <c r="C41" s="15" t="s">
        <v>7</v>
      </c>
      <c r="D41" s="273">
        <v>1</v>
      </c>
      <c r="E41" s="273" t="s">
        <v>121</v>
      </c>
      <c r="F41" s="273">
        <v>1</v>
      </c>
      <c r="G41" s="267">
        <f t="shared" si="0"/>
        <v>3</v>
      </c>
      <c r="H41" s="267" t="s">
        <v>37</v>
      </c>
    </row>
    <row r="42" spans="1:8" hidden="1" x14ac:dyDescent="0.3">
      <c r="A42" s="13" t="s">
        <v>1014</v>
      </c>
      <c r="B42" s="276" t="s">
        <v>1010</v>
      </c>
      <c r="C42" s="15" t="s">
        <v>7</v>
      </c>
      <c r="D42" s="273">
        <v>1</v>
      </c>
      <c r="E42" s="273" t="s">
        <v>121</v>
      </c>
      <c r="F42" s="273">
        <v>1</v>
      </c>
      <c r="G42" s="267">
        <f t="shared" si="0"/>
        <v>3</v>
      </c>
      <c r="H42" s="267" t="s">
        <v>37</v>
      </c>
    </row>
    <row r="43" spans="1:8" hidden="1" x14ac:dyDescent="0.3">
      <c r="A43" s="13" t="s">
        <v>528</v>
      </c>
      <c r="B43" s="292" t="s">
        <v>663</v>
      </c>
      <c r="C43" s="15" t="s">
        <v>7</v>
      </c>
      <c r="D43" s="15">
        <v>1</v>
      </c>
      <c r="E43" s="15" t="s">
        <v>121</v>
      </c>
      <c r="F43" s="15">
        <v>1</v>
      </c>
      <c r="G43" s="267">
        <f t="shared" si="0"/>
        <v>1</v>
      </c>
      <c r="H43" s="267" t="s">
        <v>37</v>
      </c>
    </row>
    <row r="44" spans="1:8" hidden="1" x14ac:dyDescent="0.3">
      <c r="A44" s="13" t="s">
        <v>384</v>
      </c>
      <c r="B44" s="276" t="s">
        <v>385</v>
      </c>
      <c r="C44" s="15" t="s">
        <v>5</v>
      </c>
      <c r="D44" s="273">
        <v>1</v>
      </c>
      <c r="E44" s="273" t="s">
        <v>6</v>
      </c>
      <c r="F44" s="273">
        <v>1</v>
      </c>
      <c r="G44" s="267">
        <f t="shared" si="0"/>
        <v>1</v>
      </c>
      <c r="H44" s="267" t="s">
        <v>37</v>
      </c>
    </row>
    <row r="45" spans="1:8" x14ac:dyDescent="0.3">
      <c r="A45" s="13" t="s">
        <v>547</v>
      </c>
      <c r="B45" s="275" t="s">
        <v>548</v>
      </c>
      <c r="C45" s="15" t="s">
        <v>11</v>
      </c>
      <c r="D45" s="273">
        <v>1</v>
      </c>
      <c r="E45" s="15" t="s">
        <v>121</v>
      </c>
      <c r="F45" s="273">
        <f>D45</f>
        <v>1</v>
      </c>
      <c r="G45" s="267">
        <f t="shared" si="0"/>
        <v>1</v>
      </c>
      <c r="H45" s="267" t="s">
        <v>37</v>
      </c>
    </row>
    <row r="46" spans="1:8" x14ac:dyDescent="0.3">
      <c r="C46" s="286"/>
    </row>
    <row r="47" spans="1:8" x14ac:dyDescent="0.3">
      <c r="C47" s="286"/>
    </row>
    <row r="48" spans="1:8" x14ac:dyDescent="0.3">
      <c r="C48" s="286"/>
    </row>
    <row r="49" spans="3:3" x14ac:dyDescent="0.3">
      <c r="C49" s="286"/>
    </row>
    <row r="50" spans="3:3" x14ac:dyDescent="0.3">
      <c r="C50" s="286"/>
    </row>
    <row r="51" spans="3:3" x14ac:dyDescent="0.3">
      <c r="C51" s="286"/>
    </row>
    <row r="52" spans="3:3" x14ac:dyDescent="0.3">
      <c r="C52" s="286"/>
    </row>
    <row r="53" spans="3:3" x14ac:dyDescent="0.3">
      <c r="C53" s="286"/>
    </row>
    <row r="54" spans="3:3" x14ac:dyDescent="0.3">
      <c r="C54" s="286"/>
    </row>
    <row r="55" spans="3:3" x14ac:dyDescent="0.3">
      <c r="C55" s="286"/>
    </row>
    <row r="56" spans="3:3" x14ac:dyDescent="0.3">
      <c r="C56" s="286"/>
    </row>
    <row r="57" spans="3:3" x14ac:dyDescent="0.3">
      <c r="C57" s="286"/>
    </row>
    <row r="58" spans="3:3" x14ac:dyDescent="0.3">
      <c r="C58" s="286"/>
    </row>
    <row r="59" spans="3:3" x14ac:dyDescent="0.3">
      <c r="C59" s="286"/>
    </row>
    <row r="60" spans="3:3" x14ac:dyDescent="0.3">
      <c r="C60" s="286"/>
    </row>
    <row r="61" spans="3:3" x14ac:dyDescent="0.3">
      <c r="C61" s="286"/>
    </row>
    <row r="62" spans="3:3" x14ac:dyDescent="0.3">
      <c r="C62" s="286"/>
    </row>
    <row r="63" spans="3:3" x14ac:dyDescent="0.3">
      <c r="C63" s="286"/>
    </row>
    <row r="64" spans="3:3" x14ac:dyDescent="0.3">
      <c r="C64" s="286"/>
    </row>
    <row r="65" spans="3:3" x14ac:dyDescent="0.3">
      <c r="C65" s="286"/>
    </row>
    <row r="66" spans="3:3" x14ac:dyDescent="0.3">
      <c r="C66" s="286"/>
    </row>
    <row r="67" spans="3:3" x14ac:dyDescent="0.3">
      <c r="C67" s="286"/>
    </row>
    <row r="68" spans="3:3" x14ac:dyDescent="0.3">
      <c r="C68" s="286"/>
    </row>
    <row r="69" spans="3:3" x14ac:dyDescent="0.3">
      <c r="C69" s="286"/>
    </row>
    <row r="70" spans="3:3" x14ac:dyDescent="0.3">
      <c r="C70" s="286"/>
    </row>
    <row r="71" spans="3:3" x14ac:dyDescent="0.3">
      <c r="C71" s="286"/>
    </row>
    <row r="72" spans="3:3" x14ac:dyDescent="0.3">
      <c r="C72" s="286"/>
    </row>
    <row r="73" spans="3:3" x14ac:dyDescent="0.3">
      <c r="C73" s="286"/>
    </row>
    <row r="74" spans="3:3" x14ac:dyDescent="0.3">
      <c r="C74" s="286"/>
    </row>
    <row r="75" spans="3:3" x14ac:dyDescent="0.3">
      <c r="C75" s="286"/>
    </row>
    <row r="76" spans="3:3" x14ac:dyDescent="0.3">
      <c r="C76" s="286"/>
    </row>
    <row r="77" spans="3:3" x14ac:dyDescent="0.3">
      <c r="C77" s="286"/>
    </row>
    <row r="78" spans="3:3" x14ac:dyDescent="0.3">
      <c r="C78" s="286"/>
    </row>
    <row r="79" spans="3:3" x14ac:dyDescent="0.3">
      <c r="C79" s="286"/>
    </row>
    <row r="80" spans="3:3" x14ac:dyDescent="0.3">
      <c r="C80" s="286"/>
    </row>
    <row r="81" spans="3:3" x14ac:dyDescent="0.3">
      <c r="C81" s="286"/>
    </row>
    <row r="82" spans="3:3" x14ac:dyDescent="0.3">
      <c r="C82" s="286"/>
    </row>
    <row r="83" spans="3:3" x14ac:dyDescent="0.3">
      <c r="C83" s="286"/>
    </row>
    <row r="84" spans="3:3" x14ac:dyDescent="0.3">
      <c r="C84" s="286"/>
    </row>
    <row r="85" spans="3:3" x14ac:dyDescent="0.3">
      <c r="C85" s="286"/>
    </row>
    <row r="86" spans="3:3" x14ac:dyDescent="0.3">
      <c r="C86" s="286"/>
    </row>
    <row r="87" spans="3:3" x14ac:dyDescent="0.3">
      <c r="C87" s="286"/>
    </row>
    <row r="88" spans="3:3" x14ac:dyDescent="0.3">
      <c r="C88" s="286"/>
    </row>
    <row r="89" spans="3:3" x14ac:dyDescent="0.3">
      <c r="C89" s="286"/>
    </row>
    <row r="90" spans="3:3" x14ac:dyDescent="0.3">
      <c r="C90" s="286"/>
    </row>
    <row r="91" spans="3:3" x14ac:dyDescent="0.3">
      <c r="C91" s="286"/>
    </row>
    <row r="92" spans="3:3" x14ac:dyDescent="0.3">
      <c r="C92" s="286"/>
    </row>
    <row r="93" spans="3:3" x14ac:dyDescent="0.3">
      <c r="C93" s="286"/>
    </row>
    <row r="94" spans="3:3" x14ac:dyDescent="0.3">
      <c r="C94" s="286"/>
    </row>
    <row r="95" spans="3:3" x14ac:dyDescent="0.3">
      <c r="C95" s="286"/>
    </row>
    <row r="96" spans="3:3" x14ac:dyDescent="0.3">
      <c r="C96" s="286"/>
    </row>
    <row r="97" spans="3:3" x14ac:dyDescent="0.3">
      <c r="C97" s="286"/>
    </row>
    <row r="98" spans="3:3" x14ac:dyDescent="0.3">
      <c r="C98" s="286"/>
    </row>
    <row r="99" spans="3:3" x14ac:dyDescent="0.3">
      <c r="C99" s="286"/>
    </row>
    <row r="100" spans="3:3" x14ac:dyDescent="0.3">
      <c r="C100" s="286"/>
    </row>
    <row r="101" spans="3:3" x14ac:dyDescent="0.3">
      <c r="C101" s="286"/>
    </row>
    <row r="102" spans="3:3" x14ac:dyDescent="0.3">
      <c r="C102" s="286"/>
    </row>
    <row r="103" spans="3:3" x14ac:dyDescent="0.3">
      <c r="C103" s="286"/>
    </row>
    <row r="104" spans="3:3" x14ac:dyDescent="0.3">
      <c r="C104" s="286"/>
    </row>
    <row r="105" spans="3:3" x14ac:dyDescent="0.3">
      <c r="C105" s="286"/>
    </row>
    <row r="106" spans="3:3" x14ac:dyDescent="0.3">
      <c r="C106" s="286"/>
    </row>
    <row r="107" spans="3:3" x14ac:dyDescent="0.3">
      <c r="C107" s="286"/>
    </row>
    <row r="108" spans="3:3" x14ac:dyDescent="0.3">
      <c r="C108" s="286"/>
    </row>
    <row r="109" spans="3:3" x14ac:dyDescent="0.3">
      <c r="C109" s="286"/>
    </row>
    <row r="110" spans="3:3" x14ac:dyDescent="0.3">
      <c r="C110" s="286"/>
    </row>
    <row r="111" spans="3:3" x14ac:dyDescent="0.3">
      <c r="C111" s="286"/>
    </row>
    <row r="112" spans="3:3" x14ac:dyDescent="0.3">
      <c r="C112" s="286"/>
    </row>
    <row r="113" spans="3:3" x14ac:dyDescent="0.3">
      <c r="C113" s="286"/>
    </row>
    <row r="114" spans="3:3" x14ac:dyDescent="0.3">
      <c r="C114" s="286"/>
    </row>
    <row r="115" spans="3:3" x14ac:dyDescent="0.3">
      <c r="C115" s="286"/>
    </row>
    <row r="116" spans="3:3" x14ac:dyDescent="0.3">
      <c r="C116" s="286"/>
    </row>
    <row r="117" spans="3:3" x14ac:dyDescent="0.3">
      <c r="C117" s="286"/>
    </row>
    <row r="118" spans="3:3" x14ac:dyDescent="0.3">
      <c r="C118" s="286"/>
    </row>
    <row r="119" spans="3:3" x14ac:dyDescent="0.3">
      <c r="C119" s="286"/>
    </row>
    <row r="120" spans="3:3" x14ac:dyDescent="0.3">
      <c r="C120" s="286"/>
    </row>
    <row r="121" spans="3:3" x14ac:dyDescent="0.3">
      <c r="C121" s="286"/>
    </row>
    <row r="122" spans="3:3" x14ac:dyDescent="0.3">
      <c r="C122" s="286"/>
    </row>
    <row r="123" spans="3:3" x14ac:dyDescent="0.3">
      <c r="C123" s="286"/>
    </row>
    <row r="124" spans="3:3" x14ac:dyDescent="0.3">
      <c r="C124" s="286"/>
    </row>
    <row r="125" spans="3:3" x14ac:dyDescent="0.3">
      <c r="C125" s="286"/>
    </row>
    <row r="126" spans="3:3" x14ac:dyDescent="0.3">
      <c r="C126" s="286"/>
    </row>
    <row r="127" spans="3:3" x14ac:dyDescent="0.3">
      <c r="C127" s="286"/>
    </row>
    <row r="128" spans="3:3" x14ac:dyDescent="0.3">
      <c r="C128" s="286"/>
    </row>
    <row r="129" spans="3:3" x14ac:dyDescent="0.3">
      <c r="C129" s="286"/>
    </row>
    <row r="130" spans="3:3" x14ac:dyDescent="0.3">
      <c r="C130" s="286"/>
    </row>
    <row r="131" spans="3:3" x14ac:dyDescent="0.3">
      <c r="C131" s="286"/>
    </row>
    <row r="132" spans="3:3" x14ac:dyDescent="0.3">
      <c r="C132" s="286"/>
    </row>
    <row r="133" spans="3:3" x14ac:dyDescent="0.3">
      <c r="C133" s="286"/>
    </row>
    <row r="134" spans="3:3" x14ac:dyDescent="0.3">
      <c r="C134" s="286"/>
    </row>
    <row r="135" spans="3:3" x14ac:dyDescent="0.3">
      <c r="C135" s="286"/>
    </row>
    <row r="136" spans="3:3" x14ac:dyDescent="0.3">
      <c r="C136" s="286"/>
    </row>
    <row r="137" spans="3:3" x14ac:dyDescent="0.3">
      <c r="C137" s="286"/>
    </row>
    <row r="138" spans="3:3" x14ac:dyDescent="0.3">
      <c r="C138" s="286"/>
    </row>
    <row r="139" spans="3:3" x14ac:dyDescent="0.3">
      <c r="C139" s="286"/>
    </row>
    <row r="140" spans="3:3" x14ac:dyDescent="0.3">
      <c r="C140" s="286"/>
    </row>
    <row r="141" spans="3:3" x14ac:dyDescent="0.3">
      <c r="C141" s="286"/>
    </row>
    <row r="142" spans="3:3" x14ac:dyDescent="0.3">
      <c r="C142" s="286"/>
    </row>
    <row r="143" spans="3:3" x14ac:dyDescent="0.3">
      <c r="C143" s="286"/>
    </row>
    <row r="144" spans="3:3" x14ac:dyDescent="0.3">
      <c r="C144" s="286"/>
    </row>
    <row r="145" spans="3:3" x14ac:dyDescent="0.3">
      <c r="C145" s="286"/>
    </row>
    <row r="146" spans="3:3" x14ac:dyDescent="0.3">
      <c r="C146" s="286"/>
    </row>
    <row r="147" spans="3:3" x14ac:dyDescent="0.3">
      <c r="C147" s="286"/>
    </row>
    <row r="148" spans="3:3" x14ac:dyDescent="0.3">
      <c r="C148" s="286"/>
    </row>
    <row r="149" spans="3:3" x14ac:dyDescent="0.3">
      <c r="C149" s="286"/>
    </row>
    <row r="150" spans="3:3" x14ac:dyDescent="0.3">
      <c r="C150" s="286"/>
    </row>
    <row r="151" spans="3:3" x14ac:dyDescent="0.3">
      <c r="C151" s="286"/>
    </row>
    <row r="152" spans="3:3" x14ac:dyDescent="0.3">
      <c r="C152" s="286"/>
    </row>
    <row r="153" spans="3:3" x14ac:dyDescent="0.3">
      <c r="C153" s="286"/>
    </row>
    <row r="154" spans="3:3" x14ac:dyDescent="0.3">
      <c r="C154" s="286"/>
    </row>
    <row r="155" spans="3:3" x14ac:dyDescent="0.3">
      <c r="C155" s="286"/>
    </row>
    <row r="156" spans="3:3" x14ac:dyDescent="0.3">
      <c r="C156" s="286"/>
    </row>
    <row r="157" spans="3:3" x14ac:dyDescent="0.3">
      <c r="C157" s="286"/>
    </row>
    <row r="158" spans="3:3" x14ac:dyDescent="0.3">
      <c r="C158" s="286"/>
    </row>
    <row r="159" spans="3:3" x14ac:dyDescent="0.3">
      <c r="C159" s="286"/>
    </row>
    <row r="160" spans="3:3" x14ac:dyDescent="0.3">
      <c r="C160" s="286"/>
    </row>
    <row r="161" spans="3:3" x14ac:dyDescent="0.3">
      <c r="C161" s="286"/>
    </row>
    <row r="162" spans="3:3" x14ac:dyDescent="0.3">
      <c r="C162" s="286"/>
    </row>
    <row r="163" spans="3:3" x14ac:dyDescent="0.3">
      <c r="C163" s="286"/>
    </row>
    <row r="164" spans="3:3" x14ac:dyDescent="0.3">
      <c r="C164" s="286"/>
    </row>
    <row r="165" spans="3:3" x14ac:dyDescent="0.3">
      <c r="C165" s="286"/>
    </row>
    <row r="166" spans="3:3" x14ac:dyDescent="0.3">
      <c r="C166" s="286"/>
    </row>
    <row r="167" spans="3:3" x14ac:dyDescent="0.3">
      <c r="C167" s="286"/>
    </row>
    <row r="168" spans="3:3" x14ac:dyDescent="0.3">
      <c r="C168" s="286"/>
    </row>
    <row r="169" spans="3:3" x14ac:dyDescent="0.3">
      <c r="C169" s="286"/>
    </row>
    <row r="170" spans="3:3" x14ac:dyDescent="0.3">
      <c r="C170" s="286"/>
    </row>
    <row r="171" spans="3:3" x14ac:dyDescent="0.3">
      <c r="C171" s="286"/>
    </row>
    <row r="172" spans="3:3" x14ac:dyDescent="0.3">
      <c r="C172" s="286"/>
    </row>
    <row r="173" spans="3:3" x14ac:dyDescent="0.3">
      <c r="C173" s="286"/>
    </row>
    <row r="174" spans="3:3" x14ac:dyDescent="0.3">
      <c r="C174" s="286"/>
    </row>
    <row r="175" spans="3:3" x14ac:dyDescent="0.3">
      <c r="C175" s="286"/>
    </row>
    <row r="176" spans="3:3" x14ac:dyDescent="0.3">
      <c r="C176" s="286"/>
    </row>
    <row r="177" spans="3:3" x14ac:dyDescent="0.3">
      <c r="C177" s="286"/>
    </row>
    <row r="178" spans="3:3" x14ac:dyDescent="0.3">
      <c r="C178" s="286"/>
    </row>
    <row r="179" spans="3:3" x14ac:dyDescent="0.3">
      <c r="C179" s="286"/>
    </row>
    <row r="180" spans="3:3" x14ac:dyDescent="0.3">
      <c r="C180" s="286"/>
    </row>
    <row r="181" spans="3:3" x14ac:dyDescent="0.3">
      <c r="C181" s="286"/>
    </row>
    <row r="182" spans="3:3" x14ac:dyDescent="0.3">
      <c r="C182" s="286"/>
    </row>
    <row r="183" spans="3:3" x14ac:dyDescent="0.3">
      <c r="C183" s="286"/>
    </row>
    <row r="184" spans="3:3" x14ac:dyDescent="0.3">
      <c r="C184" s="286"/>
    </row>
    <row r="185" spans="3:3" x14ac:dyDescent="0.3">
      <c r="C185" s="286"/>
    </row>
    <row r="186" spans="3:3" x14ac:dyDescent="0.3">
      <c r="C186" s="286"/>
    </row>
    <row r="187" spans="3:3" x14ac:dyDescent="0.3">
      <c r="C187" s="286"/>
    </row>
    <row r="188" spans="3:3" x14ac:dyDescent="0.3">
      <c r="C188" s="286"/>
    </row>
    <row r="189" spans="3:3" x14ac:dyDescent="0.3">
      <c r="C189" s="286"/>
    </row>
    <row r="190" spans="3:3" x14ac:dyDescent="0.3">
      <c r="C190" s="286"/>
    </row>
    <row r="191" spans="3:3" x14ac:dyDescent="0.3">
      <c r="C191" s="286"/>
    </row>
    <row r="192" spans="3:3" x14ac:dyDescent="0.3">
      <c r="C192" s="286"/>
    </row>
    <row r="193" spans="3:3" x14ac:dyDescent="0.3">
      <c r="C193" s="286"/>
    </row>
    <row r="194" spans="3:3" x14ac:dyDescent="0.3">
      <c r="C194" s="286"/>
    </row>
    <row r="195" spans="3:3" x14ac:dyDescent="0.3">
      <c r="C195" s="286"/>
    </row>
    <row r="196" spans="3:3" x14ac:dyDescent="0.3">
      <c r="C196" s="286"/>
    </row>
    <row r="197" spans="3:3" x14ac:dyDescent="0.3">
      <c r="C197" s="286"/>
    </row>
    <row r="198" spans="3:3" x14ac:dyDescent="0.3">
      <c r="C198" s="286"/>
    </row>
    <row r="199" spans="3:3" x14ac:dyDescent="0.3">
      <c r="C199" s="286"/>
    </row>
    <row r="200" spans="3:3" x14ac:dyDescent="0.3">
      <c r="C200" s="286"/>
    </row>
    <row r="201" spans="3:3" x14ac:dyDescent="0.3">
      <c r="C201" s="286"/>
    </row>
    <row r="202" spans="3:3" x14ac:dyDescent="0.3">
      <c r="C202" s="286"/>
    </row>
    <row r="203" spans="3:3" x14ac:dyDescent="0.3">
      <c r="C203" s="286"/>
    </row>
    <row r="204" spans="3:3" x14ac:dyDescent="0.3">
      <c r="C204" s="286"/>
    </row>
    <row r="205" spans="3:3" x14ac:dyDescent="0.3">
      <c r="C205" s="286"/>
    </row>
    <row r="206" spans="3:3" x14ac:dyDescent="0.3">
      <c r="C206" s="286"/>
    </row>
    <row r="207" spans="3:3" x14ac:dyDescent="0.3">
      <c r="C207" s="286"/>
    </row>
    <row r="208" spans="3:3" x14ac:dyDescent="0.3">
      <c r="C208" s="286"/>
    </row>
    <row r="209" spans="3:3" x14ac:dyDescent="0.3">
      <c r="C209" s="286"/>
    </row>
    <row r="210" spans="3:3" x14ac:dyDescent="0.3">
      <c r="C210" s="286"/>
    </row>
    <row r="211" spans="3:3" x14ac:dyDescent="0.3">
      <c r="C211" s="286"/>
    </row>
    <row r="212" spans="3:3" x14ac:dyDescent="0.3">
      <c r="C212" s="286"/>
    </row>
    <row r="213" spans="3:3" x14ac:dyDescent="0.3">
      <c r="C213" s="286"/>
    </row>
    <row r="214" spans="3:3" x14ac:dyDescent="0.3">
      <c r="C214" s="286"/>
    </row>
    <row r="215" spans="3:3" x14ac:dyDescent="0.3">
      <c r="C215" s="286"/>
    </row>
    <row r="216" spans="3:3" x14ac:dyDescent="0.3">
      <c r="C216" s="286"/>
    </row>
    <row r="217" spans="3:3" x14ac:dyDescent="0.3">
      <c r="C217" s="286"/>
    </row>
    <row r="218" spans="3:3" x14ac:dyDescent="0.3">
      <c r="C218" s="286"/>
    </row>
    <row r="219" spans="3:3" x14ac:dyDescent="0.3">
      <c r="C219" s="286"/>
    </row>
    <row r="220" spans="3:3" x14ac:dyDescent="0.3">
      <c r="C220" s="286"/>
    </row>
    <row r="221" spans="3:3" x14ac:dyDescent="0.3">
      <c r="C221" s="286"/>
    </row>
    <row r="222" spans="3:3" x14ac:dyDescent="0.3">
      <c r="C222" s="286"/>
    </row>
    <row r="223" spans="3:3" x14ac:dyDescent="0.3">
      <c r="C223" s="286"/>
    </row>
    <row r="224" spans="3:3" x14ac:dyDescent="0.3">
      <c r="C224" s="286"/>
    </row>
    <row r="225" spans="3:3" x14ac:dyDescent="0.3">
      <c r="C225" s="286"/>
    </row>
    <row r="226" spans="3:3" x14ac:dyDescent="0.3">
      <c r="C226" s="286"/>
    </row>
    <row r="227" spans="3:3" x14ac:dyDescent="0.3">
      <c r="C227" s="286"/>
    </row>
    <row r="228" spans="3:3" x14ac:dyDescent="0.3">
      <c r="C228" s="286"/>
    </row>
    <row r="229" spans="3:3" x14ac:dyDescent="0.3">
      <c r="C229" s="286"/>
    </row>
    <row r="230" spans="3:3" x14ac:dyDescent="0.3">
      <c r="C230" s="286"/>
    </row>
    <row r="231" spans="3:3" x14ac:dyDescent="0.3">
      <c r="C231" s="286"/>
    </row>
    <row r="232" spans="3:3" x14ac:dyDescent="0.3">
      <c r="C232" s="286"/>
    </row>
    <row r="233" spans="3:3" x14ac:dyDescent="0.3">
      <c r="C233" s="286"/>
    </row>
    <row r="234" spans="3:3" x14ac:dyDescent="0.3">
      <c r="C234" s="286"/>
    </row>
    <row r="235" spans="3:3" x14ac:dyDescent="0.3">
      <c r="C235" s="286"/>
    </row>
    <row r="236" spans="3:3" x14ac:dyDescent="0.3">
      <c r="C236" s="286"/>
    </row>
    <row r="237" spans="3:3" x14ac:dyDescent="0.3">
      <c r="C237" s="286"/>
    </row>
    <row r="238" spans="3:3" x14ac:dyDescent="0.3">
      <c r="C238" s="286"/>
    </row>
    <row r="239" spans="3:3" x14ac:dyDescent="0.3">
      <c r="C239" s="286"/>
    </row>
    <row r="240" spans="3:3" x14ac:dyDescent="0.3">
      <c r="C240" s="286"/>
    </row>
    <row r="241" spans="3:3" x14ac:dyDescent="0.3">
      <c r="C241" s="286"/>
    </row>
    <row r="242" spans="3:3" x14ac:dyDescent="0.3">
      <c r="C242" s="286"/>
    </row>
    <row r="243" spans="3:3" x14ac:dyDescent="0.3">
      <c r="C243" s="286"/>
    </row>
    <row r="244" spans="3:3" x14ac:dyDescent="0.3">
      <c r="C244" s="286"/>
    </row>
    <row r="245" spans="3:3" x14ac:dyDescent="0.3">
      <c r="C245" s="286"/>
    </row>
    <row r="246" spans="3:3" x14ac:dyDescent="0.3">
      <c r="C246" s="286"/>
    </row>
    <row r="247" spans="3:3" x14ac:dyDescent="0.3">
      <c r="C247" s="286"/>
    </row>
    <row r="248" spans="3:3" x14ac:dyDescent="0.3">
      <c r="C248" s="286"/>
    </row>
    <row r="249" spans="3:3" x14ac:dyDescent="0.3">
      <c r="C249" s="286"/>
    </row>
    <row r="250" spans="3:3" x14ac:dyDescent="0.3">
      <c r="C250" s="286"/>
    </row>
    <row r="251" spans="3:3" x14ac:dyDescent="0.3">
      <c r="C251" s="286"/>
    </row>
    <row r="252" spans="3:3" x14ac:dyDescent="0.3">
      <c r="C252" s="286"/>
    </row>
    <row r="253" spans="3:3" x14ac:dyDescent="0.3">
      <c r="C253" s="286"/>
    </row>
    <row r="254" spans="3:3" x14ac:dyDescent="0.3">
      <c r="C254" s="286"/>
    </row>
    <row r="255" spans="3:3" x14ac:dyDescent="0.3">
      <c r="C255" s="286"/>
    </row>
    <row r="256" spans="3:3" x14ac:dyDescent="0.3">
      <c r="C256" s="286"/>
    </row>
    <row r="257" spans="3:3" x14ac:dyDescent="0.3">
      <c r="C257" s="286"/>
    </row>
    <row r="258" spans="3:3" x14ac:dyDescent="0.3">
      <c r="C258" s="286"/>
    </row>
    <row r="259" spans="3:3" x14ac:dyDescent="0.3">
      <c r="C259" s="286"/>
    </row>
    <row r="260" spans="3:3" x14ac:dyDescent="0.3">
      <c r="C260" s="286"/>
    </row>
    <row r="261" spans="3:3" x14ac:dyDescent="0.3">
      <c r="C261" s="286"/>
    </row>
    <row r="262" spans="3:3" x14ac:dyDescent="0.3">
      <c r="C262" s="286"/>
    </row>
    <row r="263" spans="3:3" x14ac:dyDescent="0.3">
      <c r="C263" s="286"/>
    </row>
    <row r="264" spans="3:3" x14ac:dyDescent="0.3">
      <c r="C264" s="286"/>
    </row>
    <row r="265" spans="3:3" x14ac:dyDescent="0.3">
      <c r="C265" s="286"/>
    </row>
    <row r="266" spans="3:3" x14ac:dyDescent="0.3">
      <c r="C266" s="286"/>
    </row>
    <row r="267" spans="3:3" x14ac:dyDescent="0.3">
      <c r="C267" s="286"/>
    </row>
    <row r="268" spans="3:3" x14ac:dyDescent="0.3">
      <c r="C268" s="286"/>
    </row>
    <row r="269" spans="3:3" x14ac:dyDescent="0.3">
      <c r="C269" s="286"/>
    </row>
    <row r="270" spans="3:3" x14ac:dyDescent="0.3">
      <c r="C270" s="286"/>
    </row>
    <row r="271" spans="3:3" x14ac:dyDescent="0.3">
      <c r="C271" s="286"/>
    </row>
    <row r="272" spans="3:3" x14ac:dyDescent="0.3">
      <c r="C272" s="286"/>
    </row>
    <row r="273" spans="3:3" x14ac:dyDescent="0.3">
      <c r="C273" s="286"/>
    </row>
    <row r="274" spans="3:3" x14ac:dyDescent="0.3">
      <c r="C274" s="286"/>
    </row>
    <row r="275" spans="3:3" x14ac:dyDescent="0.3">
      <c r="C275" s="286"/>
    </row>
    <row r="276" spans="3:3" x14ac:dyDescent="0.3">
      <c r="C276" s="286"/>
    </row>
    <row r="277" spans="3:3" x14ac:dyDescent="0.3">
      <c r="C277" s="286"/>
    </row>
    <row r="278" spans="3:3" x14ac:dyDescent="0.3">
      <c r="C278" s="286"/>
    </row>
    <row r="279" spans="3:3" x14ac:dyDescent="0.3">
      <c r="C279" s="286"/>
    </row>
    <row r="280" spans="3:3" x14ac:dyDescent="0.3">
      <c r="C280" s="286"/>
    </row>
    <row r="281" spans="3:3" x14ac:dyDescent="0.3">
      <c r="C281" s="286"/>
    </row>
    <row r="282" spans="3:3" x14ac:dyDescent="0.3">
      <c r="C282" s="286"/>
    </row>
    <row r="283" spans="3:3" x14ac:dyDescent="0.3">
      <c r="C283" s="286"/>
    </row>
    <row r="284" spans="3:3" x14ac:dyDescent="0.3">
      <c r="C284" s="286"/>
    </row>
    <row r="285" spans="3:3" x14ac:dyDescent="0.3">
      <c r="C285" s="286"/>
    </row>
    <row r="286" spans="3:3" x14ac:dyDescent="0.3">
      <c r="C286" s="286"/>
    </row>
    <row r="287" spans="3:3" x14ac:dyDescent="0.3">
      <c r="C287" s="286"/>
    </row>
    <row r="288" spans="3:3" x14ac:dyDescent="0.3">
      <c r="C288" s="286"/>
    </row>
    <row r="289" spans="3:3" x14ac:dyDescent="0.3">
      <c r="C289" s="286"/>
    </row>
    <row r="290" spans="3:3" x14ac:dyDescent="0.3">
      <c r="C290" s="286"/>
    </row>
    <row r="291" spans="3:3" x14ac:dyDescent="0.3">
      <c r="C291" s="286"/>
    </row>
    <row r="292" spans="3:3" x14ac:dyDescent="0.3">
      <c r="C292" s="286"/>
    </row>
    <row r="293" spans="3:3" x14ac:dyDescent="0.3">
      <c r="C293" s="286"/>
    </row>
    <row r="294" spans="3:3" x14ac:dyDescent="0.3">
      <c r="C294" s="286"/>
    </row>
    <row r="295" spans="3:3" x14ac:dyDescent="0.3">
      <c r="C295" s="286"/>
    </row>
    <row r="296" spans="3:3" x14ac:dyDescent="0.3">
      <c r="C296" s="286"/>
    </row>
    <row r="297" spans="3:3" x14ac:dyDescent="0.3">
      <c r="C297" s="286"/>
    </row>
    <row r="298" spans="3:3" x14ac:dyDescent="0.3">
      <c r="C298" s="286"/>
    </row>
    <row r="299" spans="3:3" x14ac:dyDescent="0.3">
      <c r="C299" s="286"/>
    </row>
    <row r="300" spans="3:3" x14ac:dyDescent="0.3">
      <c r="C300" s="286"/>
    </row>
    <row r="301" spans="3:3" x14ac:dyDescent="0.3">
      <c r="C301" s="286"/>
    </row>
    <row r="302" spans="3:3" x14ac:dyDescent="0.3">
      <c r="C302" s="286"/>
    </row>
    <row r="303" spans="3:3" x14ac:dyDescent="0.3">
      <c r="C303" s="286"/>
    </row>
    <row r="304" spans="3:3" x14ac:dyDescent="0.3">
      <c r="C304" s="286"/>
    </row>
    <row r="305" spans="3:3" x14ac:dyDescent="0.3">
      <c r="C305" s="286"/>
    </row>
    <row r="306" spans="3:3" x14ac:dyDescent="0.3">
      <c r="C306" s="286"/>
    </row>
    <row r="307" spans="3:3" x14ac:dyDescent="0.3">
      <c r="C307" s="286"/>
    </row>
    <row r="308" spans="3:3" x14ac:dyDescent="0.3">
      <c r="C308" s="286"/>
    </row>
    <row r="309" spans="3:3" x14ac:dyDescent="0.3">
      <c r="C309" s="286"/>
    </row>
    <row r="310" spans="3:3" x14ac:dyDescent="0.3">
      <c r="C310" s="286"/>
    </row>
    <row r="311" spans="3:3" x14ac:dyDescent="0.3">
      <c r="C311" s="286"/>
    </row>
    <row r="312" spans="3:3" x14ac:dyDescent="0.3">
      <c r="C312" s="286"/>
    </row>
    <row r="313" spans="3:3" x14ac:dyDescent="0.3">
      <c r="C313" s="286"/>
    </row>
    <row r="314" spans="3:3" x14ac:dyDescent="0.3">
      <c r="C314" s="286"/>
    </row>
    <row r="315" spans="3:3" x14ac:dyDescent="0.3">
      <c r="C315" s="286"/>
    </row>
    <row r="316" spans="3:3" x14ac:dyDescent="0.3">
      <c r="C316" s="286"/>
    </row>
    <row r="317" spans="3:3" x14ac:dyDescent="0.3">
      <c r="C317" s="286"/>
    </row>
    <row r="318" spans="3:3" x14ac:dyDescent="0.3">
      <c r="C318" s="286"/>
    </row>
    <row r="319" spans="3:3" x14ac:dyDescent="0.3">
      <c r="C319" s="286"/>
    </row>
    <row r="320" spans="3:3" x14ac:dyDescent="0.3">
      <c r="C320" s="286"/>
    </row>
    <row r="321" spans="3:3" x14ac:dyDescent="0.3">
      <c r="C321" s="286"/>
    </row>
    <row r="322" spans="3:3" x14ac:dyDescent="0.3">
      <c r="C322" s="286"/>
    </row>
    <row r="323" spans="3:3" x14ac:dyDescent="0.3">
      <c r="C323" s="286"/>
    </row>
    <row r="324" spans="3:3" x14ac:dyDescent="0.3">
      <c r="C324" s="286"/>
    </row>
    <row r="325" spans="3:3" x14ac:dyDescent="0.3">
      <c r="C325" s="286"/>
    </row>
    <row r="326" spans="3:3" x14ac:dyDescent="0.3">
      <c r="C326" s="286"/>
    </row>
    <row r="327" spans="3:3" x14ac:dyDescent="0.3">
      <c r="C327" s="286"/>
    </row>
    <row r="328" spans="3:3" x14ac:dyDescent="0.3">
      <c r="C328" s="286"/>
    </row>
    <row r="329" spans="3:3" x14ac:dyDescent="0.3">
      <c r="C329" s="286"/>
    </row>
    <row r="330" spans="3:3" x14ac:dyDescent="0.3">
      <c r="C330" s="286"/>
    </row>
    <row r="331" spans="3:3" x14ac:dyDescent="0.3">
      <c r="C331" s="286"/>
    </row>
    <row r="332" spans="3:3" x14ac:dyDescent="0.3">
      <c r="C332" s="286"/>
    </row>
    <row r="333" spans="3:3" x14ac:dyDescent="0.3">
      <c r="C333" s="286"/>
    </row>
    <row r="334" spans="3:3" x14ac:dyDescent="0.3">
      <c r="C334" s="286"/>
    </row>
    <row r="335" spans="3:3" x14ac:dyDescent="0.3">
      <c r="C335" s="286"/>
    </row>
    <row r="336" spans="3:3" x14ac:dyDescent="0.3">
      <c r="C336" s="286"/>
    </row>
    <row r="337" spans="3:3" x14ac:dyDescent="0.3">
      <c r="C337" s="286"/>
    </row>
    <row r="338" spans="3:3" x14ac:dyDescent="0.3">
      <c r="C338" s="286"/>
    </row>
    <row r="339" spans="3:3" x14ac:dyDescent="0.3">
      <c r="C339" s="286"/>
    </row>
    <row r="340" spans="3:3" x14ac:dyDescent="0.3">
      <c r="C340" s="286"/>
    </row>
    <row r="341" spans="3:3" x14ac:dyDescent="0.3">
      <c r="C341" s="286"/>
    </row>
    <row r="342" spans="3:3" x14ac:dyDescent="0.3">
      <c r="C342" s="286"/>
    </row>
    <row r="343" spans="3:3" x14ac:dyDescent="0.3">
      <c r="C343" s="286"/>
    </row>
    <row r="344" spans="3:3" x14ac:dyDescent="0.3">
      <c r="C344" s="286"/>
    </row>
    <row r="345" spans="3:3" x14ac:dyDescent="0.3">
      <c r="C345" s="286"/>
    </row>
    <row r="346" spans="3:3" x14ac:dyDescent="0.3">
      <c r="C346" s="286"/>
    </row>
    <row r="347" spans="3:3" x14ac:dyDescent="0.3">
      <c r="C347" s="286"/>
    </row>
    <row r="348" spans="3:3" x14ac:dyDescent="0.3">
      <c r="C348" s="286"/>
    </row>
    <row r="349" spans="3:3" x14ac:dyDescent="0.3">
      <c r="C349" s="286"/>
    </row>
    <row r="350" spans="3:3" x14ac:dyDescent="0.3">
      <c r="C350" s="286"/>
    </row>
    <row r="351" spans="3:3" x14ac:dyDescent="0.3">
      <c r="C351" s="286"/>
    </row>
    <row r="352" spans="3:3" x14ac:dyDescent="0.3">
      <c r="C352" s="286"/>
    </row>
    <row r="353" spans="3:3" x14ac:dyDescent="0.3">
      <c r="C353" s="286"/>
    </row>
    <row r="354" spans="3:3" x14ac:dyDescent="0.3">
      <c r="C354" s="286"/>
    </row>
    <row r="355" spans="3:3" x14ac:dyDescent="0.3">
      <c r="C355" s="286"/>
    </row>
    <row r="356" spans="3:3" x14ac:dyDescent="0.3">
      <c r="C356" s="286"/>
    </row>
    <row r="357" spans="3:3" x14ac:dyDescent="0.3">
      <c r="C357" s="286"/>
    </row>
    <row r="358" spans="3:3" x14ac:dyDescent="0.3">
      <c r="C358" s="286"/>
    </row>
    <row r="359" spans="3:3" x14ac:dyDescent="0.3">
      <c r="C359" s="286"/>
    </row>
    <row r="360" spans="3:3" x14ac:dyDescent="0.3">
      <c r="C360" s="286"/>
    </row>
    <row r="361" spans="3:3" x14ac:dyDescent="0.3">
      <c r="C361" s="286"/>
    </row>
    <row r="362" spans="3:3" x14ac:dyDescent="0.3">
      <c r="C362" s="286"/>
    </row>
    <row r="363" spans="3:3" x14ac:dyDescent="0.3">
      <c r="C363" s="286"/>
    </row>
    <row r="364" spans="3:3" x14ac:dyDescent="0.3">
      <c r="C364" s="286"/>
    </row>
    <row r="365" spans="3:3" x14ac:dyDescent="0.3">
      <c r="C365" s="286"/>
    </row>
    <row r="366" spans="3:3" x14ac:dyDescent="0.3">
      <c r="C366" s="286"/>
    </row>
    <row r="367" spans="3:3" x14ac:dyDescent="0.3">
      <c r="C367" s="286"/>
    </row>
    <row r="368" spans="3:3" x14ac:dyDescent="0.3">
      <c r="C368" s="286"/>
    </row>
    <row r="369" spans="3:3" x14ac:dyDescent="0.3">
      <c r="C369" s="286"/>
    </row>
    <row r="370" spans="3:3" x14ac:dyDescent="0.3">
      <c r="C370" s="286"/>
    </row>
    <row r="371" spans="3:3" x14ac:dyDescent="0.3">
      <c r="C371" s="286"/>
    </row>
    <row r="372" spans="3:3" x14ac:dyDescent="0.3">
      <c r="C372" s="286"/>
    </row>
    <row r="373" spans="3:3" x14ac:dyDescent="0.3">
      <c r="C373" s="286"/>
    </row>
    <row r="374" spans="3:3" x14ac:dyDescent="0.3">
      <c r="C374" s="286"/>
    </row>
    <row r="375" spans="3:3" x14ac:dyDescent="0.3">
      <c r="C375" s="286"/>
    </row>
    <row r="376" spans="3:3" x14ac:dyDescent="0.3">
      <c r="C376" s="286"/>
    </row>
    <row r="377" spans="3:3" x14ac:dyDescent="0.3">
      <c r="C377" s="286"/>
    </row>
    <row r="378" spans="3:3" x14ac:dyDescent="0.3">
      <c r="C378" s="286"/>
    </row>
    <row r="379" spans="3:3" x14ac:dyDescent="0.3">
      <c r="C379" s="286"/>
    </row>
    <row r="380" spans="3:3" x14ac:dyDescent="0.3">
      <c r="C380" s="286"/>
    </row>
    <row r="381" spans="3:3" x14ac:dyDescent="0.3">
      <c r="C381" s="286"/>
    </row>
    <row r="382" spans="3:3" x14ac:dyDescent="0.3">
      <c r="C382" s="286"/>
    </row>
    <row r="383" spans="3:3" x14ac:dyDescent="0.3">
      <c r="C383" s="286"/>
    </row>
    <row r="384" spans="3:3" x14ac:dyDescent="0.3">
      <c r="C384" s="286"/>
    </row>
    <row r="385" spans="3:3" x14ac:dyDescent="0.3">
      <c r="C385" s="286"/>
    </row>
    <row r="386" spans="3:3" x14ac:dyDescent="0.3">
      <c r="C386" s="286"/>
    </row>
    <row r="387" spans="3:3" x14ac:dyDescent="0.3">
      <c r="C387" s="286"/>
    </row>
    <row r="388" spans="3:3" x14ac:dyDescent="0.3">
      <c r="C388" s="286"/>
    </row>
    <row r="389" spans="3:3" x14ac:dyDescent="0.3">
      <c r="C389" s="286"/>
    </row>
    <row r="390" spans="3:3" x14ac:dyDescent="0.3">
      <c r="C390" s="286"/>
    </row>
    <row r="391" spans="3:3" x14ac:dyDescent="0.3">
      <c r="C391" s="286"/>
    </row>
    <row r="392" spans="3:3" x14ac:dyDescent="0.3">
      <c r="C392" s="286"/>
    </row>
    <row r="393" spans="3:3" x14ac:dyDescent="0.3">
      <c r="C393" s="286"/>
    </row>
    <row r="394" spans="3:3" x14ac:dyDescent="0.3">
      <c r="C394" s="286"/>
    </row>
    <row r="395" spans="3:3" x14ac:dyDescent="0.3">
      <c r="C395" s="286"/>
    </row>
    <row r="396" spans="3:3" x14ac:dyDescent="0.3">
      <c r="C396" s="286"/>
    </row>
    <row r="397" spans="3:3" x14ac:dyDescent="0.3">
      <c r="C397" s="286"/>
    </row>
    <row r="398" spans="3:3" x14ac:dyDescent="0.3">
      <c r="C398" s="286"/>
    </row>
    <row r="399" spans="3:3" x14ac:dyDescent="0.3">
      <c r="C399" s="286"/>
    </row>
    <row r="400" spans="3:3" x14ac:dyDescent="0.3">
      <c r="C400" s="286"/>
    </row>
    <row r="401" spans="3:3" x14ac:dyDescent="0.3">
      <c r="C401" s="286"/>
    </row>
    <row r="402" spans="3:3" x14ac:dyDescent="0.3">
      <c r="C402" s="286"/>
    </row>
    <row r="403" spans="3:3" x14ac:dyDescent="0.3">
      <c r="C403" s="286"/>
    </row>
    <row r="404" spans="3:3" x14ac:dyDescent="0.3">
      <c r="C404" s="286"/>
    </row>
    <row r="405" spans="3:3" x14ac:dyDescent="0.3">
      <c r="C405" s="286"/>
    </row>
    <row r="406" spans="3:3" x14ac:dyDescent="0.3">
      <c r="C406" s="286"/>
    </row>
    <row r="407" spans="3:3" x14ac:dyDescent="0.3">
      <c r="C407" s="286"/>
    </row>
    <row r="408" spans="3:3" x14ac:dyDescent="0.3">
      <c r="C408" s="286"/>
    </row>
    <row r="409" spans="3:3" x14ac:dyDescent="0.3">
      <c r="C409" s="286"/>
    </row>
    <row r="410" spans="3:3" x14ac:dyDescent="0.3">
      <c r="C410" s="286"/>
    </row>
    <row r="411" spans="3:3" x14ac:dyDescent="0.3">
      <c r="C411" s="286"/>
    </row>
    <row r="412" spans="3:3" x14ac:dyDescent="0.3">
      <c r="C412" s="286"/>
    </row>
    <row r="413" spans="3:3" x14ac:dyDescent="0.3">
      <c r="C413" s="286"/>
    </row>
    <row r="414" spans="3:3" x14ac:dyDescent="0.3">
      <c r="C414" s="286"/>
    </row>
    <row r="415" spans="3:3" x14ac:dyDescent="0.3">
      <c r="C415" s="286"/>
    </row>
    <row r="416" spans="3:3" x14ac:dyDescent="0.3">
      <c r="C416" s="286"/>
    </row>
    <row r="417" spans="3:3" x14ac:dyDescent="0.3">
      <c r="C417" s="286"/>
    </row>
    <row r="418" spans="3:3" x14ac:dyDescent="0.3">
      <c r="C418" s="286"/>
    </row>
    <row r="419" spans="3:3" x14ac:dyDescent="0.3">
      <c r="C419" s="286"/>
    </row>
    <row r="420" spans="3:3" x14ac:dyDescent="0.3">
      <c r="C420" s="286"/>
    </row>
    <row r="421" spans="3:3" x14ac:dyDescent="0.3">
      <c r="C421" s="286"/>
    </row>
    <row r="422" spans="3:3" x14ac:dyDescent="0.3">
      <c r="C422" s="286"/>
    </row>
    <row r="423" spans="3:3" x14ac:dyDescent="0.3">
      <c r="C423" s="286"/>
    </row>
    <row r="424" spans="3:3" x14ac:dyDescent="0.3">
      <c r="C424" s="286"/>
    </row>
    <row r="425" spans="3:3" x14ac:dyDescent="0.3">
      <c r="C425" s="286"/>
    </row>
    <row r="426" spans="3:3" x14ac:dyDescent="0.3">
      <c r="C426" s="286"/>
    </row>
    <row r="427" spans="3:3" x14ac:dyDescent="0.3">
      <c r="C427" s="286"/>
    </row>
    <row r="428" spans="3:3" x14ac:dyDescent="0.3">
      <c r="C428" s="286"/>
    </row>
    <row r="429" spans="3:3" x14ac:dyDescent="0.3">
      <c r="C429" s="286"/>
    </row>
    <row r="430" spans="3:3" x14ac:dyDescent="0.3">
      <c r="C430" s="286"/>
    </row>
    <row r="431" spans="3:3" x14ac:dyDescent="0.3">
      <c r="C431" s="286"/>
    </row>
    <row r="432" spans="3:3" x14ac:dyDescent="0.3">
      <c r="C432" s="286"/>
    </row>
    <row r="433" spans="3:3" x14ac:dyDescent="0.3">
      <c r="C433" s="286"/>
    </row>
    <row r="434" spans="3:3" x14ac:dyDescent="0.3">
      <c r="C434" s="286"/>
    </row>
    <row r="435" spans="3:3" x14ac:dyDescent="0.3">
      <c r="C435" s="286"/>
    </row>
    <row r="436" spans="3:3" x14ac:dyDescent="0.3">
      <c r="C436" s="286"/>
    </row>
    <row r="437" spans="3:3" x14ac:dyDescent="0.3">
      <c r="C437" s="286"/>
    </row>
    <row r="438" spans="3:3" x14ac:dyDescent="0.3">
      <c r="C438" s="286"/>
    </row>
    <row r="439" spans="3:3" x14ac:dyDescent="0.3">
      <c r="C439" s="286"/>
    </row>
    <row r="440" spans="3:3" x14ac:dyDescent="0.3">
      <c r="C440" s="286"/>
    </row>
    <row r="441" spans="3:3" x14ac:dyDescent="0.3">
      <c r="C441" s="286"/>
    </row>
    <row r="442" spans="3:3" x14ac:dyDescent="0.3">
      <c r="C442" s="286"/>
    </row>
    <row r="443" spans="3:3" x14ac:dyDescent="0.3">
      <c r="C443" s="286"/>
    </row>
    <row r="444" spans="3:3" x14ac:dyDescent="0.3">
      <c r="C444" s="286"/>
    </row>
    <row r="445" spans="3:3" x14ac:dyDescent="0.3">
      <c r="C445" s="286"/>
    </row>
    <row r="446" spans="3:3" x14ac:dyDescent="0.3">
      <c r="C446" s="286"/>
    </row>
    <row r="447" spans="3:3" x14ac:dyDescent="0.3">
      <c r="C447" s="286"/>
    </row>
    <row r="448" spans="3:3" x14ac:dyDescent="0.3">
      <c r="C448" s="286"/>
    </row>
    <row r="449" spans="3:3" x14ac:dyDescent="0.3">
      <c r="C449" s="286"/>
    </row>
    <row r="450" spans="3:3" x14ac:dyDescent="0.3">
      <c r="C450" s="286"/>
    </row>
    <row r="451" spans="3:3" x14ac:dyDescent="0.3">
      <c r="C451" s="286"/>
    </row>
    <row r="452" spans="3:3" x14ac:dyDescent="0.3">
      <c r="C452" s="286"/>
    </row>
    <row r="453" spans="3:3" x14ac:dyDescent="0.3">
      <c r="C453" s="286"/>
    </row>
    <row r="454" spans="3:3" x14ac:dyDescent="0.3">
      <c r="C454" s="286"/>
    </row>
    <row r="455" spans="3:3" x14ac:dyDescent="0.3">
      <c r="C455" s="286"/>
    </row>
    <row r="456" spans="3:3" x14ac:dyDescent="0.3">
      <c r="C456" s="286"/>
    </row>
    <row r="457" spans="3:3" x14ac:dyDescent="0.3">
      <c r="C457" s="286"/>
    </row>
    <row r="458" spans="3:3" x14ac:dyDescent="0.3">
      <c r="C458" s="286"/>
    </row>
    <row r="459" spans="3:3" x14ac:dyDescent="0.3">
      <c r="C459" s="286"/>
    </row>
    <row r="460" spans="3:3" x14ac:dyDescent="0.3">
      <c r="C460" s="286"/>
    </row>
    <row r="461" spans="3:3" x14ac:dyDescent="0.3">
      <c r="C461" s="286"/>
    </row>
    <row r="462" spans="3:3" x14ac:dyDescent="0.3">
      <c r="C462" s="286"/>
    </row>
    <row r="463" spans="3:3" x14ac:dyDescent="0.3">
      <c r="C463" s="286"/>
    </row>
    <row r="464" spans="3:3" x14ac:dyDescent="0.3">
      <c r="C464" s="286"/>
    </row>
    <row r="465" spans="3:3" x14ac:dyDescent="0.3">
      <c r="C465" s="286"/>
    </row>
    <row r="466" spans="3:3" x14ac:dyDescent="0.3">
      <c r="C466" s="286"/>
    </row>
    <row r="467" spans="3:3" x14ac:dyDescent="0.3">
      <c r="C467" s="286"/>
    </row>
    <row r="468" spans="3:3" x14ac:dyDescent="0.3">
      <c r="C468" s="286"/>
    </row>
    <row r="469" spans="3:3" x14ac:dyDescent="0.3">
      <c r="C469" s="286"/>
    </row>
    <row r="470" spans="3:3" x14ac:dyDescent="0.3">
      <c r="C470" s="286"/>
    </row>
    <row r="471" spans="3:3" x14ac:dyDescent="0.3">
      <c r="C471" s="286"/>
    </row>
    <row r="472" spans="3:3" x14ac:dyDescent="0.3">
      <c r="C472" s="286"/>
    </row>
    <row r="473" spans="3:3" x14ac:dyDescent="0.3">
      <c r="C473" s="286"/>
    </row>
    <row r="474" spans="3:3" x14ac:dyDescent="0.3">
      <c r="C474" s="286"/>
    </row>
    <row r="475" spans="3:3" x14ac:dyDescent="0.3">
      <c r="C475" s="286"/>
    </row>
    <row r="476" spans="3:3" x14ac:dyDescent="0.3">
      <c r="C476" s="286"/>
    </row>
    <row r="477" spans="3:3" x14ac:dyDescent="0.3">
      <c r="C477" s="286"/>
    </row>
    <row r="478" spans="3:3" x14ac:dyDescent="0.3">
      <c r="C478" s="286"/>
    </row>
    <row r="479" spans="3:3" x14ac:dyDescent="0.3">
      <c r="C479" s="286"/>
    </row>
    <row r="480" spans="3:3" x14ac:dyDescent="0.3">
      <c r="C480" s="286"/>
    </row>
    <row r="481" spans="3:3" x14ac:dyDescent="0.3">
      <c r="C481" s="286"/>
    </row>
    <row r="482" spans="3:3" x14ac:dyDescent="0.3">
      <c r="C482" s="286"/>
    </row>
    <row r="483" spans="3:3" x14ac:dyDescent="0.3">
      <c r="C483" s="286"/>
    </row>
    <row r="484" spans="3:3" x14ac:dyDescent="0.3">
      <c r="C484" s="286"/>
    </row>
    <row r="485" spans="3:3" x14ac:dyDescent="0.3">
      <c r="C485" s="286"/>
    </row>
    <row r="486" spans="3:3" x14ac:dyDescent="0.3">
      <c r="C486" s="286"/>
    </row>
    <row r="487" spans="3:3" x14ac:dyDescent="0.3">
      <c r="C487" s="286"/>
    </row>
    <row r="488" spans="3:3" x14ac:dyDescent="0.3">
      <c r="C488" s="286"/>
    </row>
    <row r="489" spans="3:3" x14ac:dyDescent="0.3">
      <c r="C489" s="286"/>
    </row>
    <row r="490" spans="3:3" x14ac:dyDescent="0.3">
      <c r="C490" s="286"/>
    </row>
    <row r="491" spans="3:3" x14ac:dyDescent="0.3">
      <c r="C491" s="286"/>
    </row>
    <row r="492" spans="3:3" x14ac:dyDescent="0.3">
      <c r="C492" s="286"/>
    </row>
    <row r="493" spans="3:3" x14ac:dyDescent="0.3">
      <c r="C493" s="286"/>
    </row>
    <row r="494" spans="3:3" x14ac:dyDescent="0.3">
      <c r="C494" s="286"/>
    </row>
    <row r="495" spans="3:3" x14ac:dyDescent="0.3">
      <c r="C495" s="286"/>
    </row>
    <row r="496" spans="3:3" x14ac:dyDescent="0.3">
      <c r="C496" s="286"/>
    </row>
    <row r="497" spans="3:3" x14ac:dyDescent="0.3">
      <c r="C497" s="286"/>
    </row>
    <row r="498" spans="3:3" x14ac:dyDescent="0.3">
      <c r="C498" s="286"/>
    </row>
    <row r="499" spans="3:3" x14ac:dyDescent="0.3">
      <c r="C499" s="286"/>
    </row>
    <row r="500" spans="3:3" x14ac:dyDescent="0.3">
      <c r="C500" s="286"/>
    </row>
    <row r="501" spans="3:3" x14ac:dyDescent="0.3">
      <c r="C501" s="286"/>
    </row>
    <row r="502" spans="3:3" x14ac:dyDescent="0.3">
      <c r="C502" s="286"/>
    </row>
    <row r="503" spans="3:3" x14ac:dyDescent="0.3">
      <c r="C503" s="286"/>
    </row>
    <row r="504" spans="3:3" x14ac:dyDescent="0.3">
      <c r="C504" s="286"/>
    </row>
    <row r="505" spans="3:3" x14ac:dyDescent="0.3">
      <c r="C505" s="286"/>
    </row>
    <row r="506" spans="3:3" x14ac:dyDescent="0.3">
      <c r="C506" s="286"/>
    </row>
    <row r="507" spans="3:3" x14ac:dyDescent="0.3">
      <c r="C507" s="286"/>
    </row>
    <row r="508" spans="3:3" x14ac:dyDescent="0.3">
      <c r="C508" s="286"/>
    </row>
    <row r="509" spans="3:3" x14ac:dyDescent="0.3">
      <c r="C509" s="286"/>
    </row>
    <row r="510" spans="3:3" x14ac:dyDescent="0.3">
      <c r="C510" s="286"/>
    </row>
    <row r="511" spans="3:3" x14ac:dyDescent="0.3">
      <c r="C511" s="286"/>
    </row>
    <row r="512" spans="3:3" x14ac:dyDescent="0.3">
      <c r="C512" s="286"/>
    </row>
    <row r="513" spans="3:3" x14ac:dyDescent="0.3">
      <c r="C513" s="286"/>
    </row>
    <row r="514" spans="3:3" x14ac:dyDescent="0.3">
      <c r="C514" s="286"/>
    </row>
    <row r="515" spans="3:3" x14ac:dyDescent="0.3">
      <c r="C515" s="286"/>
    </row>
    <row r="516" spans="3:3" x14ac:dyDescent="0.3">
      <c r="C516" s="286"/>
    </row>
    <row r="517" spans="3:3" x14ac:dyDescent="0.3">
      <c r="C517" s="286"/>
    </row>
    <row r="518" spans="3:3" x14ac:dyDescent="0.3">
      <c r="C518" s="286"/>
    </row>
    <row r="519" spans="3:3" x14ac:dyDescent="0.3">
      <c r="C519" s="286"/>
    </row>
    <row r="520" spans="3:3" x14ac:dyDescent="0.3">
      <c r="C520" s="286"/>
    </row>
    <row r="521" spans="3:3" x14ac:dyDescent="0.3">
      <c r="C521" s="286"/>
    </row>
    <row r="522" spans="3:3" x14ac:dyDescent="0.3">
      <c r="C522" s="286"/>
    </row>
    <row r="523" spans="3:3" x14ac:dyDescent="0.3">
      <c r="C523" s="286"/>
    </row>
    <row r="524" spans="3:3" x14ac:dyDescent="0.3">
      <c r="C524" s="286"/>
    </row>
    <row r="525" spans="3:3" x14ac:dyDescent="0.3">
      <c r="C525" s="286"/>
    </row>
    <row r="526" spans="3:3" x14ac:dyDescent="0.3">
      <c r="C526" s="286"/>
    </row>
    <row r="527" spans="3:3" x14ac:dyDescent="0.3">
      <c r="C527" s="286"/>
    </row>
    <row r="528" spans="3:3" x14ac:dyDescent="0.3">
      <c r="C528" s="286"/>
    </row>
    <row r="529" spans="3:3" x14ac:dyDescent="0.3">
      <c r="C529" s="286"/>
    </row>
    <row r="530" spans="3:3" x14ac:dyDescent="0.3">
      <c r="C530" s="286"/>
    </row>
    <row r="531" spans="3:3" x14ac:dyDescent="0.3">
      <c r="C531" s="286"/>
    </row>
    <row r="532" spans="3:3" x14ac:dyDescent="0.3">
      <c r="C532" s="286"/>
    </row>
    <row r="533" spans="3:3" x14ac:dyDescent="0.3">
      <c r="C533" s="286"/>
    </row>
    <row r="534" spans="3:3" x14ac:dyDescent="0.3">
      <c r="C534" s="286"/>
    </row>
    <row r="535" spans="3:3" x14ac:dyDescent="0.3">
      <c r="C535" s="286"/>
    </row>
    <row r="536" spans="3:3" x14ac:dyDescent="0.3">
      <c r="C536" s="286"/>
    </row>
    <row r="537" spans="3:3" x14ac:dyDescent="0.3">
      <c r="C537" s="286"/>
    </row>
    <row r="538" spans="3:3" x14ac:dyDescent="0.3">
      <c r="C538" s="286"/>
    </row>
    <row r="539" spans="3:3" x14ac:dyDescent="0.3">
      <c r="C539" s="286"/>
    </row>
    <row r="540" spans="3:3" x14ac:dyDescent="0.3">
      <c r="C540" s="286"/>
    </row>
    <row r="541" spans="3:3" x14ac:dyDescent="0.3">
      <c r="C541" s="286"/>
    </row>
    <row r="542" spans="3:3" x14ac:dyDescent="0.3">
      <c r="C542" s="286"/>
    </row>
    <row r="543" spans="3:3" x14ac:dyDescent="0.3">
      <c r="C543" s="286"/>
    </row>
    <row r="544" spans="3:3" x14ac:dyDescent="0.3">
      <c r="C544" s="286"/>
    </row>
    <row r="545" spans="3:3" x14ac:dyDescent="0.3">
      <c r="C545" s="286"/>
    </row>
    <row r="546" spans="3:3" x14ac:dyDescent="0.3">
      <c r="C546" s="286"/>
    </row>
    <row r="547" spans="3:3" x14ac:dyDescent="0.3">
      <c r="C547" s="286"/>
    </row>
    <row r="548" spans="3:3" x14ac:dyDescent="0.3">
      <c r="C548" s="286"/>
    </row>
    <row r="549" spans="3:3" x14ac:dyDescent="0.3">
      <c r="C549" s="286"/>
    </row>
    <row r="550" spans="3:3" x14ac:dyDescent="0.3">
      <c r="C550" s="286"/>
    </row>
    <row r="551" spans="3:3" x14ac:dyDescent="0.3">
      <c r="C551" s="286"/>
    </row>
    <row r="552" spans="3:3" x14ac:dyDescent="0.3">
      <c r="C552" s="286"/>
    </row>
    <row r="553" spans="3:3" x14ac:dyDescent="0.3">
      <c r="C553" s="286"/>
    </row>
    <row r="554" spans="3:3" x14ac:dyDescent="0.3">
      <c r="C554" s="286"/>
    </row>
    <row r="555" spans="3:3" x14ac:dyDescent="0.3">
      <c r="C555" s="286"/>
    </row>
    <row r="556" spans="3:3" x14ac:dyDescent="0.3">
      <c r="C556" s="286"/>
    </row>
    <row r="557" spans="3:3" x14ac:dyDescent="0.3">
      <c r="C557" s="286"/>
    </row>
    <row r="558" spans="3:3" x14ac:dyDescent="0.3">
      <c r="C558" s="286"/>
    </row>
    <row r="559" spans="3:3" x14ac:dyDescent="0.3">
      <c r="C559" s="286"/>
    </row>
    <row r="560" spans="3:3" x14ac:dyDescent="0.3">
      <c r="C560" s="286"/>
    </row>
    <row r="561" spans="3:3" x14ac:dyDescent="0.3">
      <c r="C561" s="286"/>
    </row>
    <row r="562" spans="3:3" x14ac:dyDescent="0.3">
      <c r="C562" s="286"/>
    </row>
    <row r="563" spans="3:3" x14ac:dyDescent="0.3">
      <c r="C563" s="286"/>
    </row>
    <row r="564" spans="3:3" x14ac:dyDescent="0.3">
      <c r="C564" s="286"/>
    </row>
    <row r="565" spans="3:3" x14ac:dyDescent="0.3">
      <c r="C565" s="286"/>
    </row>
    <row r="566" spans="3:3" x14ac:dyDescent="0.3">
      <c r="C566" s="286"/>
    </row>
    <row r="567" spans="3:3" x14ac:dyDescent="0.3">
      <c r="C567" s="286"/>
    </row>
    <row r="568" spans="3:3" x14ac:dyDescent="0.3">
      <c r="C568" s="286"/>
    </row>
    <row r="569" spans="3:3" x14ac:dyDescent="0.3">
      <c r="C569" s="286"/>
    </row>
    <row r="570" spans="3:3" x14ac:dyDescent="0.3">
      <c r="C570" s="286"/>
    </row>
    <row r="571" spans="3:3" x14ac:dyDescent="0.3">
      <c r="C571" s="286"/>
    </row>
    <row r="572" spans="3:3" x14ac:dyDescent="0.3">
      <c r="C572" s="286"/>
    </row>
    <row r="573" spans="3:3" x14ac:dyDescent="0.3">
      <c r="C573" s="286"/>
    </row>
    <row r="574" spans="3:3" x14ac:dyDescent="0.3">
      <c r="C574" s="286"/>
    </row>
    <row r="575" spans="3:3" x14ac:dyDescent="0.3">
      <c r="C575" s="286"/>
    </row>
    <row r="576" spans="3:3" x14ac:dyDescent="0.3">
      <c r="C576" s="286"/>
    </row>
    <row r="577" spans="3:3" x14ac:dyDescent="0.3">
      <c r="C577" s="286"/>
    </row>
    <row r="578" spans="3:3" x14ac:dyDescent="0.3">
      <c r="C578" s="286"/>
    </row>
    <row r="579" spans="3:3" x14ac:dyDescent="0.3">
      <c r="C579" s="286"/>
    </row>
    <row r="580" spans="3:3" x14ac:dyDescent="0.3">
      <c r="C580" s="286"/>
    </row>
    <row r="581" spans="3:3" x14ac:dyDescent="0.3">
      <c r="C581" s="286"/>
    </row>
    <row r="582" spans="3:3" x14ac:dyDescent="0.3">
      <c r="C582" s="286"/>
    </row>
    <row r="583" spans="3:3" x14ac:dyDescent="0.3">
      <c r="C583" s="286"/>
    </row>
    <row r="584" spans="3:3" x14ac:dyDescent="0.3">
      <c r="C584" s="286"/>
    </row>
    <row r="585" spans="3:3" x14ac:dyDescent="0.3">
      <c r="C585" s="286"/>
    </row>
    <row r="586" spans="3:3" x14ac:dyDescent="0.3">
      <c r="C586" s="286"/>
    </row>
    <row r="587" spans="3:3" x14ac:dyDescent="0.3">
      <c r="C587" s="286"/>
    </row>
    <row r="588" spans="3:3" x14ac:dyDescent="0.3">
      <c r="C588" s="286"/>
    </row>
    <row r="589" spans="3:3" x14ac:dyDescent="0.3">
      <c r="C589" s="286"/>
    </row>
    <row r="590" spans="3:3" x14ac:dyDescent="0.3">
      <c r="C590" s="286"/>
    </row>
    <row r="591" spans="3:3" x14ac:dyDescent="0.3">
      <c r="C591" s="286"/>
    </row>
    <row r="592" spans="3:3" x14ac:dyDescent="0.3">
      <c r="C592" s="286"/>
    </row>
    <row r="593" spans="3:3" x14ac:dyDescent="0.3">
      <c r="C593" s="286"/>
    </row>
    <row r="594" spans="3:3" x14ac:dyDescent="0.3">
      <c r="C594" s="286"/>
    </row>
    <row r="595" spans="3:3" x14ac:dyDescent="0.3">
      <c r="C595" s="286"/>
    </row>
    <row r="596" spans="3:3" x14ac:dyDescent="0.3">
      <c r="C596" s="286"/>
    </row>
    <row r="597" spans="3:3" x14ac:dyDescent="0.3">
      <c r="C597" s="286"/>
    </row>
    <row r="598" spans="3:3" x14ac:dyDescent="0.3">
      <c r="C598" s="286"/>
    </row>
    <row r="599" spans="3:3" x14ac:dyDescent="0.3">
      <c r="C599" s="286"/>
    </row>
    <row r="600" spans="3:3" x14ac:dyDescent="0.3">
      <c r="C600" s="286"/>
    </row>
    <row r="601" spans="3:3" x14ac:dyDescent="0.3">
      <c r="C601" s="286"/>
    </row>
    <row r="602" spans="3:3" x14ac:dyDescent="0.3">
      <c r="C602" s="286"/>
    </row>
    <row r="603" spans="3:3" x14ac:dyDescent="0.3">
      <c r="C603" s="286"/>
    </row>
    <row r="604" spans="3:3" x14ac:dyDescent="0.3">
      <c r="C604" s="286"/>
    </row>
    <row r="605" spans="3:3" x14ac:dyDescent="0.3">
      <c r="C605" s="286"/>
    </row>
    <row r="606" spans="3:3" x14ac:dyDescent="0.3">
      <c r="C606" s="286"/>
    </row>
    <row r="607" spans="3:3" x14ac:dyDescent="0.3">
      <c r="C607" s="286"/>
    </row>
    <row r="608" spans="3:3" x14ac:dyDescent="0.3">
      <c r="C608" s="286"/>
    </row>
    <row r="609" spans="3:3" x14ac:dyDescent="0.3">
      <c r="C609" s="286"/>
    </row>
    <row r="610" spans="3:3" x14ac:dyDescent="0.3">
      <c r="C610" s="286"/>
    </row>
    <row r="611" spans="3:3" x14ac:dyDescent="0.3">
      <c r="C611" s="286"/>
    </row>
    <row r="612" spans="3:3" x14ac:dyDescent="0.3">
      <c r="C612" s="286"/>
    </row>
    <row r="613" spans="3:3" x14ac:dyDescent="0.3">
      <c r="C613" s="286"/>
    </row>
    <row r="614" spans="3:3" x14ac:dyDescent="0.3">
      <c r="C614" s="286"/>
    </row>
    <row r="615" spans="3:3" x14ac:dyDescent="0.3">
      <c r="C615" s="286"/>
    </row>
    <row r="616" spans="3:3" x14ac:dyDescent="0.3">
      <c r="C616" s="286"/>
    </row>
    <row r="617" spans="3:3" x14ac:dyDescent="0.3">
      <c r="C617" s="286"/>
    </row>
    <row r="618" spans="3:3" x14ac:dyDescent="0.3">
      <c r="C618" s="286"/>
    </row>
    <row r="619" spans="3:3" x14ac:dyDescent="0.3">
      <c r="C619" s="286"/>
    </row>
    <row r="620" spans="3:3" x14ac:dyDescent="0.3">
      <c r="C620" s="286"/>
    </row>
    <row r="621" spans="3:3" x14ac:dyDescent="0.3">
      <c r="C621" s="286"/>
    </row>
    <row r="622" spans="3:3" x14ac:dyDescent="0.3">
      <c r="C622" s="286"/>
    </row>
    <row r="623" spans="3:3" x14ac:dyDescent="0.3">
      <c r="C623" s="286"/>
    </row>
    <row r="624" spans="3:3" x14ac:dyDescent="0.3">
      <c r="C624" s="286"/>
    </row>
    <row r="625" spans="3:3" x14ac:dyDescent="0.3">
      <c r="C625" s="286"/>
    </row>
    <row r="626" spans="3:3" x14ac:dyDescent="0.3">
      <c r="C626" s="286"/>
    </row>
    <row r="627" spans="3:3" x14ac:dyDescent="0.3">
      <c r="C627" s="286"/>
    </row>
    <row r="628" spans="3:3" x14ac:dyDescent="0.3">
      <c r="C628" s="286"/>
    </row>
    <row r="629" spans="3:3" x14ac:dyDescent="0.3">
      <c r="C629" s="286"/>
    </row>
    <row r="630" spans="3:3" x14ac:dyDescent="0.3">
      <c r="C630" s="286"/>
    </row>
    <row r="631" spans="3:3" x14ac:dyDescent="0.3">
      <c r="C631" s="286"/>
    </row>
    <row r="632" spans="3:3" x14ac:dyDescent="0.3">
      <c r="C632" s="286"/>
    </row>
    <row r="633" spans="3:3" x14ac:dyDescent="0.3">
      <c r="C633" s="286"/>
    </row>
    <row r="634" spans="3:3" x14ac:dyDescent="0.3">
      <c r="C634" s="286"/>
    </row>
    <row r="635" spans="3:3" x14ac:dyDescent="0.3">
      <c r="C635" s="286"/>
    </row>
    <row r="636" spans="3:3" x14ac:dyDescent="0.3">
      <c r="C636" s="286"/>
    </row>
    <row r="637" spans="3:3" x14ac:dyDescent="0.3">
      <c r="C637" s="286"/>
    </row>
    <row r="638" spans="3:3" x14ac:dyDescent="0.3">
      <c r="C638" s="286"/>
    </row>
    <row r="639" spans="3:3" x14ac:dyDescent="0.3">
      <c r="C639" s="286"/>
    </row>
    <row r="640" spans="3:3" x14ac:dyDescent="0.3">
      <c r="C640" s="286"/>
    </row>
    <row r="641" spans="3:3" x14ac:dyDescent="0.3">
      <c r="C641" s="286"/>
    </row>
    <row r="642" spans="3:3" x14ac:dyDescent="0.3">
      <c r="C642" s="286"/>
    </row>
    <row r="643" spans="3:3" x14ac:dyDescent="0.3">
      <c r="C643" s="286"/>
    </row>
    <row r="644" spans="3:3" x14ac:dyDescent="0.3">
      <c r="C644" s="286"/>
    </row>
    <row r="645" spans="3:3" x14ac:dyDescent="0.3">
      <c r="C645" s="286"/>
    </row>
    <row r="646" spans="3:3" x14ac:dyDescent="0.3">
      <c r="C646" s="286"/>
    </row>
    <row r="647" spans="3:3" x14ac:dyDescent="0.3">
      <c r="C647" s="286"/>
    </row>
    <row r="648" spans="3:3" x14ac:dyDescent="0.3">
      <c r="C648" s="286"/>
    </row>
    <row r="649" spans="3:3" x14ac:dyDescent="0.3">
      <c r="C649" s="286"/>
    </row>
    <row r="650" spans="3:3" x14ac:dyDescent="0.3">
      <c r="C650" s="286"/>
    </row>
    <row r="651" spans="3:3" x14ac:dyDescent="0.3">
      <c r="C651" s="286"/>
    </row>
    <row r="652" spans="3:3" x14ac:dyDescent="0.3">
      <c r="C652" s="286"/>
    </row>
    <row r="653" spans="3:3" x14ac:dyDescent="0.3">
      <c r="C653" s="286"/>
    </row>
    <row r="654" spans="3:3" x14ac:dyDescent="0.3">
      <c r="C654" s="286"/>
    </row>
    <row r="655" spans="3:3" x14ac:dyDescent="0.3">
      <c r="C655" s="286"/>
    </row>
    <row r="656" spans="3:3" x14ac:dyDescent="0.3">
      <c r="C656" s="286"/>
    </row>
    <row r="657" spans="3:3" x14ac:dyDescent="0.3">
      <c r="C657" s="286"/>
    </row>
    <row r="658" spans="3:3" x14ac:dyDescent="0.3">
      <c r="C658" s="286"/>
    </row>
    <row r="659" spans="3:3" x14ac:dyDescent="0.3">
      <c r="C659" s="286"/>
    </row>
    <row r="660" spans="3:3" x14ac:dyDescent="0.3">
      <c r="C660" s="286"/>
    </row>
    <row r="661" spans="3:3" x14ac:dyDescent="0.3">
      <c r="C661" s="286"/>
    </row>
    <row r="662" spans="3:3" x14ac:dyDescent="0.3">
      <c r="C662" s="286"/>
    </row>
    <row r="663" spans="3:3" x14ac:dyDescent="0.3">
      <c r="C663" s="286"/>
    </row>
    <row r="664" spans="3:3" x14ac:dyDescent="0.3">
      <c r="C664" s="286"/>
    </row>
    <row r="665" spans="3:3" x14ac:dyDescent="0.3">
      <c r="C665" s="286"/>
    </row>
    <row r="666" spans="3:3" x14ac:dyDescent="0.3">
      <c r="C666" s="286"/>
    </row>
    <row r="667" spans="3:3" x14ac:dyDescent="0.3">
      <c r="C667" s="286"/>
    </row>
    <row r="668" spans="3:3" x14ac:dyDescent="0.3">
      <c r="C668" s="286"/>
    </row>
    <row r="669" spans="3:3" x14ac:dyDescent="0.3">
      <c r="C669" s="286"/>
    </row>
    <row r="670" spans="3:3" x14ac:dyDescent="0.3">
      <c r="C670" s="286"/>
    </row>
    <row r="671" spans="3:3" x14ac:dyDescent="0.3">
      <c r="C671" s="286"/>
    </row>
    <row r="672" spans="3:3" x14ac:dyDescent="0.3">
      <c r="C672" s="286"/>
    </row>
    <row r="673" spans="3:3" x14ac:dyDescent="0.3">
      <c r="C673" s="286"/>
    </row>
    <row r="674" spans="3:3" x14ac:dyDescent="0.3">
      <c r="C674" s="286"/>
    </row>
    <row r="675" spans="3:3" x14ac:dyDescent="0.3">
      <c r="C675" s="286"/>
    </row>
    <row r="676" spans="3:3" x14ac:dyDescent="0.3">
      <c r="C676" s="286"/>
    </row>
    <row r="677" spans="3:3" x14ac:dyDescent="0.3">
      <c r="C677" s="286"/>
    </row>
    <row r="678" spans="3:3" x14ac:dyDescent="0.3">
      <c r="C678" s="286"/>
    </row>
    <row r="679" spans="3:3" x14ac:dyDescent="0.3">
      <c r="C679" s="286"/>
    </row>
    <row r="680" spans="3:3" x14ac:dyDescent="0.3">
      <c r="C680" s="286"/>
    </row>
    <row r="681" spans="3:3" x14ac:dyDescent="0.3">
      <c r="C681" s="286"/>
    </row>
    <row r="682" spans="3:3" x14ac:dyDescent="0.3">
      <c r="C682" s="286"/>
    </row>
    <row r="683" spans="3:3" x14ac:dyDescent="0.3">
      <c r="C683" s="286"/>
    </row>
    <row r="684" spans="3:3" x14ac:dyDescent="0.3">
      <c r="C684" s="286"/>
    </row>
    <row r="685" spans="3:3" x14ac:dyDescent="0.3">
      <c r="C685" s="286"/>
    </row>
    <row r="686" spans="3:3" x14ac:dyDescent="0.3">
      <c r="C686" s="286"/>
    </row>
    <row r="687" spans="3:3" x14ac:dyDescent="0.3">
      <c r="C687" s="286"/>
    </row>
    <row r="688" spans="3:3" x14ac:dyDescent="0.3">
      <c r="C688" s="286"/>
    </row>
    <row r="689" spans="3:3" x14ac:dyDescent="0.3">
      <c r="C689" s="286"/>
    </row>
    <row r="690" spans="3:3" x14ac:dyDescent="0.3">
      <c r="C690" s="286"/>
    </row>
    <row r="691" spans="3:3" x14ac:dyDescent="0.3">
      <c r="C691" s="286"/>
    </row>
    <row r="692" spans="3:3" x14ac:dyDescent="0.3">
      <c r="C692" s="286"/>
    </row>
    <row r="693" spans="3:3" x14ac:dyDescent="0.3">
      <c r="C693" s="286"/>
    </row>
    <row r="694" spans="3:3" x14ac:dyDescent="0.3">
      <c r="C694" s="286"/>
    </row>
    <row r="695" spans="3:3" x14ac:dyDescent="0.3">
      <c r="C695" s="286"/>
    </row>
    <row r="696" spans="3:3" x14ac:dyDescent="0.3">
      <c r="C696" s="286"/>
    </row>
    <row r="697" spans="3:3" x14ac:dyDescent="0.3">
      <c r="C697" s="286"/>
    </row>
    <row r="698" spans="3:3" x14ac:dyDescent="0.3">
      <c r="C698" s="286"/>
    </row>
    <row r="699" spans="3:3" x14ac:dyDescent="0.3">
      <c r="C699" s="286"/>
    </row>
    <row r="700" spans="3:3" x14ac:dyDescent="0.3">
      <c r="C700" s="286"/>
    </row>
    <row r="701" spans="3:3" x14ac:dyDescent="0.3">
      <c r="C701" s="286"/>
    </row>
    <row r="702" spans="3:3" x14ac:dyDescent="0.3">
      <c r="C702" s="286"/>
    </row>
    <row r="703" spans="3:3" x14ac:dyDescent="0.3">
      <c r="C703" s="286"/>
    </row>
    <row r="704" spans="3:3" x14ac:dyDescent="0.3">
      <c r="C704" s="286"/>
    </row>
    <row r="705" spans="3:3" x14ac:dyDescent="0.3">
      <c r="C705" s="286"/>
    </row>
    <row r="706" spans="3:3" x14ac:dyDescent="0.3">
      <c r="C706" s="286"/>
    </row>
    <row r="707" spans="3:3" x14ac:dyDescent="0.3">
      <c r="C707" s="286"/>
    </row>
    <row r="708" spans="3:3" x14ac:dyDescent="0.3">
      <c r="C708" s="286"/>
    </row>
    <row r="709" spans="3:3" x14ac:dyDescent="0.3">
      <c r="C709" s="286"/>
    </row>
    <row r="710" spans="3:3" x14ac:dyDescent="0.3">
      <c r="C710" s="286"/>
    </row>
    <row r="711" spans="3:3" x14ac:dyDescent="0.3">
      <c r="C711" s="286"/>
    </row>
    <row r="712" spans="3:3" x14ac:dyDescent="0.3">
      <c r="C712" s="286"/>
    </row>
    <row r="713" spans="3:3" x14ac:dyDescent="0.3">
      <c r="C713" s="286"/>
    </row>
    <row r="714" spans="3:3" x14ac:dyDescent="0.3">
      <c r="C714" s="286"/>
    </row>
    <row r="715" spans="3:3" x14ac:dyDescent="0.3">
      <c r="C715" s="286"/>
    </row>
    <row r="716" spans="3:3" x14ac:dyDescent="0.3">
      <c r="C716" s="286"/>
    </row>
    <row r="717" spans="3:3" x14ac:dyDescent="0.3">
      <c r="C717" s="286"/>
    </row>
    <row r="718" spans="3:3" x14ac:dyDescent="0.3">
      <c r="C718" s="286"/>
    </row>
    <row r="719" spans="3:3" x14ac:dyDescent="0.3">
      <c r="C719" s="286"/>
    </row>
    <row r="720" spans="3:3" x14ac:dyDescent="0.3">
      <c r="C720" s="286"/>
    </row>
    <row r="721" spans="3:3" x14ac:dyDescent="0.3">
      <c r="C721" s="286"/>
    </row>
    <row r="722" spans="3:3" x14ac:dyDescent="0.3">
      <c r="C722" s="286"/>
    </row>
    <row r="723" spans="3:3" x14ac:dyDescent="0.3">
      <c r="C723" s="286"/>
    </row>
    <row r="724" spans="3:3" x14ac:dyDescent="0.3">
      <c r="C724" s="286"/>
    </row>
    <row r="725" spans="3:3" x14ac:dyDescent="0.3">
      <c r="C725" s="286"/>
    </row>
    <row r="726" spans="3:3" x14ac:dyDescent="0.3">
      <c r="C726" s="286"/>
    </row>
    <row r="727" spans="3:3" x14ac:dyDescent="0.3">
      <c r="C727" s="286"/>
    </row>
    <row r="728" spans="3:3" x14ac:dyDescent="0.3">
      <c r="C728" s="286"/>
    </row>
    <row r="729" spans="3:3" x14ac:dyDescent="0.3">
      <c r="C729" s="286"/>
    </row>
    <row r="730" spans="3:3" x14ac:dyDescent="0.3">
      <c r="C730" s="286"/>
    </row>
    <row r="731" spans="3:3" x14ac:dyDescent="0.3">
      <c r="C731" s="286"/>
    </row>
    <row r="732" spans="3:3" x14ac:dyDescent="0.3">
      <c r="C732" s="286"/>
    </row>
    <row r="733" spans="3:3" x14ac:dyDescent="0.3">
      <c r="C733" s="286"/>
    </row>
    <row r="734" spans="3:3" x14ac:dyDescent="0.3">
      <c r="C734" s="286"/>
    </row>
    <row r="735" spans="3:3" x14ac:dyDescent="0.3">
      <c r="C735" s="286"/>
    </row>
    <row r="736" spans="3:3" x14ac:dyDescent="0.3">
      <c r="C736" s="286"/>
    </row>
    <row r="737" spans="3:3" x14ac:dyDescent="0.3">
      <c r="C737" s="286"/>
    </row>
    <row r="738" spans="3:3" x14ac:dyDescent="0.3">
      <c r="C738" s="286"/>
    </row>
    <row r="739" spans="3:3" x14ac:dyDescent="0.3">
      <c r="C739" s="286"/>
    </row>
    <row r="740" spans="3:3" x14ac:dyDescent="0.3">
      <c r="C740" s="286"/>
    </row>
    <row r="741" spans="3:3" x14ac:dyDescent="0.3">
      <c r="C741" s="286"/>
    </row>
    <row r="742" spans="3:3" x14ac:dyDescent="0.3">
      <c r="C742" s="286"/>
    </row>
    <row r="743" spans="3:3" x14ac:dyDescent="0.3">
      <c r="C743" s="286"/>
    </row>
    <row r="744" spans="3:3" x14ac:dyDescent="0.3">
      <c r="C744" s="286"/>
    </row>
    <row r="745" spans="3:3" x14ac:dyDescent="0.3">
      <c r="C745" s="286"/>
    </row>
    <row r="746" spans="3:3" x14ac:dyDescent="0.3">
      <c r="C746" s="286"/>
    </row>
    <row r="747" spans="3:3" x14ac:dyDescent="0.3">
      <c r="C747" s="286"/>
    </row>
    <row r="748" spans="3:3" x14ac:dyDescent="0.3">
      <c r="C748" s="286"/>
    </row>
    <row r="749" spans="3:3" x14ac:dyDescent="0.3">
      <c r="C749" s="286"/>
    </row>
    <row r="750" spans="3:3" x14ac:dyDescent="0.3">
      <c r="C750" s="286"/>
    </row>
    <row r="751" spans="3:3" x14ac:dyDescent="0.3">
      <c r="C751" s="286"/>
    </row>
    <row r="752" spans="3:3" x14ac:dyDescent="0.3">
      <c r="C752" s="286"/>
    </row>
    <row r="753" spans="3:3" x14ac:dyDescent="0.3">
      <c r="C753" s="286"/>
    </row>
    <row r="754" spans="3:3" x14ac:dyDescent="0.3">
      <c r="C754" s="286"/>
    </row>
    <row r="755" spans="3:3" x14ac:dyDescent="0.3">
      <c r="C755" s="286"/>
    </row>
    <row r="756" spans="3:3" x14ac:dyDescent="0.3">
      <c r="C756" s="286"/>
    </row>
    <row r="757" spans="3:3" x14ac:dyDescent="0.3">
      <c r="C757" s="286"/>
    </row>
    <row r="758" spans="3:3" x14ac:dyDescent="0.3">
      <c r="C758" s="286"/>
    </row>
    <row r="759" spans="3:3" x14ac:dyDescent="0.3">
      <c r="C759" s="286"/>
    </row>
    <row r="760" spans="3:3" x14ac:dyDescent="0.3">
      <c r="C760" s="286"/>
    </row>
    <row r="761" spans="3:3" x14ac:dyDescent="0.3">
      <c r="C761" s="286"/>
    </row>
    <row r="762" spans="3:3" x14ac:dyDescent="0.3">
      <c r="C762" s="286"/>
    </row>
    <row r="763" spans="3:3" x14ac:dyDescent="0.3">
      <c r="C763" s="286"/>
    </row>
    <row r="764" spans="3:3" x14ac:dyDescent="0.3">
      <c r="C764" s="286"/>
    </row>
    <row r="765" spans="3:3" x14ac:dyDescent="0.3">
      <c r="C765" s="286"/>
    </row>
    <row r="766" spans="3:3" x14ac:dyDescent="0.3">
      <c r="C766" s="286"/>
    </row>
    <row r="767" spans="3:3" x14ac:dyDescent="0.3">
      <c r="C767" s="286"/>
    </row>
    <row r="768" spans="3:3" x14ac:dyDescent="0.3">
      <c r="C768" s="286"/>
    </row>
    <row r="769" spans="3:3" x14ac:dyDescent="0.3">
      <c r="C769" s="286"/>
    </row>
    <row r="770" spans="3:3" x14ac:dyDescent="0.3">
      <c r="C770" s="286"/>
    </row>
    <row r="771" spans="3:3" x14ac:dyDescent="0.3">
      <c r="C771" s="286"/>
    </row>
    <row r="772" spans="3:3" x14ac:dyDescent="0.3">
      <c r="C772" s="286"/>
    </row>
    <row r="773" spans="3:3" x14ac:dyDescent="0.3">
      <c r="C773" s="286"/>
    </row>
    <row r="774" spans="3:3" x14ac:dyDescent="0.3">
      <c r="C774" s="286"/>
    </row>
    <row r="775" spans="3:3" x14ac:dyDescent="0.3">
      <c r="C775" s="286"/>
    </row>
    <row r="776" spans="3:3" x14ac:dyDescent="0.3">
      <c r="C776" s="286"/>
    </row>
    <row r="777" spans="3:3" x14ac:dyDescent="0.3">
      <c r="C777" s="286"/>
    </row>
    <row r="778" spans="3:3" x14ac:dyDescent="0.3">
      <c r="C778" s="286"/>
    </row>
    <row r="779" spans="3:3" x14ac:dyDescent="0.3">
      <c r="C779" s="286"/>
    </row>
    <row r="780" spans="3:3" x14ac:dyDescent="0.3">
      <c r="C780" s="286"/>
    </row>
    <row r="781" spans="3:3" x14ac:dyDescent="0.3">
      <c r="C781" s="286"/>
    </row>
    <row r="782" spans="3:3" x14ac:dyDescent="0.3">
      <c r="C782" s="286"/>
    </row>
    <row r="783" spans="3:3" x14ac:dyDescent="0.3">
      <c r="C783" s="286"/>
    </row>
    <row r="784" spans="3:3" x14ac:dyDescent="0.3">
      <c r="C784" s="286"/>
    </row>
    <row r="785" spans="3:3" x14ac:dyDescent="0.3">
      <c r="C785" s="286"/>
    </row>
    <row r="786" spans="3:3" x14ac:dyDescent="0.3">
      <c r="C786" s="286"/>
    </row>
    <row r="787" spans="3:3" x14ac:dyDescent="0.3">
      <c r="C787" s="286"/>
    </row>
    <row r="788" spans="3:3" x14ac:dyDescent="0.3">
      <c r="C788" s="286"/>
    </row>
    <row r="789" spans="3:3" x14ac:dyDescent="0.3">
      <c r="C789" s="286"/>
    </row>
    <row r="790" spans="3:3" x14ac:dyDescent="0.3">
      <c r="C790" s="286"/>
    </row>
    <row r="791" spans="3:3" x14ac:dyDescent="0.3">
      <c r="C791" s="286"/>
    </row>
    <row r="792" spans="3:3" x14ac:dyDescent="0.3">
      <c r="C792" s="286"/>
    </row>
    <row r="793" spans="3:3" x14ac:dyDescent="0.3">
      <c r="C793" s="286"/>
    </row>
    <row r="794" spans="3:3" x14ac:dyDescent="0.3">
      <c r="C794" s="286"/>
    </row>
    <row r="795" spans="3:3" x14ac:dyDescent="0.3">
      <c r="C795" s="286"/>
    </row>
    <row r="796" spans="3:3" x14ac:dyDescent="0.3">
      <c r="C796" s="286"/>
    </row>
    <row r="797" spans="3:3" x14ac:dyDescent="0.3">
      <c r="C797" s="286"/>
    </row>
    <row r="798" spans="3:3" x14ac:dyDescent="0.3">
      <c r="C798" s="286"/>
    </row>
    <row r="799" spans="3:3" x14ac:dyDescent="0.3">
      <c r="C799" s="286"/>
    </row>
    <row r="800" spans="3:3" x14ac:dyDescent="0.3">
      <c r="C800" s="286"/>
    </row>
    <row r="801" spans="3:3" x14ac:dyDescent="0.3">
      <c r="C801" s="286"/>
    </row>
    <row r="802" spans="3:3" x14ac:dyDescent="0.3">
      <c r="C802" s="286"/>
    </row>
    <row r="803" spans="3:3" x14ac:dyDescent="0.3">
      <c r="C803" s="286"/>
    </row>
    <row r="804" spans="3:3" x14ac:dyDescent="0.3">
      <c r="C804" s="286"/>
    </row>
    <row r="805" spans="3:3" x14ac:dyDescent="0.3">
      <c r="C805" s="286"/>
    </row>
    <row r="806" spans="3:3" x14ac:dyDescent="0.3">
      <c r="C806" s="286"/>
    </row>
    <row r="807" spans="3:3" x14ac:dyDescent="0.3">
      <c r="C807" s="286"/>
    </row>
    <row r="808" spans="3:3" x14ac:dyDescent="0.3">
      <c r="C808" s="286"/>
    </row>
    <row r="809" spans="3:3" x14ac:dyDescent="0.3">
      <c r="C809" s="286"/>
    </row>
    <row r="810" spans="3:3" x14ac:dyDescent="0.3">
      <c r="C810" s="286"/>
    </row>
    <row r="811" spans="3:3" x14ac:dyDescent="0.3">
      <c r="C811" s="286"/>
    </row>
    <row r="812" spans="3:3" x14ac:dyDescent="0.3">
      <c r="C812" s="286"/>
    </row>
    <row r="813" spans="3:3" x14ac:dyDescent="0.3">
      <c r="C813" s="286"/>
    </row>
    <row r="814" spans="3:3" x14ac:dyDescent="0.3">
      <c r="C814" s="286"/>
    </row>
    <row r="815" spans="3:3" x14ac:dyDescent="0.3">
      <c r="C815" s="286"/>
    </row>
    <row r="816" spans="3:3" x14ac:dyDescent="0.3">
      <c r="C816" s="286"/>
    </row>
    <row r="817" spans="3:3" x14ac:dyDescent="0.3">
      <c r="C817" s="286"/>
    </row>
    <row r="818" spans="3:3" x14ac:dyDescent="0.3">
      <c r="C818" s="286"/>
    </row>
    <row r="819" spans="3:3" x14ac:dyDescent="0.3">
      <c r="C819" s="286"/>
    </row>
    <row r="820" spans="3:3" x14ac:dyDescent="0.3">
      <c r="C820" s="286"/>
    </row>
    <row r="821" spans="3:3" x14ac:dyDescent="0.3">
      <c r="C821" s="286"/>
    </row>
    <row r="822" spans="3:3" x14ac:dyDescent="0.3">
      <c r="C822" s="286"/>
    </row>
    <row r="823" spans="3:3" x14ac:dyDescent="0.3">
      <c r="C823" s="286"/>
    </row>
    <row r="824" spans="3:3" x14ac:dyDescent="0.3">
      <c r="C824" s="286"/>
    </row>
    <row r="825" spans="3:3" x14ac:dyDescent="0.3">
      <c r="C825" s="286"/>
    </row>
    <row r="826" spans="3:3" x14ac:dyDescent="0.3">
      <c r="C826" s="286"/>
    </row>
    <row r="827" spans="3:3" x14ac:dyDescent="0.3">
      <c r="C827" s="286"/>
    </row>
    <row r="828" spans="3:3" x14ac:dyDescent="0.3">
      <c r="C828" s="286"/>
    </row>
    <row r="829" spans="3:3" x14ac:dyDescent="0.3">
      <c r="C829" s="286"/>
    </row>
    <row r="830" spans="3:3" x14ac:dyDescent="0.3">
      <c r="C830" s="286"/>
    </row>
    <row r="831" spans="3:3" x14ac:dyDescent="0.3">
      <c r="C831" s="286"/>
    </row>
    <row r="832" spans="3:3" x14ac:dyDescent="0.3">
      <c r="C832" s="286"/>
    </row>
    <row r="833" spans="3:3" x14ac:dyDescent="0.3">
      <c r="C833" s="286"/>
    </row>
    <row r="834" spans="3:3" x14ac:dyDescent="0.3">
      <c r="C834" s="286"/>
    </row>
    <row r="835" spans="3:3" x14ac:dyDescent="0.3">
      <c r="C835" s="286"/>
    </row>
    <row r="836" spans="3:3" x14ac:dyDescent="0.3">
      <c r="C836" s="286"/>
    </row>
    <row r="837" spans="3:3" x14ac:dyDescent="0.3">
      <c r="C837" s="286"/>
    </row>
    <row r="838" spans="3:3" x14ac:dyDescent="0.3">
      <c r="C838" s="286"/>
    </row>
    <row r="839" spans="3:3" x14ac:dyDescent="0.3">
      <c r="C839" s="286"/>
    </row>
    <row r="840" spans="3:3" x14ac:dyDescent="0.3">
      <c r="C840" s="286"/>
    </row>
    <row r="841" spans="3:3" x14ac:dyDescent="0.3">
      <c r="C841" s="286"/>
    </row>
    <row r="842" spans="3:3" x14ac:dyDescent="0.3">
      <c r="C842" s="286"/>
    </row>
    <row r="843" spans="3:3" x14ac:dyDescent="0.3">
      <c r="C843" s="286"/>
    </row>
    <row r="844" spans="3:3" x14ac:dyDescent="0.3">
      <c r="C844" s="286"/>
    </row>
    <row r="845" spans="3:3" x14ac:dyDescent="0.3">
      <c r="C845" s="286"/>
    </row>
    <row r="846" spans="3:3" x14ac:dyDescent="0.3">
      <c r="C846" s="286"/>
    </row>
    <row r="847" spans="3:3" x14ac:dyDescent="0.3">
      <c r="C847" s="286"/>
    </row>
    <row r="848" spans="3:3" x14ac:dyDescent="0.3">
      <c r="C848" s="286"/>
    </row>
    <row r="849" spans="3:3" x14ac:dyDescent="0.3">
      <c r="C849" s="286"/>
    </row>
    <row r="850" spans="3:3" x14ac:dyDescent="0.3">
      <c r="C850" s="286"/>
    </row>
    <row r="851" spans="3:3" x14ac:dyDescent="0.3">
      <c r="C851" s="286"/>
    </row>
    <row r="852" spans="3:3" x14ac:dyDescent="0.3">
      <c r="C852" s="286"/>
    </row>
    <row r="853" spans="3:3" x14ac:dyDescent="0.3">
      <c r="C853" s="286"/>
    </row>
    <row r="854" spans="3:3" x14ac:dyDescent="0.3">
      <c r="C854" s="286"/>
    </row>
    <row r="855" spans="3:3" x14ac:dyDescent="0.3">
      <c r="C855" s="286"/>
    </row>
    <row r="856" spans="3:3" x14ac:dyDescent="0.3">
      <c r="C856" s="286"/>
    </row>
    <row r="857" spans="3:3" x14ac:dyDescent="0.3">
      <c r="C857" s="286"/>
    </row>
    <row r="858" spans="3:3" x14ac:dyDescent="0.3">
      <c r="C858" s="286"/>
    </row>
    <row r="859" spans="3:3" x14ac:dyDescent="0.3">
      <c r="C859" s="286"/>
    </row>
    <row r="860" spans="3:3" x14ac:dyDescent="0.3">
      <c r="C860" s="286"/>
    </row>
    <row r="861" spans="3:3" x14ac:dyDescent="0.3">
      <c r="C861" s="286"/>
    </row>
    <row r="862" spans="3:3" x14ac:dyDescent="0.3">
      <c r="C862" s="286"/>
    </row>
    <row r="863" spans="3:3" x14ac:dyDescent="0.3">
      <c r="C863" s="286"/>
    </row>
    <row r="864" spans="3:3" x14ac:dyDescent="0.3">
      <c r="C864" s="286"/>
    </row>
    <row r="865" spans="3:3" x14ac:dyDescent="0.3">
      <c r="C865" s="286"/>
    </row>
    <row r="866" spans="3:3" x14ac:dyDescent="0.3">
      <c r="C866" s="286"/>
    </row>
    <row r="867" spans="3:3" x14ac:dyDescent="0.3">
      <c r="C867" s="286"/>
    </row>
    <row r="868" spans="3:3" x14ac:dyDescent="0.3">
      <c r="C868" s="286"/>
    </row>
    <row r="869" spans="3:3" x14ac:dyDescent="0.3">
      <c r="C869" s="286"/>
    </row>
    <row r="870" spans="3:3" x14ac:dyDescent="0.3">
      <c r="C870" s="286"/>
    </row>
    <row r="871" spans="3:3" x14ac:dyDescent="0.3">
      <c r="C871" s="286"/>
    </row>
    <row r="872" spans="3:3" x14ac:dyDescent="0.3">
      <c r="C872" s="286"/>
    </row>
    <row r="873" spans="3:3" x14ac:dyDescent="0.3">
      <c r="C873" s="286"/>
    </row>
    <row r="874" spans="3:3" x14ac:dyDescent="0.3">
      <c r="C874" s="286"/>
    </row>
    <row r="875" spans="3:3" x14ac:dyDescent="0.3">
      <c r="C875" s="286"/>
    </row>
    <row r="876" spans="3:3" x14ac:dyDescent="0.3">
      <c r="C876" s="286"/>
    </row>
    <row r="877" spans="3:3" x14ac:dyDescent="0.3">
      <c r="C877" s="286"/>
    </row>
    <row r="878" spans="3:3" x14ac:dyDescent="0.3">
      <c r="C878" s="286"/>
    </row>
    <row r="879" spans="3:3" x14ac:dyDescent="0.3">
      <c r="C879" s="286"/>
    </row>
    <row r="880" spans="3:3" x14ac:dyDescent="0.3">
      <c r="C880" s="286"/>
    </row>
    <row r="881" spans="3:3" x14ac:dyDescent="0.3">
      <c r="C881" s="286"/>
    </row>
    <row r="882" spans="3:3" x14ac:dyDescent="0.3">
      <c r="C882" s="286"/>
    </row>
    <row r="883" spans="3:3" x14ac:dyDescent="0.3">
      <c r="C883" s="286"/>
    </row>
    <row r="884" spans="3:3" x14ac:dyDescent="0.3">
      <c r="C884" s="286"/>
    </row>
    <row r="885" spans="3:3" x14ac:dyDescent="0.3">
      <c r="C885" s="286"/>
    </row>
    <row r="886" spans="3:3" x14ac:dyDescent="0.3">
      <c r="C886" s="286"/>
    </row>
    <row r="887" spans="3:3" x14ac:dyDescent="0.3">
      <c r="C887" s="286"/>
    </row>
    <row r="888" spans="3:3" x14ac:dyDescent="0.3">
      <c r="C888" s="286"/>
    </row>
    <row r="889" spans="3:3" x14ac:dyDescent="0.3">
      <c r="C889" s="286"/>
    </row>
    <row r="890" spans="3:3" x14ac:dyDescent="0.3">
      <c r="C890" s="286"/>
    </row>
    <row r="891" spans="3:3" x14ac:dyDescent="0.3">
      <c r="C891" s="286"/>
    </row>
    <row r="892" spans="3:3" x14ac:dyDescent="0.3">
      <c r="C892" s="286"/>
    </row>
    <row r="893" spans="3:3" x14ac:dyDescent="0.3">
      <c r="C893" s="286"/>
    </row>
    <row r="894" spans="3:3" x14ac:dyDescent="0.3">
      <c r="C894" s="286"/>
    </row>
    <row r="895" spans="3:3" x14ac:dyDescent="0.3">
      <c r="C895" s="286"/>
    </row>
    <row r="896" spans="3:3" x14ac:dyDescent="0.3">
      <c r="C896" s="286"/>
    </row>
    <row r="897" spans="3:3" x14ac:dyDescent="0.3">
      <c r="C897" s="286"/>
    </row>
    <row r="898" spans="3:3" x14ac:dyDescent="0.3">
      <c r="C898" s="286"/>
    </row>
    <row r="899" spans="3:3" x14ac:dyDescent="0.3">
      <c r="C899" s="286"/>
    </row>
    <row r="900" spans="3:3" x14ac:dyDescent="0.3">
      <c r="C900" s="286"/>
    </row>
    <row r="901" spans="3:3" x14ac:dyDescent="0.3">
      <c r="C901" s="286"/>
    </row>
    <row r="902" spans="3:3" x14ac:dyDescent="0.3">
      <c r="C902" s="286"/>
    </row>
    <row r="903" spans="3:3" x14ac:dyDescent="0.3">
      <c r="C903" s="286"/>
    </row>
    <row r="904" spans="3:3" x14ac:dyDescent="0.3">
      <c r="C904" s="286"/>
    </row>
    <row r="905" spans="3:3" x14ac:dyDescent="0.3">
      <c r="C905" s="286"/>
    </row>
    <row r="906" spans="3:3" x14ac:dyDescent="0.3">
      <c r="C906" s="286"/>
    </row>
    <row r="907" spans="3:3" x14ac:dyDescent="0.3">
      <c r="C907" s="286"/>
    </row>
    <row r="908" spans="3:3" x14ac:dyDescent="0.3">
      <c r="C908" s="286"/>
    </row>
    <row r="909" spans="3:3" x14ac:dyDescent="0.3">
      <c r="C909" s="286"/>
    </row>
    <row r="910" spans="3:3" x14ac:dyDescent="0.3">
      <c r="C910" s="286"/>
    </row>
    <row r="911" spans="3:3" x14ac:dyDescent="0.3">
      <c r="C911" s="286"/>
    </row>
    <row r="912" spans="3:3" x14ac:dyDescent="0.3">
      <c r="C912" s="286"/>
    </row>
    <row r="913" spans="3:3" x14ac:dyDescent="0.3">
      <c r="C913" s="286"/>
    </row>
    <row r="914" spans="3:3" x14ac:dyDescent="0.3">
      <c r="C914" s="286"/>
    </row>
    <row r="915" spans="3:3" x14ac:dyDescent="0.3">
      <c r="C915" s="286"/>
    </row>
    <row r="916" spans="3:3" x14ac:dyDescent="0.3">
      <c r="C916" s="286"/>
    </row>
    <row r="917" spans="3:3" x14ac:dyDescent="0.3">
      <c r="C917" s="286"/>
    </row>
    <row r="918" spans="3:3" x14ac:dyDescent="0.3">
      <c r="C918" s="286"/>
    </row>
    <row r="919" spans="3:3" x14ac:dyDescent="0.3">
      <c r="C919" s="286"/>
    </row>
    <row r="920" spans="3:3" x14ac:dyDescent="0.3">
      <c r="C920" s="286"/>
    </row>
    <row r="921" spans="3:3" x14ac:dyDescent="0.3">
      <c r="C921" s="286"/>
    </row>
    <row r="922" spans="3:3" x14ac:dyDescent="0.3">
      <c r="C922" s="286"/>
    </row>
    <row r="923" spans="3:3" x14ac:dyDescent="0.3">
      <c r="C923" s="286"/>
    </row>
    <row r="924" spans="3:3" x14ac:dyDescent="0.3">
      <c r="C924" s="286"/>
    </row>
    <row r="925" spans="3:3" x14ac:dyDescent="0.3">
      <c r="C925" s="286"/>
    </row>
    <row r="926" spans="3:3" x14ac:dyDescent="0.3">
      <c r="C926" s="286"/>
    </row>
    <row r="927" spans="3:3" x14ac:dyDescent="0.3">
      <c r="C927" s="286"/>
    </row>
    <row r="928" spans="3:3" x14ac:dyDescent="0.3">
      <c r="C928" s="286"/>
    </row>
    <row r="929" spans="3:3" x14ac:dyDescent="0.3">
      <c r="C929" s="286"/>
    </row>
    <row r="930" spans="3:3" x14ac:dyDescent="0.3">
      <c r="C930" s="286"/>
    </row>
    <row r="931" spans="3:3" x14ac:dyDescent="0.3">
      <c r="C931" s="286"/>
    </row>
    <row r="932" spans="3:3" x14ac:dyDescent="0.3">
      <c r="C932" s="286"/>
    </row>
    <row r="933" spans="3:3" x14ac:dyDescent="0.3">
      <c r="C933" s="286"/>
    </row>
    <row r="934" spans="3:3" x14ac:dyDescent="0.3">
      <c r="C934" s="286"/>
    </row>
    <row r="935" spans="3:3" x14ac:dyDescent="0.3">
      <c r="C935" s="286"/>
    </row>
    <row r="936" spans="3:3" x14ac:dyDescent="0.3">
      <c r="C936" s="286"/>
    </row>
    <row r="937" spans="3:3" x14ac:dyDescent="0.3">
      <c r="C937" s="286"/>
    </row>
    <row r="938" spans="3:3" x14ac:dyDescent="0.3">
      <c r="C938" s="286"/>
    </row>
    <row r="939" spans="3:3" x14ac:dyDescent="0.3">
      <c r="C939" s="286"/>
    </row>
    <row r="940" spans="3:3" x14ac:dyDescent="0.3">
      <c r="C940" s="286"/>
    </row>
    <row r="941" spans="3:3" x14ac:dyDescent="0.3">
      <c r="C941" s="286"/>
    </row>
    <row r="942" spans="3:3" x14ac:dyDescent="0.3">
      <c r="C942" s="286"/>
    </row>
    <row r="943" spans="3:3" x14ac:dyDescent="0.3">
      <c r="C943" s="286"/>
    </row>
    <row r="944" spans="3:3" x14ac:dyDescent="0.3">
      <c r="C944" s="286"/>
    </row>
    <row r="945" spans="3:3" x14ac:dyDescent="0.3">
      <c r="C945" s="286"/>
    </row>
    <row r="946" spans="3:3" x14ac:dyDescent="0.3">
      <c r="C946" s="286"/>
    </row>
    <row r="947" spans="3:3" x14ac:dyDescent="0.3">
      <c r="C947" s="286"/>
    </row>
    <row r="948" spans="3:3" x14ac:dyDescent="0.3">
      <c r="C948" s="286"/>
    </row>
    <row r="949" spans="3:3" x14ac:dyDescent="0.3">
      <c r="C949" s="286"/>
    </row>
    <row r="950" spans="3:3" x14ac:dyDescent="0.3">
      <c r="C950" s="286"/>
    </row>
    <row r="951" spans="3:3" x14ac:dyDescent="0.3">
      <c r="C951" s="286"/>
    </row>
    <row r="952" spans="3:3" x14ac:dyDescent="0.3">
      <c r="C952" s="286"/>
    </row>
    <row r="953" spans="3:3" x14ac:dyDescent="0.3">
      <c r="C953" s="286"/>
    </row>
    <row r="954" spans="3:3" x14ac:dyDescent="0.3">
      <c r="C954" s="286"/>
    </row>
    <row r="955" spans="3:3" x14ac:dyDescent="0.3">
      <c r="C955" s="286"/>
    </row>
    <row r="956" spans="3:3" x14ac:dyDescent="0.3">
      <c r="C956" s="286"/>
    </row>
    <row r="957" spans="3:3" x14ac:dyDescent="0.3">
      <c r="C957" s="286"/>
    </row>
    <row r="958" spans="3:3" x14ac:dyDescent="0.3">
      <c r="C958" s="286"/>
    </row>
    <row r="959" spans="3:3" x14ac:dyDescent="0.3">
      <c r="C959" s="286"/>
    </row>
    <row r="960" spans="3:3" x14ac:dyDescent="0.3">
      <c r="C960" s="286"/>
    </row>
    <row r="961" spans="3:3" x14ac:dyDescent="0.3">
      <c r="C961" s="286"/>
    </row>
    <row r="962" spans="3:3" x14ac:dyDescent="0.3">
      <c r="C962" s="286"/>
    </row>
    <row r="963" spans="3:3" x14ac:dyDescent="0.3">
      <c r="C963" s="286"/>
    </row>
    <row r="964" spans="3:3" x14ac:dyDescent="0.3">
      <c r="C964" s="286"/>
    </row>
    <row r="965" spans="3:3" x14ac:dyDescent="0.3">
      <c r="C965" s="286"/>
    </row>
    <row r="966" spans="3:3" x14ac:dyDescent="0.3">
      <c r="C966" s="286"/>
    </row>
    <row r="967" spans="3:3" x14ac:dyDescent="0.3">
      <c r="C967" s="286"/>
    </row>
    <row r="968" spans="3:3" x14ac:dyDescent="0.3">
      <c r="C968" s="286"/>
    </row>
    <row r="969" spans="3:3" x14ac:dyDescent="0.3">
      <c r="C969" s="286"/>
    </row>
    <row r="970" spans="3:3" x14ac:dyDescent="0.3">
      <c r="C970" s="286"/>
    </row>
    <row r="971" spans="3:3" x14ac:dyDescent="0.3">
      <c r="C971" s="286"/>
    </row>
    <row r="972" spans="3:3" x14ac:dyDescent="0.3">
      <c r="C972" s="286"/>
    </row>
    <row r="973" spans="3:3" x14ac:dyDescent="0.3">
      <c r="C973" s="286"/>
    </row>
    <row r="974" spans="3:3" x14ac:dyDescent="0.3">
      <c r="C974" s="286"/>
    </row>
    <row r="975" spans="3:3" x14ac:dyDescent="0.3">
      <c r="C975" s="286"/>
    </row>
    <row r="976" spans="3:3" x14ac:dyDescent="0.3">
      <c r="C976" s="286"/>
    </row>
    <row r="977" spans="3:3" x14ac:dyDescent="0.3">
      <c r="C977" s="286"/>
    </row>
    <row r="978" spans="3:3" x14ac:dyDescent="0.3">
      <c r="C978" s="286"/>
    </row>
    <row r="979" spans="3:3" x14ac:dyDescent="0.3">
      <c r="C979" s="286"/>
    </row>
    <row r="980" spans="3:3" x14ac:dyDescent="0.3">
      <c r="C980" s="286"/>
    </row>
    <row r="981" spans="3:3" x14ac:dyDescent="0.3">
      <c r="C981" s="286"/>
    </row>
    <row r="982" spans="3:3" x14ac:dyDescent="0.3">
      <c r="C982" s="286"/>
    </row>
    <row r="983" spans="3:3" x14ac:dyDescent="0.3">
      <c r="C983" s="286"/>
    </row>
    <row r="984" spans="3:3" x14ac:dyDescent="0.3">
      <c r="C984" s="286"/>
    </row>
    <row r="985" spans="3:3" x14ac:dyDescent="0.3">
      <c r="C985" s="286"/>
    </row>
    <row r="986" spans="3:3" x14ac:dyDescent="0.3">
      <c r="C986" s="286"/>
    </row>
    <row r="987" spans="3:3" x14ac:dyDescent="0.3">
      <c r="C987" s="286"/>
    </row>
    <row r="988" spans="3:3" x14ac:dyDescent="0.3">
      <c r="C988" s="286"/>
    </row>
    <row r="989" spans="3:3" x14ac:dyDescent="0.3">
      <c r="C989" s="286"/>
    </row>
    <row r="990" spans="3:3" x14ac:dyDescent="0.3">
      <c r="C990" s="286"/>
    </row>
    <row r="991" spans="3:3" x14ac:dyDescent="0.3">
      <c r="C991" s="286"/>
    </row>
    <row r="992" spans="3:3" x14ac:dyDescent="0.3">
      <c r="C992" s="286"/>
    </row>
    <row r="993" spans="3:3" x14ac:dyDescent="0.3">
      <c r="C993" s="286"/>
    </row>
    <row r="994" spans="3:3" x14ac:dyDescent="0.3">
      <c r="C994" s="286"/>
    </row>
    <row r="995" spans="3:3" x14ac:dyDescent="0.3">
      <c r="C995" s="286"/>
    </row>
    <row r="996" spans="3:3" x14ac:dyDescent="0.3">
      <c r="C996" s="286"/>
    </row>
    <row r="997" spans="3:3" x14ac:dyDescent="0.3">
      <c r="C997" s="286"/>
    </row>
    <row r="998" spans="3:3" x14ac:dyDescent="0.3">
      <c r="C998" s="286"/>
    </row>
    <row r="999" spans="3:3" x14ac:dyDescent="0.3">
      <c r="C999" s="286"/>
    </row>
  </sheetData>
  <autoFilter ref="A1:H45" xr:uid="{97F10251-FDCB-4286-A465-C747F863DD76}">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512806FB-9C28-446C-B2DB-622B7C79F8B0}">
      <formula1>"Базовая часть, Вариативная часть"</formula1>
    </dataValidation>
    <dataValidation allowBlank="1" showErrorMessage="1" sqref="D38:F45 D8:F19 A2:B45" xr:uid="{A1567BEE-2312-49BE-86C7-3C92DA262F3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BC08C0-BE82-4BBD-A3A1-3E43856BB1E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44" sqref="B144"/>
      <selection pane="bottomLeft" activeCell="B144" sqref="B144"/>
    </sheetView>
  </sheetViews>
  <sheetFormatPr defaultRowHeight="15.6" x14ac:dyDescent="0.3"/>
  <cols>
    <col min="1" max="1" width="32.6640625" style="284" customWidth="1"/>
    <col min="2" max="2" width="100.6640625" style="268" customWidth="1"/>
    <col min="3" max="3" width="29.33203125" style="274" customWidth="1"/>
    <col min="4" max="4" width="14.44140625" style="274" customWidth="1"/>
    <col min="5" max="5" width="25.6640625" style="274" customWidth="1"/>
    <col min="6" max="6" width="14.33203125" style="274" customWidth="1"/>
    <col min="7" max="7" width="13.88671875" style="267" customWidth="1"/>
    <col min="8" max="8" width="20.88671875" style="267" customWidth="1"/>
    <col min="9" max="16384" width="8.88671875" style="268"/>
  </cols>
  <sheetData>
    <row r="1" spans="1:8" ht="31.2" x14ac:dyDescent="0.3">
      <c r="A1" s="264" t="s">
        <v>1</v>
      </c>
      <c r="B1" s="265" t="s">
        <v>10</v>
      </c>
      <c r="C1" s="270" t="s">
        <v>2</v>
      </c>
      <c r="D1" s="264" t="s">
        <v>4</v>
      </c>
      <c r="E1" s="264" t="s">
        <v>3</v>
      </c>
      <c r="F1" s="264" t="s">
        <v>8</v>
      </c>
      <c r="G1" s="264" t="s">
        <v>33</v>
      </c>
      <c r="H1" s="264" t="s">
        <v>34</v>
      </c>
    </row>
    <row r="2" spans="1:8" x14ac:dyDescent="0.3">
      <c r="A2" s="13" t="s">
        <v>20</v>
      </c>
      <c r="B2" s="271" t="s">
        <v>286</v>
      </c>
      <c r="C2" s="15" t="s">
        <v>9</v>
      </c>
      <c r="D2" s="273">
        <v>1</v>
      </c>
      <c r="E2" s="273" t="s">
        <v>121</v>
      </c>
      <c r="F2" s="274">
        <f>D2</f>
        <v>1</v>
      </c>
      <c r="G2" s="267">
        <f t="shared" ref="G2:G27" si="0">COUNTIF($A$2:$A$999,A2)</f>
        <v>7</v>
      </c>
      <c r="H2" s="267" t="s">
        <v>37</v>
      </c>
    </row>
    <row r="3" spans="1:8" x14ac:dyDescent="0.3">
      <c r="A3" s="13" t="s">
        <v>20</v>
      </c>
      <c r="B3" s="275" t="s">
        <v>406</v>
      </c>
      <c r="C3" s="15" t="s">
        <v>9</v>
      </c>
      <c r="D3" s="273">
        <v>1</v>
      </c>
      <c r="E3" s="273" t="s">
        <v>121</v>
      </c>
      <c r="F3" s="273">
        <v>1</v>
      </c>
      <c r="G3" s="267">
        <f t="shared" si="0"/>
        <v>7</v>
      </c>
      <c r="H3" s="267" t="s">
        <v>37</v>
      </c>
    </row>
    <row r="4" spans="1:8" x14ac:dyDescent="0.3">
      <c r="A4" s="13" t="s">
        <v>20</v>
      </c>
      <c r="B4" s="271" t="s">
        <v>549</v>
      </c>
      <c r="C4" s="15" t="s">
        <v>9</v>
      </c>
      <c r="D4" s="273">
        <v>1</v>
      </c>
      <c r="E4" s="273" t="s">
        <v>121</v>
      </c>
      <c r="F4" s="274">
        <f>D4</f>
        <v>1</v>
      </c>
      <c r="G4" s="267">
        <f t="shared" si="0"/>
        <v>7</v>
      </c>
      <c r="H4" s="267" t="s">
        <v>37</v>
      </c>
    </row>
    <row r="5" spans="1:8" x14ac:dyDescent="0.3">
      <c r="A5" s="13" t="s">
        <v>20</v>
      </c>
      <c r="B5" s="275" t="s">
        <v>665</v>
      </c>
      <c r="C5" s="15" t="s">
        <v>9</v>
      </c>
      <c r="D5" s="273">
        <v>1</v>
      </c>
      <c r="E5" s="273" t="s">
        <v>121</v>
      </c>
      <c r="F5" s="273">
        <f>D5</f>
        <v>1</v>
      </c>
      <c r="G5" s="267">
        <f t="shared" si="0"/>
        <v>7</v>
      </c>
      <c r="H5" s="267" t="s">
        <v>37</v>
      </c>
    </row>
    <row r="6" spans="1:8" x14ac:dyDescent="0.3">
      <c r="A6" s="13" t="s">
        <v>20</v>
      </c>
      <c r="B6" s="276" t="s">
        <v>796</v>
      </c>
      <c r="C6" s="15" t="s">
        <v>9</v>
      </c>
      <c r="D6" s="273">
        <v>1</v>
      </c>
      <c r="E6" s="274" t="s">
        <v>121</v>
      </c>
      <c r="F6" s="273">
        <v>1</v>
      </c>
      <c r="G6" s="267">
        <f t="shared" si="0"/>
        <v>7</v>
      </c>
      <c r="H6" s="267" t="s">
        <v>37</v>
      </c>
    </row>
    <row r="7" spans="1:8" x14ac:dyDescent="0.3">
      <c r="A7" s="277" t="s">
        <v>20</v>
      </c>
      <c r="B7" s="276" t="s">
        <v>968</v>
      </c>
      <c r="C7" s="15" t="s">
        <v>9</v>
      </c>
      <c r="D7" s="272">
        <v>1</v>
      </c>
      <c r="E7" s="272" t="s">
        <v>6</v>
      </c>
      <c r="F7" s="273">
        <f>D7</f>
        <v>1</v>
      </c>
      <c r="G7" s="267">
        <f t="shared" si="0"/>
        <v>7</v>
      </c>
      <c r="H7" s="267" t="s">
        <v>37</v>
      </c>
    </row>
    <row r="8" spans="1:8" x14ac:dyDescent="0.3">
      <c r="A8" s="13" t="s">
        <v>20</v>
      </c>
      <c r="B8" s="276" t="s">
        <v>968</v>
      </c>
      <c r="C8" s="15" t="s">
        <v>9</v>
      </c>
      <c r="D8" s="273">
        <v>1</v>
      </c>
      <c r="E8" s="272" t="s">
        <v>6</v>
      </c>
      <c r="F8" s="273">
        <f>D8</f>
        <v>1</v>
      </c>
      <c r="G8" s="267">
        <f t="shared" si="0"/>
        <v>7</v>
      </c>
      <c r="H8" s="267" t="s">
        <v>37</v>
      </c>
    </row>
    <row r="9" spans="1:8" x14ac:dyDescent="0.3">
      <c r="A9" s="277" t="s">
        <v>800</v>
      </c>
      <c r="B9" s="276" t="s">
        <v>801</v>
      </c>
      <c r="C9" s="15" t="s">
        <v>9</v>
      </c>
      <c r="D9" s="272">
        <v>1</v>
      </c>
      <c r="E9" s="272" t="s">
        <v>121</v>
      </c>
      <c r="F9" s="273">
        <v>1</v>
      </c>
      <c r="G9" s="267">
        <f t="shared" si="0"/>
        <v>1</v>
      </c>
      <c r="H9" s="267" t="s">
        <v>37</v>
      </c>
    </row>
    <row r="10" spans="1:8" x14ac:dyDescent="0.3">
      <c r="A10" s="13" t="s">
        <v>798</v>
      </c>
      <c r="B10" s="276" t="s">
        <v>799</v>
      </c>
      <c r="C10" s="15" t="s">
        <v>9</v>
      </c>
      <c r="D10" s="273">
        <v>1</v>
      </c>
      <c r="E10" s="272" t="s">
        <v>121</v>
      </c>
      <c r="F10" s="273">
        <v>1</v>
      </c>
      <c r="G10" s="267">
        <f t="shared" si="0"/>
        <v>1</v>
      </c>
      <c r="H10" s="267" t="s">
        <v>37</v>
      </c>
    </row>
    <row r="11" spans="1:8" ht="31.2" x14ac:dyDescent="0.3">
      <c r="A11" s="13" t="s">
        <v>289</v>
      </c>
      <c r="B11" s="275" t="s">
        <v>290</v>
      </c>
      <c r="C11" s="15" t="s">
        <v>9</v>
      </c>
      <c r="D11" s="273">
        <v>1</v>
      </c>
      <c r="E11" s="272" t="s">
        <v>121</v>
      </c>
      <c r="F11" s="273">
        <f t="shared" ref="F11:F17" si="1">D11</f>
        <v>1</v>
      </c>
      <c r="G11" s="267">
        <f t="shared" si="0"/>
        <v>4</v>
      </c>
      <c r="H11" s="267" t="s">
        <v>37</v>
      </c>
    </row>
    <row r="12" spans="1:8" ht="31.2" x14ac:dyDescent="0.3">
      <c r="A12" s="13" t="s">
        <v>289</v>
      </c>
      <c r="B12" s="275" t="s">
        <v>552</v>
      </c>
      <c r="C12" s="15" t="s">
        <v>9</v>
      </c>
      <c r="D12" s="273">
        <v>1</v>
      </c>
      <c r="E12" s="272" t="s">
        <v>121</v>
      </c>
      <c r="F12" s="273">
        <f t="shared" si="1"/>
        <v>1</v>
      </c>
      <c r="G12" s="267">
        <f t="shared" si="0"/>
        <v>4</v>
      </c>
      <c r="H12" s="267" t="s">
        <v>37</v>
      </c>
    </row>
    <row r="13" spans="1:8" ht="31.2" x14ac:dyDescent="0.3">
      <c r="A13" s="13" t="s">
        <v>289</v>
      </c>
      <c r="B13" s="268" t="s">
        <v>970</v>
      </c>
      <c r="C13" s="15" t="s">
        <v>9</v>
      </c>
      <c r="D13" s="272">
        <v>1</v>
      </c>
      <c r="E13" s="272" t="s">
        <v>6</v>
      </c>
      <c r="F13" s="273">
        <f t="shared" si="1"/>
        <v>1</v>
      </c>
      <c r="G13" s="267">
        <f t="shared" si="0"/>
        <v>4</v>
      </c>
      <c r="H13" s="267" t="s">
        <v>37</v>
      </c>
    </row>
    <row r="14" spans="1:8" ht="31.2" x14ac:dyDescent="0.3">
      <c r="A14" s="13" t="s">
        <v>289</v>
      </c>
      <c r="B14" s="276" t="s">
        <v>970</v>
      </c>
      <c r="C14" s="15" t="s">
        <v>9</v>
      </c>
      <c r="D14" s="273">
        <v>1</v>
      </c>
      <c r="E14" s="273" t="s">
        <v>6</v>
      </c>
      <c r="F14" s="273">
        <f t="shared" si="1"/>
        <v>1</v>
      </c>
      <c r="G14" s="267">
        <f t="shared" si="0"/>
        <v>4</v>
      </c>
      <c r="H14" s="267" t="s">
        <v>37</v>
      </c>
    </row>
    <row r="15" spans="1:8" ht="31.2" x14ac:dyDescent="0.3">
      <c r="A15" s="279" t="s">
        <v>292</v>
      </c>
      <c r="B15" s="275" t="s">
        <v>292</v>
      </c>
      <c r="C15" s="15" t="s">
        <v>9</v>
      </c>
      <c r="D15" s="272">
        <v>20</v>
      </c>
      <c r="E15" s="272" t="s">
        <v>121</v>
      </c>
      <c r="F15" s="273">
        <f t="shared" si="1"/>
        <v>20</v>
      </c>
      <c r="G15" s="267">
        <f t="shared" si="0"/>
        <v>2</v>
      </c>
      <c r="H15" s="267" t="s">
        <v>37</v>
      </c>
    </row>
    <row r="16" spans="1:8" ht="31.2" x14ac:dyDescent="0.3">
      <c r="A16" s="279" t="s">
        <v>292</v>
      </c>
      <c r="B16" s="276" t="s">
        <v>554</v>
      </c>
      <c r="C16" s="15" t="s">
        <v>9</v>
      </c>
      <c r="D16" s="273">
        <v>1</v>
      </c>
      <c r="E16" s="272" t="s">
        <v>121</v>
      </c>
      <c r="F16" s="273">
        <f t="shared" si="1"/>
        <v>1</v>
      </c>
      <c r="G16" s="267">
        <f t="shared" si="0"/>
        <v>2</v>
      </c>
      <c r="H16" s="267" t="s">
        <v>37</v>
      </c>
    </row>
    <row r="17" spans="1:8" x14ac:dyDescent="0.3">
      <c r="A17" s="280" t="s">
        <v>21</v>
      </c>
      <c r="B17" s="290" t="s">
        <v>288</v>
      </c>
      <c r="C17" s="15" t="s">
        <v>9</v>
      </c>
      <c r="D17" s="288">
        <v>1</v>
      </c>
      <c r="E17" s="288" t="s">
        <v>121</v>
      </c>
      <c r="F17" s="282">
        <f t="shared" si="1"/>
        <v>1</v>
      </c>
      <c r="G17" s="267">
        <f t="shared" si="0"/>
        <v>7</v>
      </c>
      <c r="H17" s="267" t="s">
        <v>37</v>
      </c>
    </row>
    <row r="18" spans="1:8" x14ac:dyDescent="0.3">
      <c r="A18" s="279" t="s">
        <v>21</v>
      </c>
      <c r="B18" s="290" t="s">
        <v>288</v>
      </c>
      <c r="C18" s="15" t="s">
        <v>9</v>
      </c>
      <c r="D18" s="288">
        <v>1</v>
      </c>
      <c r="E18" s="288" t="s">
        <v>121</v>
      </c>
      <c r="F18" s="282">
        <v>1</v>
      </c>
      <c r="G18" s="267">
        <f t="shared" si="0"/>
        <v>7</v>
      </c>
      <c r="H18" s="267" t="s">
        <v>37</v>
      </c>
    </row>
    <row r="19" spans="1:8" x14ac:dyDescent="0.3">
      <c r="A19" s="279" t="s">
        <v>21</v>
      </c>
      <c r="B19" s="290" t="s">
        <v>551</v>
      </c>
      <c r="C19" s="15" t="s">
        <v>9</v>
      </c>
      <c r="D19" s="288">
        <v>1</v>
      </c>
      <c r="E19" s="288" t="s">
        <v>121</v>
      </c>
      <c r="F19" s="282">
        <f>D19</f>
        <v>1</v>
      </c>
      <c r="G19" s="267">
        <f t="shared" si="0"/>
        <v>7</v>
      </c>
      <c r="H19" s="267" t="s">
        <v>37</v>
      </c>
    </row>
    <row r="20" spans="1:8" x14ac:dyDescent="0.3">
      <c r="A20" s="279" t="s">
        <v>21</v>
      </c>
      <c r="B20" s="290" t="s">
        <v>666</v>
      </c>
      <c r="C20" s="15" t="s">
        <v>9</v>
      </c>
      <c r="D20" s="288">
        <v>1</v>
      </c>
      <c r="E20" s="288" t="s">
        <v>121</v>
      </c>
      <c r="F20" s="282">
        <f>D20</f>
        <v>1</v>
      </c>
      <c r="G20" s="267">
        <f t="shared" si="0"/>
        <v>7</v>
      </c>
      <c r="H20" s="267" t="s">
        <v>37</v>
      </c>
    </row>
    <row r="21" spans="1:8" x14ac:dyDescent="0.3">
      <c r="A21" s="279" t="s">
        <v>21</v>
      </c>
      <c r="B21" s="281" t="s">
        <v>797</v>
      </c>
      <c r="C21" s="15" t="s">
        <v>9</v>
      </c>
      <c r="D21" s="288">
        <v>1</v>
      </c>
      <c r="E21" s="288" t="s">
        <v>121</v>
      </c>
      <c r="F21" s="282">
        <v>1</v>
      </c>
      <c r="G21" s="267">
        <f t="shared" si="0"/>
        <v>7</v>
      </c>
      <c r="H21" s="267" t="s">
        <v>37</v>
      </c>
    </row>
    <row r="22" spans="1:8" x14ac:dyDescent="0.3">
      <c r="A22" s="277" t="s">
        <v>21</v>
      </c>
      <c r="B22" s="283" t="s">
        <v>969</v>
      </c>
      <c r="C22" s="15" t="s">
        <v>9</v>
      </c>
      <c r="D22" s="272">
        <v>1</v>
      </c>
      <c r="E22" s="272" t="s">
        <v>6</v>
      </c>
      <c r="F22" s="273">
        <f>D22</f>
        <v>1</v>
      </c>
      <c r="G22" s="267">
        <f t="shared" si="0"/>
        <v>7</v>
      </c>
      <c r="H22" s="267" t="s">
        <v>37</v>
      </c>
    </row>
    <row r="23" spans="1:8" x14ac:dyDescent="0.3">
      <c r="A23" s="13" t="s">
        <v>21</v>
      </c>
      <c r="B23" s="268" t="s">
        <v>969</v>
      </c>
      <c r="C23" s="15" t="s">
        <v>9</v>
      </c>
      <c r="D23" s="273">
        <v>1</v>
      </c>
      <c r="E23" s="273" t="s">
        <v>6</v>
      </c>
      <c r="F23" s="273">
        <f>D23</f>
        <v>1</v>
      </c>
      <c r="G23" s="267">
        <f t="shared" si="0"/>
        <v>7</v>
      </c>
      <c r="H23" s="267" t="s">
        <v>37</v>
      </c>
    </row>
    <row r="24" spans="1:8" x14ac:dyDescent="0.3">
      <c r="A24" s="13" t="s">
        <v>40</v>
      </c>
      <c r="B24" s="291" t="s">
        <v>555</v>
      </c>
      <c r="C24" s="15" t="s">
        <v>9</v>
      </c>
      <c r="D24" s="273">
        <v>5</v>
      </c>
      <c r="E24" s="15" t="s">
        <v>121</v>
      </c>
      <c r="F24" s="273">
        <v>5</v>
      </c>
      <c r="G24" s="267">
        <f t="shared" si="0"/>
        <v>1</v>
      </c>
      <c r="H24" s="267" t="s">
        <v>37</v>
      </c>
    </row>
    <row r="25" spans="1:8" x14ac:dyDescent="0.3">
      <c r="A25" s="277" t="s">
        <v>22</v>
      </c>
      <c r="B25" s="291" t="s">
        <v>291</v>
      </c>
      <c r="C25" s="15" t="s">
        <v>9</v>
      </c>
      <c r="D25" s="272">
        <v>1</v>
      </c>
      <c r="E25" s="272" t="s">
        <v>121</v>
      </c>
      <c r="F25" s="273">
        <f>D25</f>
        <v>1</v>
      </c>
      <c r="G25" s="267">
        <f t="shared" si="0"/>
        <v>2</v>
      </c>
      <c r="H25" s="267" t="s">
        <v>37</v>
      </c>
    </row>
    <row r="26" spans="1:8" x14ac:dyDescent="0.3">
      <c r="A26" s="13" t="s">
        <v>22</v>
      </c>
      <c r="B26" s="271" t="s">
        <v>553</v>
      </c>
      <c r="C26" s="15" t="s">
        <v>9</v>
      </c>
      <c r="D26" s="273">
        <v>1</v>
      </c>
      <c r="E26" s="273" t="s">
        <v>121</v>
      </c>
      <c r="F26" s="273">
        <f>D26</f>
        <v>1</v>
      </c>
      <c r="G26" s="267">
        <f t="shared" si="0"/>
        <v>2</v>
      </c>
      <c r="H26" s="267" t="s">
        <v>37</v>
      </c>
    </row>
    <row r="27" spans="1:8" x14ac:dyDescent="0.3">
      <c r="A27" s="13" t="s">
        <v>1086</v>
      </c>
      <c r="B27" s="283" t="s">
        <v>803</v>
      </c>
      <c r="C27" s="15" t="s">
        <v>32</v>
      </c>
      <c r="D27" s="273">
        <v>27</v>
      </c>
      <c r="E27" s="273" t="s">
        <v>121</v>
      </c>
      <c r="F27" s="273">
        <v>27</v>
      </c>
      <c r="G27" s="267">
        <f t="shared" si="0"/>
        <v>1</v>
      </c>
      <c r="H27" s="267" t="s">
        <v>37</v>
      </c>
    </row>
    <row r="28" spans="1:8" x14ac:dyDescent="0.3">
      <c r="B28" s="285"/>
      <c r="C28" s="286"/>
    </row>
    <row r="29" spans="1:8" x14ac:dyDescent="0.3">
      <c r="B29" s="285"/>
      <c r="C29" s="286"/>
    </row>
    <row r="30" spans="1:8" x14ac:dyDescent="0.3">
      <c r="B30" s="285"/>
      <c r="C30" s="286"/>
    </row>
    <row r="31" spans="1:8" x14ac:dyDescent="0.3">
      <c r="B31" s="285"/>
      <c r="C31" s="286"/>
    </row>
    <row r="32" spans="1:8" x14ac:dyDescent="0.3">
      <c r="B32" s="285"/>
      <c r="C32" s="286"/>
    </row>
    <row r="33" spans="2:3" x14ac:dyDescent="0.3">
      <c r="B33" s="285"/>
      <c r="C33" s="286"/>
    </row>
    <row r="34" spans="2:3" x14ac:dyDescent="0.3">
      <c r="B34" s="285"/>
      <c r="C34" s="286"/>
    </row>
    <row r="35" spans="2:3" x14ac:dyDescent="0.3">
      <c r="B35" s="285"/>
      <c r="C35" s="286"/>
    </row>
    <row r="36" spans="2:3" x14ac:dyDescent="0.3">
      <c r="B36" s="285"/>
      <c r="C36" s="286"/>
    </row>
    <row r="37" spans="2:3" x14ac:dyDescent="0.3">
      <c r="B37" s="285"/>
      <c r="C37" s="286"/>
    </row>
    <row r="38" spans="2:3" x14ac:dyDescent="0.3">
      <c r="B38" s="285"/>
      <c r="C38" s="286"/>
    </row>
    <row r="39" spans="2:3" x14ac:dyDescent="0.3">
      <c r="C39" s="286"/>
    </row>
    <row r="40" spans="2:3" x14ac:dyDescent="0.3">
      <c r="C40" s="286"/>
    </row>
    <row r="41" spans="2:3" x14ac:dyDescent="0.3">
      <c r="C41" s="286"/>
    </row>
    <row r="42" spans="2:3" x14ac:dyDescent="0.3">
      <c r="C42" s="286"/>
    </row>
    <row r="43" spans="2:3" x14ac:dyDescent="0.3">
      <c r="C43" s="286"/>
    </row>
    <row r="44" spans="2:3" x14ac:dyDescent="0.3">
      <c r="C44" s="286"/>
    </row>
    <row r="45" spans="2:3" x14ac:dyDescent="0.3">
      <c r="C45" s="286"/>
    </row>
    <row r="46" spans="2:3" x14ac:dyDescent="0.3">
      <c r="C46" s="286"/>
    </row>
    <row r="47" spans="2:3" x14ac:dyDescent="0.3">
      <c r="C47" s="286"/>
    </row>
    <row r="48" spans="2:3" x14ac:dyDescent="0.3">
      <c r="C48" s="286"/>
    </row>
    <row r="49" spans="3:3" x14ac:dyDescent="0.3">
      <c r="C49" s="286"/>
    </row>
    <row r="50" spans="3:3" x14ac:dyDescent="0.3">
      <c r="C50" s="286"/>
    </row>
    <row r="51" spans="3:3" x14ac:dyDescent="0.3">
      <c r="C51" s="286"/>
    </row>
    <row r="52" spans="3:3" x14ac:dyDescent="0.3">
      <c r="C52" s="286"/>
    </row>
    <row r="53" spans="3:3" x14ac:dyDescent="0.3">
      <c r="C53" s="286"/>
    </row>
    <row r="54" spans="3:3" x14ac:dyDescent="0.3">
      <c r="C54" s="286"/>
    </row>
    <row r="55" spans="3:3" x14ac:dyDescent="0.3">
      <c r="C55" s="286"/>
    </row>
    <row r="56" spans="3:3" x14ac:dyDescent="0.3">
      <c r="C56" s="286"/>
    </row>
    <row r="57" spans="3:3" x14ac:dyDescent="0.3">
      <c r="C57" s="286"/>
    </row>
    <row r="58" spans="3:3" x14ac:dyDescent="0.3">
      <c r="C58" s="286"/>
    </row>
    <row r="59" spans="3:3" x14ac:dyDescent="0.3">
      <c r="C59" s="286"/>
    </row>
    <row r="60" spans="3:3" x14ac:dyDescent="0.3">
      <c r="C60" s="286"/>
    </row>
    <row r="61" spans="3:3" x14ac:dyDescent="0.3">
      <c r="C61" s="286"/>
    </row>
    <row r="62" spans="3:3" x14ac:dyDescent="0.3">
      <c r="C62" s="286"/>
    </row>
    <row r="63" spans="3:3" x14ac:dyDescent="0.3">
      <c r="C63" s="286"/>
    </row>
    <row r="64" spans="3:3" x14ac:dyDescent="0.3">
      <c r="C64" s="286"/>
    </row>
    <row r="65" spans="3:3" x14ac:dyDescent="0.3">
      <c r="C65" s="286"/>
    </row>
    <row r="66" spans="3:3" x14ac:dyDescent="0.3">
      <c r="C66" s="286"/>
    </row>
    <row r="67" spans="3:3" x14ac:dyDescent="0.3">
      <c r="C67" s="286"/>
    </row>
    <row r="68" spans="3:3" x14ac:dyDescent="0.3">
      <c r="C68" s="286"/>
    </row>
    <row r="69" spans="3:3" x14ac:dyDescent="0.3">
      <c r="C69" s="286"/>
    </row>
    <row r="70" spans="3:3" x14ac:dyDescent="0.3">
      <c r="C70" s="286"/>
    </row>
    <row r="71" spans="3:3" x14ac:dyDescent="0.3">
      <c r="C71" s="286"/>
    </row>
    <row r="72" spans="3:3" x14ac:dyDescent="0.3">
      <c r="C72" s="286"/>
    </row>
    <row r="73" spans="3:3" x14ac:dyDescent="0.3">
      <c r="C73" s="286"/>
    </row>
    <row r="74" spans="3:3" x14ac:dyDescent="0.3">
      <c r="C74" s="286"/>
    </row>
    <row r="75" spans="3:3" x14ac:dyDescent="0.3">
      <c r="C75" s="286"/>
    </row>
    <row r="76" spans="3:3" x14ac:dyDescent="0.3">
      <c r="C76" s="286"/>
    </row>
    <row r="77" spans="3:3" x14ac:dyDescent="0.3">
      <c r="C77" s="286"/>
    </row>
    <row r="78" spans="3:3" x14ac:dyDescent="0.3">
      <c r="C78" s="286"/>
    </row>
    <row r="79" spans="3:3" x14ac:dyDescent="0.3">
      <c r="C79" s="286"/>
    </row>
    <row r="80" spans="3:3" x14ac:dyDescent="0.3">
      <c r="C80" s="286"/>
    </row>
    <row r="81" spans="3:3" x14ac:dyDescent="0.3">
      <c r="C81" s="286"/>
    </row>
    <row r="82" spans="3:3" x14ac:dyDescent="0.3">
      <c r="C82" s="286"/>
    </row>
    <row r="83" spans="3:3" x14ac:dyDescent="0.3">
      <c r="C83" s="286"/>
    </row>
    <row r="84" spans="3:3" x14ac:dyDescent="0.3">
      <c r="C84" s="286"/>
    </row>
    <row r="85" spans="3:3" x14ac:dyDescent="0.3">
      <c r="C85" s="286"/>
    </row>
    <row r="86" spans="3:3" x14ac:dyDescent="0.3">
      <c r="C86" s="286"/>
    </row>
    <row r="87" spans="3:3" x14ac:dyDescent="0.3">
      <c r="C87" s="286"/>
    </row>
    <row r="88" spans="3:3" x14ac:dyDescent="0.3">
      <c r="C88" s="286"/>
    </row>
    <row r="89" spans="3:3" x14ac:dyDescent="0.3">
      <c r="C89" s="286"/>
    </row>
    <row r="90" spans="3:3" x14ac:dyDescent="0.3">
      <c r="C90" s="286"/>
    </row>
    <row r="91" spans="3:3" x14ac:dyDescent="0.3">
      <c r="C91" s="286"/>
    </row>
    <row r="92" spans="3:3" x14ac:dyDescent="0.3">
      <c r="C92" s="286"/>
    </row>
    <row r="93" spans="3:3" x14ac:dyDescent="0.3">
      <c r="C93" s="286"/>
    </row>
    <row r="94" spans="3:3" x14ac:dyDescent="0.3">
      <c r="C94" s="286"/>
    </row>
    <row r="95" spans="3:3" x14ac:dyDescent="0.3">
      <c r="C95" s="286"/>
    </row>
    <row r="96" spans="3:3" x14ac:dyDescent="0.3">
      <c r="C96" s="286"/>
    </row>
    <row r="97" spans="3:3" x14ac:dyDescent="0.3">
      <c r="C97" s="286"/>
    </row>
    <row r="98" spans="3:3" x14ac:dyDescent="0.3">
      <c r="C98" s="286"/>
    </row>
    <row r="99" spans="3:3" x14ac:dyDescent="0.3">
      <c r="C99" s="286"/>
    </row>
    <row r="100" spans="3:3" x14ac:dyDescent="0.3">
      <c r="C100" s="286"/>
    </row>
    <row r="101" spans="3:3" x14ac:dyDescent="0.3">
      <c r="C101" s="286"/>
    </row>
    <row r="102" spans="3:3" x14ac:dyDescent="0.3">
      <c r="C102" s="286"/>
    </row>
    <row r="103" spans="3:3" x14ac:dyDescent="0.3">
      <c r="C103" s="286"/>
    </row>
    <row r="104" spans="3:3" x14ac:dyDescent="0.3">
      <c r="C104" s="286"/>
    </row>
    <row r="105" spans="3:3" x14ac:dyDescent="0.3">
      <c r="C105" s="286"/>
    </row>
    <row r="106" spans="3:3" x14ac:dyDescent="0.3">
      <c r="C106" s="286"/>
    </row>
    <row r="107" spans="3:3" x14ac:dyDescent="0.3">
      <c r="C107" s="286"/>
    </row>
    <row r="108" spans="3:3" x14ac:dyDescent="0.3">
      <c r="C108" s="286"/>
    </row>
    <row r="109" spans="3:3" x14ac:dyDescent="0.3">
      <c r="C109" s="286"/>
    </row>
    <row r="110" spans="3:3" x14ac:dyDescent="0.3">
      <c r="C110" s="286"/>
    </row>
    <row r="111" spans="3:3" x14ac:dyDescent="0.3">
      <c r="C111" s="286"/>
    </row>
    <row r="112" spans="3:3" x14ac:dyDescent="0.3">
      <c r="C112" s="286"/>
    </row>
    <row r="113" spans="3:3" x14ac:dyDescent="0.3">
      <c r="C113" s="286"/>
    </row>
    <row r="114" spans="3:3" x14ac:dyDescent="0.3">
      <c r="C114" s="286"/>
    </row>
    <row r="115" spans="3:3" x14ac:dyDescent="0.3">
      <c r="C115" s="286"/>
    </row>
    <row r="116" spans="3:3" x14ac:dyDescent="0.3">
      <c r="C116" s="286"/>
    </row>
    <row r="117" spans="3:3" x14ac:dyDescent="0.3">
      <c r="C117" s="286"/>
    </row>
    <row r="118" spans="3:3" x14ac:dyDescent="0.3">
      <c r="C118" s="286"/>
    </row>
    <row r="119" spans="3:3" x14ac:dyDescent="0.3">
      <c r="C119" s="286"/>
    </row>
    <row r="120" spans="3:3" x14ac:dyDescent="0.3">
      <c r="C120" s="286"/>
    </row>
    <row r="121" spans="3:3" x14ac:dyDescent="0.3">
      <c r="C121" s="286"/>
    </row>
    <row r="122" spans="3:3" x14ac:dyDescent="0.3">
      <c r="C122" s="286"/>
    </row>
    <row r="123" spans="3:3" x14ac:dyDescent="0.3">
      <c r="C123" s="286"/>
    </row>
    <row r="124" spans="3:3" x14ac:dyDescent="0.3">
      <c r="C124" s="286"/>
    </row>
    <row r="125" spans="3:3" x14ac:dyDescent="0.3">
      <c r="C125" s="286"/>
    </row>
    <row r="126" spans="3:3" x14ac:dyDescent="0.3">
      <c r="C126" s="286"/>
    </row>
    <row r="127" spans="3:3" x14ac:dyDescent="0.3">
      <c r="C127" s="286"/>
    </row>
    <row r="128" spans="3:3" x14ac:dyDescent="0.3">
      <c r="C128" s="286"/>
    </row>
    <row r="129" spans="3:3" x14ac:dyDescent="0.3">
      <c r="C129" s="286"/>
    </row>
    <row r="130" spans="3:3" x14ac:dyDescent="0.3">
      <c r="C130" s="286"/>
    </row>
    <row r="131" spans="3:3" x14ac:dyDescent="0.3">
      <c r="C131" s="286"/>
    </row>
    <row r="132" spans="3:3" x14ac:dyDescent="0.3">
      <c r="C132" s="286"/>
    </row>
    <row r="133" spans="3:3" x14ac:dyDescent="0.3">
      <c r="C133" s="286"/>
    </row>
    <row r="134" spans="3:3" x14ac:dyDescent="0.3">
      <c r="C134" s="286"/>
    </row>
    <row r="135" spans="3:3" x14ac:dyDescent="0.3">
      <c r="C135" s="286"/>
    </row>
    <row r="136" spans="3:3" x14ac:dyDescent="0.3">
      <c r="C136" s="286"/>
    </row>
    <row r="137" spans="3:3" x14ac:dyDescent="0.3">
      <c r="C137" s="286"/>
    </row>
    <row r="138" spans="3:3" x14ac:dyDescent="0.3">
      <c r="C138" s="286"/>
    </row>
    <row r="139" spans="3:3" x14ac:dyDescent="0.3">
      <c r="C139" s="286"/>
    </row>
    <row r="140" spans="3:3" x14ac:dyDescent="0.3">
      <c r="C140" s="286"/>
    </row>
    <row r="141" spans="3:3" x14ac:dyDescent="0.3">
      <c r="C141" s="286"/>
    </row>
    <row r="142" spans="3:3" x14ac:dyDescent="0.3">
      <c r="C142" s="286"/>
    </row>
    <row r="143" spans="3:3" x14ac:dyDescent="0.3">
      <c r="C143" s="286"/>
    </row>
    <row r="144" spans="3:3" x14ac:dyDescent="0.3">
      <c r="C144" s="286"/>
    </row>
    <row r="145" spans="3:3" x14ac:dyDescent="0.3">
      <c r="C145" s="286"/>
    </row>
    <row r="146" spans="3:3" x14ac:dyDescent="0.3">
      <c r="C146" s="286"/>
    </row>
    <row r="147" spans="3:3" x14ac:dyDescent="0.3">
      <c r="C147" s="286"/>
    </row>
    <row r="148" spans="3:3" x14ac:dyDescent="0.3">
      <c r="C148" s="286"/>
    </row>
    <row r="149" spans="3:3" x14ac:dyDescent="0.3">
      <c r="C149" s="286"/>
    </row>
    <row r="150" spans="3:3" x14ac:dyDescent="0.3">
      <c r="C150" s="286"/>
    </row>
    <row r="151" spans="3:3" x14ac:dyDescent="0.3">
      <c r="C151" s="286"/>
    </row>
    <row r="152" spans="3:3" x14ac:dyDescent="0.3">
      <c r="C152" s="286"/>
    </row>
    <row r="153" spans="3:3" x14ac:dyDescent="0.3">
      <c r="C153" s="286"/>
    </row>
    <row r="154" spans="3:3" x14ac:dyDescent="0.3">
      <c r="C154" s="286"/>
    </row>
    <row r="155" spans="3:3" x14ac:dyDescent="0.3">
      <c r="C155" s="286"/>
    </row>
    <row r="156" spans="3:3" x14ac:dyDescent="0.3">
      <c r="C156" s="286"/>
    </row>
    <row r="157" spans="3:3" x14ac:dyDescent="0.3">
      <c r="C157" s="286"/>
    </row>
    <row r="158" spans="3:3" x14ac:dyDescent="0.3">
      <c r="C158" s="286"/>
    </row>
    <row r="159" spans="3:3" x14ac:dyDescent="0.3">
      <c r="C159" s="286"/>
    </row>
    <row r="160" spans="3:3" x14ac:dyDescent="0.3">
      <c r="C160" s="286"/>
    </row>
    <row r="161" spans="3:3" x14ac:dyDescent="0.3">
      <c r="C161" s="286"/>
    </row>
    <row r="162" spans="3:3" x14ac:dyDescent="0.3">
      <c r="C162" s="286"/>
    </row>
    <row r="163" spans="3:3" x14ac:dyDescent="0.3">
      <c r="C163" s="286"/>
    </row>
    <row r="164" spans="3:3" x14ac:dyDescent="0.3">
      <c r="C164" s="286"/>
    </row>
    <row r="165" spans="3:3" x14ac:dyDescent="0.3">
      <c r="C165" s="286"/>
    </row>
    <row r="166" spans="3:3" x14ac:dyDescent="0.3">
      <c r="C166" s="286"/>
    </row>
    <row r="167" spans="3:3" x14ac:dyDescent="0.3">
      <c r="C167" s="286"/>
    </row>
    <row r="168" spans="3:3" x14ac:dyDescent="0.3">
      <c r="C168" s="286"/>
    </row>
    <row r="169" spans="3:3" x14ac:dyDescent="0.3">
      <c r="C169" s="286"/>
    </row>
    <row r="170" spans="3:3" x14ac:dyDescent="0.3">
      <c r="C170" s="286"/>
    </row>
    <row r="171" spans="3:3" x14ac:dyDescent="0.3">
      <c r="C171" s="286"/>
    </row>
    <row r="172" spans="3:3" x14ac:dyDescent="0.3">
      <c r="C172" s="286"/>
    </row>
    <row r="173" spans="3:3" x14ac:dyDescent="0.3">
      <c r="C173" s="286"/>
    </row>
    <row r="174" spans="3:3" x14ac:dyDescent="0.3">
      <c r="C174" s="286"/>
    </row>
    <row r="175" spans="3:3" x14ac:dyDescent="0.3">
      <c r="C175" s="286"/>
    </row>
    <row r="176" spans="3:3" x14ac:dyDescent="0.3">
      <c r="C176" s="286"/>
    </row>
    <row r="177" spans="3:3" x14ac:dyDescent="0.3">
      <c r="C177" s="286"/>
    </row>
    <row r="178" spans="3:3" x14ac:dyDescent="0.3">
      <c r="C178" s="286"/>
    </row>
    <row r="179" spans="3:3" x14ac:dyDescent="0.3">
      <c r="C179" s="286"/>
    </row>
    <row r="180" spans="3:3" x14ac:dyDescent="0.3">
      <c r="C180" s="286"/>
    </row>
    <row r="181" spans="3:3" x14ac:dyDescent="0.3">
      <c r="C181" s="286"/>
    </row>
    <row r="182" spans="3:3" x14ac:dyDescent="0.3">
      <c r="C182" s="286"/>
    </row>
    <row r="183" spans="3:3" x14ac:dyDescent="0.3">
      <c r="C183" s="286"/>
    </row>
    <row r="184" spans="3:3" x14ac:dyDescent="0.3">
      <c r="C184" s="286"/>
    </row>
    <row r="185" spans="3:3" x14ac:dyDescent="0.3">
      <c r="C185" s="286"/>
    </row>
    <row r="186" spans="3:3" x14ac:dyDescent="0.3">
      <c r="C186" s="286"/>
    </row>
    <row r="187" spans="3:3" x14ac:dyDescent="0.3">
      <c r="C187" s="286"/>
    </row>
    <row r="188" spans="3:3" x14ac:dyDescent="0.3">
      <c r="C188" s="286"/>
    </row>
    <row r="189" spans="3:3" x14ac:dyDescent="0.3">
      <c r="C189" s="286"/>
    </row>
    <row r="190" spans="3:3" x14ac:dyDescent="0.3">
      <c r="C190" s="286"/>
    </row>
    <row r="191" spans="3:3" x14ac:dyDescent="0.3">
      <c r="C191" s="286"/>
    </row>
    <row r="192" spans="3:3" x14ac:dyDescent="0.3">
      <c r="C192" s="286"/>
    </row>
    <row r="193" spans="3:3" x14ac:dyDescent="0.3">
      <c r="C193" s="286"/>
    </row>
    <row r="194" spans="3:3" x14ac:dyDescent="0.3">
      <c r="C194" s="286"/>
    </row>
    <row r="195" spans="3:3" x14ac:dyDescent="0.3">
      <c r="C195" s="286"/>
    </row>
    <row r="196" spans="3:3" x14ac:dyDescent="0.3">
      <c r="C196" s="286"/>
    </row>
    <row r="197" spans="3:3" x14ac:dyDescent="0.3">
      <c r="C197" s="286"/>
    </row>
    <row r="198" spans="3:3" x14ac:dyDescent="0.3">
      <c r="C198" s="286"/>
    </row>
    <row r="199" spans="3:3" x14ac:dyDescent="0.3">
      <c r="C199" s="286"/>
    </row>
    <row r="200" spans="3:3" x14ac:dyDescent="0.3">
      <c r="C200" s="286"/>
    </row>
    <row r="201" spans="3:3" x14ac:dyDescent="0.3">
      <c r="C201" s="286"/>
    </row>
    <row r="202" spans="3:3" x14ac:dyDescent="0.3">
      <c r="C202" s="286"/>
    </row>
    <row r="203" spans="3:3" x14ac:dyDescent="0.3">
      <c r="C203" s="286"/>
    </row>
    <row r="204" spans="3:3" x14ac:dyDescent="0.3">
      <c r="C204" s="286"/>
    </row>
    <row r="205" spans="3:3" x14ac:dyDescent="0.3">
      <c r="C205" s="286"/>
    </row>
    <row r="206" spans="3:3" x14ac:dyDescent="0.3">
      <c r="C206" s="286"/>
    </row>
    <row r="207" spans="3:3" x14ac:dyDescent="0.3">
      <c r="C207" s="286"/>
    </row>
    <row r="208" spans="3:3" x14ac:dyDescent="0.3">
      <c r="C208" s="286"/>
    </row>
    <row r="209" spans="3:3" x14ac:dyDescent="0.3">
      <c r="C209" s="286"/>
    </row>
    <row r="210" spans="3:3" x14ac:dyDescent="0.3">
      <c r="C210" s="286"/>
    </row>
    <row r="211" spans="3:3" x14ac:dyDescent="0.3">
      <c r="C211" s="286"/>
    </row>
    <row r="212" spans="3:3" x14ac:dyDescent="0.3">
      <c r="C212" s="286"/>
    </row>
    <row r="213" spans="3:3" x14ac:dyDescent="0.3">
      <c r="C213" s="286"/>
    </row>
    <row r="214" spans="3:3" x14ac:dyDescent="0.3">
      <c r="C214" s="286"/>
    </row>
    <row r="215" spans="3:3" x14ac:dyDescent="0.3">
      <c r="C215" s="286"/>
    </row>
    <row r="216" spans="3:3" x14ac:dyDescent="0.3">
      <c r="C216" s="286"/>
    </row>
    <row r="217" spans="3:3" x14ac:dyDescent="0.3">
      <c r="C217" s="286"/>
    </row>
    <row r="218" spans="3:3" x14ac:dyDescent="0.3">
      <c r="C218" s="286"/>
    </row>
    <row r="219" spans="3:3" x14ac:dyDescent="0.3">
      <c r="C219" s="286"/>
    </row>
    <row r="220" spans="3:3" x14ac:dyDescent="0.3">
      <c r="C220" s="286"/>
    </row>
    <row r="221" spans="3:3" x14ac:dyDescent="0.3">
      <c r="C221" s="286"/>
    </row>
    <row r="222" spans="3:3" x14ac:dyDescent="0.3">
      <c r="C222" s="286"/>
    </row>
    <row r="223" spans="3:3" x14ac:dyDescent="0.3">
      <c r="C223" s="286"/>
    </row>
    <row r="224" spans="3:3" x14ac:dyDescent="0.3">
      <c r="C224" s="286"/>
    </row>
    <row r="225" spans="3:3" x14ac:dyDescent="0.3">
      <c r="C225" s="286"/>
    </row>
    <row r="226" spans="3:3" x14ac:dyDescent="0.3">
      <c r="C226" s="286"/>
    </row>
    <row r="227" spans="3:3" x14ac:dyDescent="0.3">
      <c r="C227" s="286"/>
    </row>
    <row r="228" spans="3:3" x14ac:dyDescent="0.3">
      <c r="C228" s="286"/>
    </row>
    <row r="229" spans="3:3" x14ac:dyDescent="0.3">
      <c r="C229" s="286"/>
    </row>
    <row r="230" spans="3:3" x14ac:dyDescent="0.3">
      <c r="C230" s="286"/>
    </row>
    <row r="231" spans="3:3" x14ac:dyDescent="0.3">
      <c r="C231" s="286"/>
    </row>
    <row r="232" spans="3:3" x14ac:dyDescent="0.3">
      <c r="C232" s="286"/>
    </row>
    <row r="233" spans="3:3" x14ac:dyDescent="0.3">
      <c r="C233" s="286"/>
    </row>
    <row r="234" spans="3:3" x14ac:dyDescent="0.3">
      <c r="C234" s="286"/>
    </row>
    <row r="235" spans="3:3" x14ac:dyDescent="0.3">
      <c r="C235" s="286"/>
    </row>
    <row r="236" spans="3:3" x14ac:dyDescent="0.3">
      <c r="C236" s="286"/>
    </row>
    <row r="237" spans="3:3" x14ac:dyDescent="0.3">
      <c r="C237" s="286"/>
    </row>
    <row r="238" spans="3:3" x14ac:dyDescent="0.3">
      <c r="C238" s="286"/>
    </row>
    <row r="239" spans="3:3" x14ac:dyDescent="0.3">
      <c r="C239" s="286"/>
    </row>
    <row r="240" spans="3:3" x14ac:dyDescent="0.3">
      <c r="C240" s="286"/>
    </row>
    <row r="241" spans="3:3" x14ac:dyDescent="0.3">
      <c r="C241" s="286"/>
    </row>
    <row r="242" spans="3:3" x14ac:dyDescent="0.3">
      <c r="C242" s="286"/>
    </row>
    <row r="243" spans="3:3" x14ac:dyDescent="0.3">
      <c r="C243" s="286"/>
    </row>
    <row r="244" spans="3:3" x14ac:dyDescent="0.3">
      <c r="C244" s="286"/>
    </row>
    <row r="245" spans="3:3" x14ac:dyDescent="0.3">
      <c r="C245" s="286"/>
    </row>
    <row r="246" spans="3:3" x14ac:dyDescent="0.3">
      <c r="C246" s="286"/>
    </row>
    <row r="247" spans="3:3" x14ac:dyDescent="0.3">
      <c r="C247" s="286"/>
    </row>
    <row r="248" spans="3:3" x14ac:dyDescent="0.3">
      <c r="C248" s="286"/>
    </row>
    <row r="249" spans="3:3" x14ac:dyDescent="0.3">
      <c r="C249" s="286"/>
    </row>
    <row r="250" spans="3:3" x14ac:dyDescent="0.3">
      <c r="C250" s="286"/>
    </row>
    <row r="251" spans="3:3" x14ac:dyDescent="0.3">
      <c r="C251" s="286"/>
    </row>
    <row r="252" spans="3:3" x14ac:dyDescent="0.3">
      <c r="C252" s="286"/>
    </row>
    <row r="253" spans="3:3" x14ac:dyDescent="0.3">
      <c r="C253" s="286"/>
    </row>
    <row r="254" spans="3:3" x14ac:dyDescent="0.3">
      <c r="C254" s="286"/>
    </row>
    <row r="255" spans="3:3" x14ac:dyDescent="0.3">
      <c r="C255" s="286"/>
    </row>
    <row r="256" spans="3:3" x14ac:dyDescent="0.3">
      <c r="C256" s="286"/>
    </row>
    <row r="257" spans="3:3" x14ac:dyDescent="0.3">
      <c r="C257" s="286"/>
    </row>
    <row r="258" spans="3:3" x14ac:dyDescent="0.3">
      <c r="C258" s="286"/>
    </row>
    <row r="259" spans="3:3" x14ac:dyDescent="0.3">
      <c r="C259" s="286"/>
    </row>
    <row r="260" spans="3:3" x14ac:dyDescent="0.3">
      <c r="C260" s="286"/>
    </row>
    <row r="261" spans="3:3" x14ac:dyDescent="0.3">
      <c r="C261" s="286"/>
    </row>
    <row r="262" spans="3:3" x14ac:dyDescent="0.3">
      <c r="C262" s="286"/>
    </row>
    <row r="263" spans="3:3" x14ac:dyDescent="0.3">
      <c r="C263" s="286"/>
    </row>
    <row r="264" spans="3:3" x14ac:dyDescent="0.3">
      <c r="C264" s="286"/>
    </row>
    <row r="265" spans="3:3" x14ac:dyDescent="0.3">
      <c r="C265" s="286"/>
    </row>
    <row r="266" spans="3:3" x14ac:dyDescent="0.3">
      <c r="C266" s="286"/>
    </row>
    <row r="267" spans="3:3" x14ac:dyDescent="0.3">
      <c r="C267" s="286"/>
    </row>
    <row r="268" spans="3:3" x14ac:dyDescent="0.3">
      <c r="C268" s="286"/>
    </row>
    <row r="269" spans="3:3" x14ac:dyDescent="0.3">
      <c r="C269" s="286"/>
    </row>
    <row r="270" spans="3:3" x14ac:dyDescent="0.3">
      <c r="C270" s="286"/>
    </row>
    <row r="271" spans="3:3" x14ac:dyDescent="0.3">
      <c r="C271" s="286"/>
    </row>
    <row r="272" spans="3:3" x14ac:dyDescent="0.3">
      <c r="C272" s="286"/>
    </row>
    <row r="273" spans="3:3" x14ac:dyDescent="0.3">
      <c r="C273" s="286"/>
    </row>
    <row r="274" spans="3:3" x14ac:dyDescent="0.3">
      <c r="C274" s="286"/>
    </row>
    <row r="275" spans="3:3" x14ac:dyDescent="0.3">
      <c r="C275" s="286"/>
    </row>
    <row r="276" spans="3:3" x14ac:dyDescent="0.3">
      <c r="C276" s="286"/>
    </row>
    <row r="277" spans="3:3" x14ac:dyDescent="0.3">
      <c r="C277" s="286"/>
    </row>
    <row r="278" spans="3:3" x14ac:dyDescent="0.3">
      <c r="C278" s="286"/>
    </row>
    <row r="279" spans="3:3" x14ac:dyDescent="0.3">
      <c r="C279" s="286"/>
    </row>
    <row r="280" spans="3:3" x14ac:dyDescent="0.3">
      <c r="C280" s="286"/>
    </row>
    <row r="281" spans="3:3" x14ac:dyDescent="0.3">
      <c r="C281" s="286"/>
    </row>
    <row r="282" spans="3:3" x14ac:dyDescent="0.3">
      <c r="C282" s="286"/>
    </row>
    <row r="283" spans="3:3" x14ac:dyDescent="0.3">
      <c r="C283" s="286"/>
    </row>
    <row r="284" spans="3:3" x14ac:dyDescent="0.3">
      <c r="C284" s="286"/>
    </row>
    <row r="285" spans="3:3" x14ac:dyDescent="0.3">
      <c r="C285" s="286"/>
    </row>
    <row r="286" spans="3:3" x14ac:dyDescent="0.3">
      <c r="C286" s="286"/>
    </row>
    <row r="287" spans="3:3" x14ac:dyDescent="0.3">
      <c r="C287" s="286"/>
    </row>
    <row r="288" spans="3:3" x14ac:dyDescent="0.3">
      <c r="C288" s="286"/>
    </row>
    <row r="289" spans="3:3" x14ac:dyDescent="0.3">
      <c r="C289" s="286"/>
    </row>
    <row r="290" spans="3:3" x14ac:dyDescent="0.3">
      <c r="C290" s="286"/>
    </row>
    <row r="291" spans="3:3" x14ac:dyDescent="0.3">
      <c r="C291" s="286"/>
    </row>
    <row r="292" spans="3:3" x14ac:dyDescent="0.3">
      <c r="C292" s="286"/>
    </row>
    <row r="293" spans="3:3" x14ac:dyDescent="0.3">
      <c r="C293" s="286"/>
    </row>
    <row r="294" spans="3:3" x14ac:dyDescent="0.3">
      <c r="C294" s="286"/>
    </row>
    <row r="295" spans="3:3" x14ac:dyDescent="0.3">
      <c r="C295" s="286"/>
    </row>
    <row r="296" spans="3:3" x14ac:dyDescent="0.3">
      <c r="C296" s="286"/>
    </row>
    <row r="297" spans="3:3" x14ac:dyDescent="0.3">
      <c r="C297" s="286"/>
    </row>
    <row r="298" spans="3:3" x14ac:dyDescent="0.3">
      <c r="C298" s="286"/>
    </row>
    <row r="299" spans="3:3" x14ac:dyDescent="0.3">
      <c r="C299" s="286"/>
    </row>
    <row r="300" spans="3:3" x14ac:dyDescent="0.3">
      <c r="C300" s="286"/>
    </row>
    <row r="301" spans="3:3" x14ac:dyDescent="0.3">
      <c r="C301" s="286"/>
    </row>
    <row r="302" spans="3:3" x14ac:dyDescent="0.3">
      <c r="C302" s="286"/>
    </row>
    <row r="303" spans="3:3" x14ac:dyDescent="0.3">
      <c r="C303" s="286"/>
    </row>
    <row r="304" spans="3:3" x14ac:dyDescent="0.3">
      <c r="C304" s="286"/>
    </row>
    <row r="305" spans="3:3" x14ac:dyDescent="0.3">
      <c r="C305" s="286"/>
    </row>
    <row r="306" spans="3:3" x14ac:dyDescent="0.3">
      <c r="C306" s="286"/>
    </row>
    <row r="307" spans="3:3" x14ac:dyDescent="0.3">
      <c r="C307" s="286"/>
    </row>
    <row r="308" spans="3:3" x14ac:dyDescent="0.3">
      <c r="C308" s="286"/>
    </row>
    <row r="309" spans="3:3" x14ac:dyDescent="0.3">
      <c r="C309" s="286"/>
    </row>
    <row r="310" spans="3:3" x14ac:dyDescent="0.3">
      <c r="C310" s="286"/>
    </row>
    <row r="311" spans="3:3" x14ac:dyDescent="0.3">
      <c r="C311" s="286"/>
    </row>
    <row r="312" spans="3:3" x14ac:dyDescent="0.3">
      <c r="C312" s="286"/>
    </row>
    <row r="313" spans="3:3" x14ac:dyDescent="0.3">
      <c r="C313" s="286"/>
    </row>
    <row r="314" spans="3:3" x14ac:dyDescent="0.3">
      <c r="C314" s="286"/>
    </row>
    <row r="315" spans="3:3" x14ac:dyDescent="0.3">
      <c r="C315" s="286"/>
    </row>
    <row r="316" spans="3:3" x14ac:dyDescent="0.3">
      <c r="C316" s="286"/>
    </row>
    <row r="317" spans="3:3" x14ac:dyDescent="0.3">
      <c r="C317" s="286"/>
    </row>
    <row r="318" spans="3:3" x14ac:dyDescent="0.3">
      <c r="C318" s="286"/>
    </row>
    <row r="319" spans="3:3" x14ac:dyDescent="0.3">
      <c r="C319" s="286"/>
    </row>
    <row r="320" spans="3:3" x14ac:dyDescent="0.3">
      <c r="C320" s="286"/>
    </row>
    <row r="321" spans="3:3" x14ac:dyDescent="0.3">
      <c r="C321" s="286"/>
    </row>
    <row r="322" spans="3:3" x14ac:dyDescent="0.3">
      <c r="C322" s="286"/>
    </row>
    <row r="323" spans="3:3" x14ac:dyDescent="0.3">
      <c r="C323" s="286"/>
    </row>
    <row r="324" spans="3:3" x14ac:dyDescent="0.3">
      <c r="C324" s="286"/>
    </row>
    <row r="325" spans="3:3" x14ac:dyDescent="0.3">
      <c r="C325" s="286"/>
    </row>
    <row r="326" spans="3:3" x14ac:dyDescent="0.3">
      <c r="C326" s="286"/>
    </row>
    <row r="327" spans="3:3" x14ac:dyDescent="0.3">
      <c r="C327" s="286"/>
    </row>
    <row r="328" spans="3:3" x14ac:dyDescent="0.3">
      <c r="C328" s="286"/>
    </row>
    <row r="329" spans="3:3" x14ac:dyDescent="0.3">
      <c r="C329" s="286"/>
    </row>
    <row r="330" spans="3:3" x14ac:dyDescent="0.3">
      <c r="C330" s="286"/>
    </row>
    <row r="331" spans="3:3" x14ac:dyDescent="0.3">
      <c r="C331" s="286"/>
    </row>
    <row r="332" spans="3:3" x14ac:dyDescent="0.3">
      <c r="C332" s="286"/>
    </row>
    <row r="333" spans="3:3" x14ac:dyDescent="0.3">
      <c r="C333" s="286"/>
    </row>
    <row r="334" spans="3:3" x14ac:dyDescent="0.3">
      <c r="C334" s="286"/>
    </row>
    <row r="335" spans="3:3" x14ac:dyDescent="0.3">
      <c r="C335" s="286"/>
    </row>
    <row r="336" spans="3:3" x14ac:dyDescent="0.3">
      <c r="C336" s="286"/>
    </row>
    <row r="337" spans="3:3" x14ac:dyDescent="0.3">
      <c r="C337" s="286"/>
    </row>
    <row r="338" spans="3:3" x14ac:dyDescent="0.3">
      <c r="C338" s="286"/>
    </row>
    <row r="339" spans="3:3" x14ac:dyDescent="0.3">
      <c r="C339" s="286"/>
    </row>
    <row r="340" spans="3:3" x14ac:dyDescent="0.3">
      <c r="C340" s="286"/>
    </row>
    <row r="341" spans="3:3" x14ac:dyDescent="0.3">
      <c r="C341" s="286"/>
    </row>
    <row r="342" spans="3:3" x14ac:dyDescent="0.3">
      <c r="C342" s="286"/>
    </row>
    <row r="343" spans="3:3" x14ac:dyDescent="0.3">
      <c r="C343" s="286"/>
    </row>
    <row r="344" spans="3:3" x14ac:dyDescent="0.3">
      <c r="C344" s="286"/>
    </row>
    <row r="345" spans="3:3" x14ac:dyDescent="0.3">
      <c r="C345" s="286"/>
    </row>
    <row r="346" spans="3:3" x14ac:dyDescent="0.3">
      <c r="C346" s="286"/>
    </row>
    <row r="347" spans="3:3" x14ac:dyDescent="0.3">
      <c r="C347" s="286"/>
    </row>
    <row r="348" spans="3:3" x14ac:dyDescent="0.3">
      <c r="C348" s="286"/>
    </row>
    <row r="349" spans="3:3" x14ac:dyDescent="0.3">
      <c r="C349" s="286"/>
    </row>
    <row r="350" spans="3:3" x14ac:dyDescent="0.3">
      <c r="C350" s="286"/>
    </row>
    <row r="351" spans="3:3" x14ac:dyDescent="0.3">
      <c r="C351" s="286"/>
    </row>
    <row r="352" spans="3:3" x14ac:dyDescent="0.3">
      <c r="C352" s="286"/>
    </row>
    <row r="353" spans="3:3" x14ac:dyDescent="0.3">
      <c r="C353" s="286"/>
    </row>
    <row r="354" spans="3:3" x14ac:dyDescent="0.3">
      <c r="C354" s="286"/>
    </row>
    <row r="355" spans="3:3" x14ac:dyDescent="0.3">
      <c r="C355" s="286"/>
    </row>
    <row r="356" spans="3:3" x14ac:dyDescent="0.3">
      <c r="C356" s="286"/>
    </row>
    <row r="357" spans="3:3" x14ac:dyDescent="0.3">
      <c r="C357" s="286"/>
    </row>
    <row r="358" spans="3:3" x14ac:dyDescent="0.3">
      <c r="C358" s="286"/>
    </row>
    <row r="359" spans="3:3" x14ac:dyDescent="0.3">
      <c r="C359" s="286"/>
    </row>
    <row r="360" spans="3:3" x14ac:dyDescent="0.3">
      <c r="C360" s="286"/>
    </row>
    <row r="361" spans="3:3" x14ac:dyDescent="0.3">
      <c r="C361" s="286"/>
    </row>
    <row r="362" spans="3:3" x14ac:dyDescent="0.3">
      <c r="C362" s="286"/>
    </row>
    <row r="363" spans="3:3" x14ac:dyDescent="0.3">
      <c r="C363" s="286"/>
    </row>
    <row r="364" spans="3:3" x14ac:dyDescent="0.3">
      <c r="C364" s="286"/>
    </row>
    <row r="365" spans="3:3" x14ac:dyDescent="0.3">
      <c r="C365" s="286"/>
    </row>
    <row r="366" spans="3:3" x14ac:dyDescent="0.3">
      <c r="C366" s="286"/>
    </row>
    <row r="367" spans="3:3" x14ac:dyDescent="0.3">
      <c r="C367" s="286"/>
    </row>
    <row r="368" spans="3:3" x14ac:dyDescent="0.3">
      <c r="C368" s="286"/>
    </row>
    <row r="369" spans="3:3" x14ac:dyDescent="0.3">
      <c r="C369" s="286"/>
    </row>
    <row r="370" spans="3:3" x14ac:dyDescent="0.3">
      <c r="C370" s="286"/>
    </row>
    <row r="371" spans="3:3" x14ac:dyDescent="0.3">
      <c r="C371" s="286"/>
    </row>
    <row r="372" spans="3:3" x14ac:dyDescent="0.3">
      <c r="C372" s="286"/>
    </row>
    <row r="373" spans="3:3" x14ac:dyDescent="0.3">
      <c r="C373" s="286"/>
    </row>
    <row r="374" spans="3:3" x14ac:dyDescent="0.3">
      <c r="C374" s="286"/>
    </row>
    <row r="375" spans="3:3" x14ac:dyDescent="0.3">
      <c r="C375" s="286"/>
    </row>
    <row r="376" spans="3:3" x14ac:dyDescent="0.3">
      <c r="C376" s="286"/>
    </row>
    <row r="377" spans="3:3" x14ac:dyDescent="0.3">
      <c r="C377" s="286"/>
    </row>
    <row r="378" spans="3:3" x14ac:dyDescent="0.3">
      <c r="C378" s="286"/>
    </row>
    <row r="379" spans="3:3" x14ac:dyDescent="0.3">
      <c r="C379" s="286"/>
    </row>
    <row r="380" spans="3:3" x14ac:dyDescent="0.3">
      <c r="C380" s="286"/>
    </row>
    <row r="381" spans="3:3" x14ac:dyDescent="0.3">
      <c r="C381" s="286"/>
    </row>
    <row r="382" spans="3:3" x14ac:dyDescent="0.3">
      <c r="C382" s="286"/>
    </row>
    <row r="383" spans="3:3" x14ac:dyDescent="0.3">
      <c r="C383" s="286"/>
    </row>
    <row r="384" spans="3:3" x14ac:dyDescent="0.3">
      <c r="C384" s="286"/>
    </row>
    <row r="385" spans="3:3" x14ac:dyDescent="0.3">
      <c r="C385" s="286"/>
    </row>
    <row r="386" spans="3:3" x14ac:dyDescent="0.3">
      <c r="C386" s="286"/>
    </row>
    <row r="387" spans="3:3" x14ac:dyDescent="0.3">
      <c r="C387" s="286"/>
    </row>
    <row r="388" spans="3:3" x14ac:dyDescent="0.3">
      <c r="C388" s="286"/>
    </row>
    <row r="389" spans="3:3" x14ac:dyDescent="0.3">
      <c r="C389" s="286"/>
    </row>
    <row r="390" spans="3:3" x14ac:dyDescent="0.3">
      <c r="C390" s="286"/>
    </row>
    <row r="391" spans="3:3" x14ac:dyDescent="0.3">
      <c r="C391" s="286"/>
    </row>
    <row r="392" spans="3:3" x14ac:dyDescent="0.3">
      <c r="C392" s="286"/>
    </row>
    <row r="393" spans="3:3" x14ac:dyDescent="0.3">
      <c r="C393" s="286"/>
    </row>
    <row r="394" spans="3:3" x14ac:dyDescent="0.3">
      <c r="C394" s="286"/>
    </row>
    <row r="395" spans="3:3" x14ac:dyDescent="0.3">
      <c r="C395" s="286"/>
    </row>
    <row r="396" spans="3:3" x14ac:dyDescent="0.3">
      <c r="C396" s="286"/>
    </row>
    <row r="397" spans="3:3" x14ac:dyDescent="0.3">
      <c r="C397" s="286"/>
    </row>
    <row r="398" spans="3:3" x14ac:dyDescent="0.3">
      <c r="C398" s="286"/>
    </row>
    <row r="399" spans="3:3" x14ac:dyDescent="0.3">
      <c r="C399" s="286"/>
    </row>
    <row r="400" spans="3:3" x14ac:dyDescent="0.3">
      <c r="C400" s="286"/>
    </row>
    <row r="401" spans="3:3" x14ac:dyDescent="0.3">
      <c r="C401" s="286"/>
    </row>
    <row r="402" spans="3:3" x14ac:dyDescent="0.3">
      <c r="C402" s="286"/>
    </row>
    <row r="403" spans="3:3" x14ac:dyDescent="0.3">
      <c r="C403" s="286"/>
    </row>
    <row r="404" spans="3:3" x14ac:dyDescent="0.3">
      <c r="C404" s="286"/>
    </row>
    <row r="405" spans="3:3" x14ac:dyDescent="0.3">
      <c r="C405" s="286"/>
    </row>
    <row r="406" spans="3:3" x14ac:dyDescent="0.3">
      <c r="C406" s="286"/>
    </row>
    <row r="407" spans="3:3" x14ac:dyDescent="0.3">
      <c r="C407" s="286"/>
    </row>
    <row r="408" spans="3:3" x14ac:dyDescent="0.3">
      <c r="C408" s="286"/>
    </row>
    <row r="409" spans="3:3" x14ac:dyDescent="0.3">
      <c r="C409" s="286"/>
    </row>
    <row r="410" spans="3:3" x14ac:dyDescent="0.3">
      <c r="C410" s="286"/>
    </row>
    <row r="411" spans="3:3" x14ac:dyDescent="0.3">
      <c r="C411" s="286"/>
    </row>
    <row r="412" spans="3:3" x14ac:dyDescent="0.3">
      <c r="C412" s="286"/>
    </row>
    <row r="413" spans="3:3" x14ac:dyDescent="0.3">
      <c r="C413" s="286"/>
    </row>
    <row r="414" spans="3:3" x14ac:dyDescent="0.3">
      <c r="C414" s="286"/>
    </row>
    <row r="415" spans="3:3" x14ac:dyDescent="0.3">
      <c r="C415" s="286"/>
    </row>
    <row r="416" spans="3:3" x14ac:dyDescent="0.3">
      <c r="C416" s="286"/>
    </row>
    <row r="417" spans="3:3" x14ac:dyDescent="0.3">
      <c r="C417" s="286"/>
    </row>
    <row r="418" spans="3:3" x14ac:dyDescent="0.3">
      <c r="C418" s="286"/>
    </row>
    <row r="419" spans="3:3" x14ac:dyDescent="0.3">
      <c r="C419" s="286"/>
    </row>
    <row r="420" spans="3:3" x14ac:dyDescent="0.3">
      <c r="C420" s="286"/>
    </row>
    <row r="421" spans="3:3" x14ac:dyDescent="0.3">
      <c r="C421" s="286"/>
    </row>
    <row r="422" spans="3:3" x14ac:dyDescent="0.3">
      <c r="C422" s="286"/>
    </row>
    <row r="423" spans="3:3" x14ac:dyDescent="0.3">
      <c r="C423" s="286"/>
    </row>
    <row r="424" spans="3:3" x14ac:dyDescent="0.3">
      <c r="C424" s="286"/>
    </row>
    <row r="425" spans="3:3" x14ac:dyDescent="0.3">
      <c r="C425" s="286"/>
    </row>
    <row r="426" spans="3:3" x14ac:dyDescent="0.3">
      <c r="C426" s="286"/>
    </row>
    <row r="427" spans="3:3" x14ac:dyDescent="0.3">
      <c r="C427" s="286"/>
    </row>
    <row r="428" spans="3:3" x14ac:dyDescent="0.3">
      <c r="C428" s="286"/>
    </row>
    <row r="429" spans="3:3" x14ac:dyDescent="0.3">
      <c r="C429" s="286"/>
    </row>
    <row r="430" spans="3:3" x14ac:dyDescent="0.3">
      <c r="C430" s="286"/>
    </row>
    <row r="431" spans="3:3" x14ac:dyDescent="0.3">
      <c r="C431" s="286"/>
    </row>
    <row r="432" spans="3:3" x14ac:dyDescent="0.3">
      <c r="C432" s="286"/>
    </row>
    <row r="433" spans="3:3" x14ac:dyDescent="0.3">
      <c r="C433" s="286"/>
    </row>
    <row r="434" spans="3:3" x14ac:dyDescent="0.3">
      <c r="C434" s="286"/>
    </row>
    <row r="435" spans="3:3" x14ac:dyDescent="0.3">
      <c r="C435" s="286"/>
    </row>
    <row r="436" spans="3:3" x14ac:dyDescent="0.3">
      <c r="C436" s="286"/>
    </row>
    <row r="437" spans="3:3" x14ac:dyDescent="0.3">
      <c r="C437" s="286"/>
    </row>
    <row r="438" spans="3:3" x14ac:dyDescent="0.3">
      <c r="C438" s="286"/>
    </row>
    <row r="439" spans="3:3" x14ac:dyDescent="0.3">
      <c r="C439" s="286"/>
    </row>
    <row r="440" spans="3:3" x14ac:dyDescent="0.3">
      <c r="C440" s="286"/>
    </row>
    <row r="441" spans="3:3" x14ac:dyDescent="0.3">
      <c r="C441" s="286"/>
    </row>
    <row r="442" spans="3:3" x14ac:dyDescent="0.3">
      <c r="C442" s="286"/>
    </row>
    <row r="443" spans="3:3" x14ac:dyDescent="0.3">
      <c r="C443" s="286"/>
    </row>
    <row r="444" spans="3:3" x14ac:dyDescent="0.3">
      <c r="C444" s="286"/>
    </row>
    <row r="445" spans="3:3" x14ac:dyDescent="0.3">
      <c r="C445" s="286"/>
    </row>
    <row r="446" spans="3:3" x14ac:dyDescent="0.3">
      <c r="C446" s="286"/>
    </row>
    <row r="447" spans="3:3" x14ac:dyDescent="0.3">
      <c r="C447" s="286"/>
    </row>
    <row r="448" spans="3:3" x14ac:dyDescent="0.3">
      <c r="C448" s="286"/>
    </row>
    <row r="449" spans="3:3" x14ac:dyDescent="0.3">
      <c r="C449" s="286"/>
    </row>
    <row r="450" spans="3:3" x14ac:dyDescent="0.3">
      <c r="C450" s="286"/>
    </row>
    <row r="451" spans="3:3" x14ac:dyDescent="0.3">
      <c r="C451" s="286"/>
    </row>
    <row r="452" spans="3:3" x14ac:dyDescent="0.3">
      <c r="C452" s="286"/>
    </row>
    <row r="453" spans="3:3" x14ac:dyDescent="0.3">
      <c r="C453" s="286"/>
    </row>
    <row r="454" spans="3:3" x14ac:dyDescent="0.3">
      <c r="C454" s="286"/>
    </row>
    <row r="455" spans="3:3" x14ac:dyDescent="0.3">
      <c r="C455" s="286"/>
    </row>
    <row r="456" spans="3:3" x14ac:dyDescent="0.3">
      <c r="C456" s="286"/>
    </row>
    <row r="457" spans="3:3" x14ac:dyDescent="0.3">
      <c r="C457" s="286"/>
    </row>
    <row r="458" spans="3:3" x14ac:dyDescent="0.3">
      <c r="C458" s="286"/>
    </row>
    <row r="459" spans="3:3" x14ac:dyDescent="0.3">
      <c r="C459" s="286"/>
    </row>
    <row r="460" spans="3:3" x14ac:dyDescent="0.3">
      <c r="C460" s="286"/>
    </row>
    <row r="461" spans="3:3" x14ac:dyDescent="0.3">
      <c r="C461" s="286"/>
    </row>
    <row r="462" spans="3:3" x14ac:dyDescent="0.3">
      <c r="C462" s="286"/>
    </row>
    <row r="463" spans="3:3" x14ac:dyDescent="0.3">
      <c r="C463" s="286"/>
    </row>
    <row r="464" spans="3:3" x14ac:dyDescent="0.3">
      <c r="C464" s="286"/>
    </row>
    <row r="465" spans="3:3" x14ac:dyDescent="0.3">
      <c r="C465" s="286"/>
    </row>
    <row r="466" spans="3:3" x14ac:dyDescent="0.3">
      <c r="C466" s="286"/>
    </row>
    <row r="467" spans="3:3" x14ac:dyDescent="0.3">
      <c r="C467" s="286"/>
    </row>
    <row r="468" spans="3:3" x14ac:dyDescent="0.3">
      <c r="C468" s="286"/>
    </row>
    <row r="469" spans="3:3" x14ac:dyDescent="0.3">
      <c r="C469" s="286"/>
    </row>
    <row r="470" spans="3:3" x14ac:dyDescent="0.3">
      <c r="C470" s="286"/>
    </row>
    <row r="471" spans="3:3" x14ac:dyDescent="0.3">
      <c r="C471" s="286"/>
    </row>
    <row r="472" spans="3:3" x14ac:dyDescent="0.3">
      <c r="C472" s="286"/>
    </row>
    <row r="473" spans="3:3" x14ac:dyDescent="0.3">
      <c r="C473" s="286"/>
    </row>
    <row r="474" spans="3:3" x14ac:dyDescent="0.3">
      <c r="C474" s="286"/>
    </row>
    <row r="475" spans="3:3" x14ac:dyDescent="0.3">
      <c r="C475" s="286"/>
    </row>
    <row r="476" spans="3:3" x14ac:dyDescent="0.3">
      <c r="C476" s="286"/>
    </row>
    <row r="477" spans="3:3" x14ac:dyDescent="0.3">
      <c r="C477" s="286"/>
    </row>
    <row r="478" spans="3:3" x14ac:dyDescent="0.3">
      <c r="C478" s="286"/>
    </row>
    <row r="479" spans="3:3" x14ac:dyDescent="0.3">
      <c r="C479" s="286"/>
    </row>
    <row r="480" spans="3:3" x14ac:dyDescent="0.3">
      <c r="C480" s="286"/>
    </row>
    <row r="481" spans="3:3" x14ac:dyDescent="0.3">
      <c r="C481" s="286"/>
    </row>
    <row r="482" spans="3:3" x14ac:dyDescent="0.3">
      <c r="C482" s="286"/>
    </row>
    <row r="483" spans="3:3" x14ac:dyDescent="0.3">
      <c r="C483" s="286"/>
    </row>
    <row r="484" spans="3:3" x14ac:dyDescent="0.3">
      <c r="C484" s="286"/>
    </row>
    <row r="485" spans="3:3" x14ac:dyDescent="0.3">
      <c r="C485" s="286"/>
    </row>
    <row r="486" spans="3:3" x14ac:dyDescent="0.3">
      <c r="C486" s="286"/>
    </row>
    <row r="487" spans="3:3" x14ac:dyDescent="0.3">
      <c r="C487" s="286"/>
    </row>
    <row r="488" spans="3:3" x14ac:dyDescent="0.3">
      <c r="C488" s="286"/>
    </row>
    <row r="489" spans="3:3" x14ac:dyDescent="0.3">
      <c r="C489" s="286"/>
    </row>
    <row r="490" spans="3:3" x14ac:dyDescent="0.3">
      <c r="C490" s="286"/>
    </row>
    <row r="491" spans="3:3" x14ac:dyDescent="0.3">
      <c r="C491" s="286"/>
    </row>
    <row r="492" spans="3:3" x14ac:dyDescent="0.3">
      <c r="C492" s="286"/>
    </row>
    <row r="493" spans="3:3" x14ac:dyDescent="0.3">
      <c r="C493" s="286"/>
    </row>
    <row r="494" spans="3:3" x14ac:dyDescent="0.3">
      <c r="C494" s="286"/>
    </row>
    <row r="495" spans="3:3" x14ac:dyDescent="0.3">
      <c r="C495" s="286"/>
    </row>
    <row r="496" spans="3:3" x14ac:dyDescent="0.3">
      <c r="C496" s="286"/>
    </row>
    <row r="497" spans="3:3" x14ac:dyDescent="0.3">
      <c r="C497" s="286"/>
    </row>
    <row r="498" spans="3:3" x14ac:dyDescent="0.3">
      <c r="C498" s="286"/>
    </row>
    <row r="499" spans="3:3" x14ac:dyDescent="0.3">
      <c r="C499" s="286"/>
    </row>
    <row r="500" spans="3:3" x14ac:dyDescent="0.3">
      <c r="C500" s="286"/>
    </row>
    <row r="501" spans="3:3" x14ac:dyDescent="0.3">
      <c r="C501" s="286"/>
    </row>
    <row r="502" spans="3:3" x14ac:dyDescent="0.3">
      <c r="C502" s="286"/>
    </row>
    <row r="503" spans="3:3" x14ac:dyDescent="0.3">
      <c r="C503" s="286"/>
    </row>
    <row r="504" spans="3:3" x14ac:dyDescent="0.3">
      <c r="C504" s="286"/>
    </row>
    <row r="505" spans="3:3" x14ac:dyDescent="0.3">
      <c r="C505" s="286"/>
    </row>
    <row r="506" spans="3:3" x14ac:dyDescent="0.3">
      <c r="C506" s="286"/>
    </row>
    <row r="507" spans="3:3" x14ac:dyDescent="0.3">
      <c r="C507" s="286"/>
    </row>
    <row r="508" spans="3:3" x14ac:dyDescent="0.3">
      <c r="C508" s="286"/>
    </row>
    <row r="509" spans="3:3" x14ac:dyDescent="0.3">
      <c r="C509" s="286"/>
    </row>
    <row r="510" spans="3:3" x14ac:dyDescent="0.3">
      <c r="C510" s="286"/>
    </row>
    <row r="511" spans="3:3" x14ac:dyDescent="0.3">
      <c r="C511" s="286"/>
    </row>
    <row r="512" spans="3:3" x14ac:dyDescent="0.3">
      <c r="C512" s="286"/>
    </row>
    <row r="513" spans="3:3" x14ac:dyDescent="0.3">
      <c r="C513" s="286"/>
    </row>
    <row r="514" spans="3:3" x14ac:dyDescent="0.3">
      <c r="C514" s="286"/>
    </row>
    <row r="515" spans="3:3" x14ac:dyDescent="0.3">
      <c r="C515" s="286"/>
    </row>
    <row r="516" spans="3:3" x14ac:dyDescent="0.3">
      <c r="C516" s="286"/>
    </row>
    <row r="517" spans="3:3" x14ac:dyDescent="0.3">
      <c r="C517" s="286"/>
    </row>
    <row r="518" spans="3:3" x14ac:dyDescent="0.3">
      <c r="C518" s="286"/>
    </row>
    <row r="519" spans="3:3" x14ac:dyDescent="0.3">
      <c r="C519" s="286"/>
    </row>
    <row r="520" spans="3:3" x14ac:dyDescent="0.3">
      <c r="C520" s="286"/>
    </row>
    <row r="521" spans="3:3" x14ac:dyDescent="0.3">
      <c r="C521" s="286"/>
    </row>
    <row r="522" spans="3:3" x14ac:dyDescent="0.3">
      <c r="C522" s="286"/>
    </row>
    <row r="523" spans="3:3" x14ac:dyDescent="0.3">
      <c r="C523" s="286"/>
    </row>
    <row r="524" spans="3:3" x14ac:dyDescent="0.3">
      <c r="C524" s="286"/>
    </row>
    <row r="525" spans="3:3" x14ac:dyDescent="0.3">
      <c r="C525" s="286"/>
    </row>
    <row r="526" spans="3:3" x14ac:dyDescent="0.3">
      <c r="C526" s="286"/>
    </row>
    <row r="527" spans="3:3" x14ac:dyDescent="0.3">
      <c r="C527" s="286"/>
    </row>
    <row r="528" spans="3:3" x14ac:dyDescent="0.3">
      <c r="C528" s="286"/>
    </row>
    <row r="529" spans="3:3" x14ac:dyDescent="0.3">
      <c r="C529" s="286"/>
    </row>
    <row r="530" spans="3:3" x14ac:dyDescent="0.3">
      <c r="C530" s="286"/>
    </row>
    <row r="531" spans="3:3" x14ac:dyDescent="0.3">
      <c r="C531" s="286"/>
    </row>
    <row r="532" spans="3:3" x14ac:dyDescent="0.3">
      <c r="C532" s="286"/>
    </row>
    <row r="533" spans="3:3" x14ac:dyDescent="0.3">
      <c r="C533" s="286"/>
    </row>
    <row r="534" spans="3:3" x14ac:dyDescent="0.3">
      <c r="C534" s="286"/>
    </row>
    <row r="535" spans="3:3" x14ac:dyDescent="0.3">
      <c r="C535" s="286"/>
    </row>
    <row r="536" spans="3:3" x14ac:dyDescent="0.3">
      <c r="C536" s="286"/>
    </row>
    <row r="537" spans="3:3" x14ac:dyDescent="0.3">
      <c r="C537" s="286"/>
    </row>
    <row r="538" spans="3:3" x14ac:dyDescent="0.3">
      <c r="C538" s="286"/>
    </row>
    <row r="539" spans="3:3" x14ac:dyDescent="0.3">
      <c r="C539" s="286"/>
    </row>
    <row r="540" spans="3:3" x14ac:dyDescent="0.3">
      <c r="C540" s="286"/>
    </row>
    <row r="541" spans="3:3" x14ac:dyDescent="0.3">
      <c r="C541" s="286"/>
    </row>
    <row r="542" spans="3:3" x14ac:dyDescent="0.3">
      <c r="C542" s="286"/>
    </row>
    <row r="543" spans="3:3" x14ac:dyDescent="0.3">
      <c r="C543" s="286"/>
    </row>
    <row r="544" spans="3:3" x14ac:dyDescent="0.3">
      <c r="C544" s="286"/>
    </row>
    <row r="545" spans="3:3" x14ac:dyDescent="0.3">
      <c r="C545" s="286"/>
    </row>
    <row r="546" spans="3:3" x14ac:dyDescent="0.3">
      <c r="C546" s="286"/>
    </row>
    <row r="547" spans="3:3" x14ac:dyDescent="0.3">
      <c r="C547" s="286"/>
    </row>
    <row r="548" spans="3:3" x14ac:dyDescent="0.3">
      <c r="C548" s="286"/>
    </row>
    <row r="549" spans="3:3" x14ac:dyDescent="0.3">
      <c r="C549" s="286"/>
    </row>
    <row r="550" spans="3:3" x14ac:dyDescent="0.3">
      <c r="C550" s="286"/>
    </row>
    <row r="551" spans="3:3" x14ac:dyDescent="0.3">
      <c r="C551" s="286"/>
    </row>
    <row r="552" spans="3:3" x14ac:dyDescent="0.3">
      <c r="C552" s="286"/>
    </row>
    <row r="553" spans="3:3" x14ac:dyDescent="0.3">
      <c r="C553" s="286"/>
    </row>
    <row r="554" spans="3:3" x14ac:dyDescent="0.3">
      <c r="C554" s="286"/>
    </row>
    <row r="555" spans="3:3" x14ac:dyDescent="0.3">
      <c r="C555" s="286"/>
    </row>
    <row r="556" spans="3:3" x14ac:dyDescent="0.3">
      <c r="C556" s="286"/>
    </row>
    <row r="557" spans="3:3" x14ac:dyDescent="0.3">
      <c r="C557" s="286"/>
    </row>
    <row r="558" spans="3:3" x14ac:dyDescent="0.3">
      <c r="C558" s="286"/>
    </row>
    <row r="559" spans="3:3" x14ac:dyDescent="0.3">
      <c r="C559" s="286"/>
    </row>
    <row r="560" spans="3:3" x14ac:dyDescent="0.3">
      <c r="C560" s="286"/>
    </row>
    <row r="561" spans="3:3" x14ac:dyDescent="0.3">
      <c r="C561" s="286"/>
    </row>
    <row r="562" spans="3:3" x14ac:dyDescent="0.3">
      <c r="C562" s="286"/>
    </row>
    <row r="563" spans="3:3" x14ac:dyDescent="0.3">
      <c r="C563" s="286"/>
    </row>
    <row r="564" spans="3:3" x14ac:dyDescent="0.3">
      <c r="C564" s="286"/>
    </row>
    <row r="565" spans="3:3" x14ac:dyDescent="0.3">
      <c r="C565" s="286"/>
    </row>
    <row r="566" spans="3:3" x14ac:dyDescent="0.3">
      <c r="C566" s="286"/>
    </row>
    <row r="567" spans="3:3" x14ac:dyDescent="0.3">
      <c r="C567" s="286"/>
    </row>
    <row r="568" spans="3:3" x14ac:dyDescent="0.3">
      <c r="C568" s="286"/>
    </row>
    <row r="569" spans="3:3" x14ac:dyDescent="0.3">
      <c r="C569" s="286"/>
    </row>
    <row r="570" spans="3:3" x14ac:dyDescent="0.3">
      <c r="C570" s="286"/>
    </row>
    <row r="571" spans="3:3" x14ac:dyDescent="0.3">
      <c r="C571" s="286"/>
    </row>
    <row r="572" spans="3:3" x14ac:dyDescent="0.3">
      <c r="C572" s="286"/>
    </row>
    <row r="573" spans="3:3" x14ac:dyDescent="0.3">
      <c r="C573" s="286"/>
    </row>
    <row r="574" spans="3:3" x14ac:dyDescent="0.3">
      <c r="C574" s="286"/>
    </row>
    <row r="575" spans="3:3" x14ac:dyDescent="0.3">
      <c r="C575" s="286"/>
    </row>
    <row r="576" spans="3:3" x14ac:dyDescent="0.3">
      <c r="C576" s="286"/>
    </row>
    <row r="577" spans="3:3" x14ac:dyDescent="0.3">
      <c r="C577" s="286"/>
    </row>
    <row r="578" spans="3:3" x14ac:dyDescent="0.3">
      <c r="C578" s="286"/>
    </row>
    <row r="579" spans="3:3" x14ac:dyDescent="0.3">
      <c r="C579" s="286"/>
    </row>
    <row r="580" spans="3:3" x14ac:dyDescent="0.3">
      <c r="C580" s="286"/>
    </row>
    <row r="581" spans="3:3" x14ac:dyDescent="0.3">
      <c r="C581" s="286"/>
    </row>
    <row r="582" spans="3:3" x14ac:dyDescent="0.3">
      <c r="C582" s="286"/>
    </row>
    <row r="583" spans="3:3" x14ac:dyDescent="0.3">
      <c r="C583" s="286"/>
    </row>
    <row r="584" spans="3:3" x14ac:dyDescent="0.3">
      <c r="C584" s="286"/>
    </row>
    <row r="585" spans="3:3" x14ac:dyDescent="0.3">
      <c r="C585" s="286"/>
    </row>
    <row r="586" spans="3:3" x14ac:dyDescent="0.3">
      <c r="C586" s="286"/>
    </row>
    <row r="587" spans="3:3" x14ac:dyDescent="0.3">
      <c r="C587" s="286"/>
    </row>
    <row r="588" spans="3:3" x14ac:dyDescent="0.3">
      <c r="C588" s="286"/>
    </row>
    <row r="589" spans="3:3" x14ac:dyDescent="0.3">
      <c r="C589" s="286"/>
    </row>
    <row r="590" spans="3:3" x14ac:dyDescent="0.3">
      <c r="C590" s="286"/>
    </row>
    <row r="591" spans="3:3" x14ac:dyDescent="0.3">
      <c r="C591" s="286"/>
    </row>
    <row r="592" spans="3:3" x14ac:dyDescent="0.3">
      <c r="C592" s="286"/>
    </row>
    <row r="593" spans="3:3" x14ac:dyDescent="0.3">
      <c r="C593" s="286"/>
    </row>
    <row r="594" spans="3:3" x14ac:dyDescent="0.3">
      <c r="C594" s="286"/>
    </row>
    <row r="595" spans="3:3" x14ac:dyDescent="0.3">
      <c r="C595" s="286"/>
    </row>
    <row r="596" spans="3:3" x14ac:dyDescent="0.3">
      <c r="C596" s="286"/>
    </row>
    <row r="597" spans="3:3" x14ac:dyDescent="0.3">
      <c r="C597" s="286"/>
    </row>
    <row r="598" spans="3:3" x14ac:dyDescent="0.3">
      <c r="C598" s="286"/>
    </row>
    <row r="599" spans="3:3" x14ac:dyDescent="0.3">
      <c r="C599" s="286"/>
    </row>
    <row r="600" spans="3:3" x14ac:dyDescent="0.3">
      <c r="C600" s="286"/>
    </row>
    <row r="601" spans="3:3" x14ac:dyDescent="0.3">
      <c r="C601" s="286"/>
    </row>
    <row r="602" spans="3:3" x14ac:dyDescent="0.3">
      <c r="C602" s="286"/>
    </row>
    <row r="603" spans="3:3" x14ac:dyDescent="0.3">
      <c r="C603" s="286"/>
    </row>
    <row r="604" spans="3:3" x14ac:dyDescent="0.3">
      <c r="C604" s="286"/>
    </row>
    <row r="605" spans="3:3" x14ac:dyDescent="0.3">
      <c r="C605" s="286"/>
    </row>
    <row r="606" spans="3:3" x14ac:dyDescent="0.3">
      <c r="C606" s="286"/>
    </row>
    <row r="607" spans="3:3" x14ac:dyDescent="0.3">
      <c r="C607" s="286"/>
    </row>
    <row r="608" spans="3:3" x14ac:dyDescent="0.3">
      <c r="C608" s="286"/>
    </row>
    <row r="609" spans="3:3" x14ac:dyDescent="0.3">
      <c r="C609" s="286"/>
    </row>
    <row r="610" spans="3:3" x14ac:dyDescent="0.3">
      <c r="C610" s="286"/>
    </row>
    <row r="611" spans="3:3" x14ac:dyDescent="0.3">
      <c r="C611" s="286"/>
    </row>
    <row r="612" spans="3:3" x14ac:dyDescent="0.3">
      <c r="C612" s="286"/>
    </row>
    <row r="613" spans="3:3" x14ac:dyDescent="0.3">
      <c r="C613" s="286"/>
    </row>
    <row r="614" spans="3:3" x14ac:dyDescent="0.3">
      <c r="C614" s="286"/>
    </row>
    <row r="615" spans="3:3" x14ac:dyDescent="0.3">
      <c r="C615" s="286"/>
    </row>
    <row r="616" spans="3:3" x14ac:dyDescent="0.3">
      <c r="C616" s="286"/>
    </row>
    <row r="617" spans="3:3" x14ac:dyDescent="0.3">
      <c r="C617" s="286"/>
    </row>
    <row r="618" spans="3:3" x14ac:dyDescent="0.3">
      <c r="C618" s="286"/>
    </row>
    <row r="619" spans="3:3" x14ac:dyDescent="0.3">
      <c r="C619" s="286"/>
    </row>
    <row r="620" spans="3:3" x14ac:dyDescent="0.3">
      <c r="C620" s="286"/>
    </row>
    <row r="621" spans="3:3" x14ac:dyDescent="0.3">
      <c r="C621" s="286"/>
    </row>
    <row r="622" spans="3:3" x14ac:dyDescent="0.3">
      <c r="C622" s="286"/>
    </row>
    <row r="623" spans="3:3" x14ac:dyDescent="0.3">
      <c r="C623" s="286"/>
    </row>
    <row r="624" spans="3:3" x14ac:dyDescent="0.3">
      <c r="C624" s="286"/>
    </row>
    <row r="625" spans="3:3" x14ac:dyDescent="0.3">
      <c r="C625" s="286"/>
    </row>
    <row r="626" spans="3:3" x14ac:dyDescent="0.3">
      <c r="C626" s="286"/>
    </row>
    <row r="627" spans="3:3" x14ac:dyDescent="0.3">
      <c r="C627" s="286"/>
    </row>
    <row r="628" spans="3:3" x14ac:dyDescent="0.3">
      <c r="C628" s="286"/>
    </row>
    <row r="629" spans="3:3" x14ac:dyDescent="0.3">
      <c r="C629" s="286"/>
    </row>
    <row r="630" spans="3:3" x14ac:dyDescent="0.3">
      <c r="C630" s="286"/>
    </row>
    <row r="631" spans="3:3" x14ac:dyDescent="0.3">
      <c r="C631" s="286"/>
    </row>
    <row r="632" spans="3:3" x14ac:dyDescent="0.3">
      <c r="C632" s="286"/>
    </row>
    <row r="633" spans="3:3" x14ac:dyDescent="0.3">
      <c r="C633" s="286"/>
    </row>
    <row r="634" spans="3:3" x14ac:dyDescent="0.3">
      <c r="C634" s="286"/>
    </row>
    <row r="635" spans="3:3" x14ac:dyDescent="0.3">
      <c r="C635" s="286"/>
    </row>
    <row r="636" spans="3:3" x14ac:dyDescent="0.3">
      <c r="C636" s="286"/>
    </row>
    <row r="637" spans="3:3" x14ac:dyDescent="0.3">
      <c r="C637" s="286"/>
    </row>
    <row r="638" spans="3:3" x14ac:dyDescent="0.3">
      <c r="C638" s="286"/>
    </row>
    <row r="639" spans="3:3" x14ac:dyDescent="0.3">
      <c r="C639" s="286"/>
    </row>
    <row r="640" spans="3:3" x14ac:dyDescent="0.3">
      <c r="C640" s="286"/>
    </row>
    <row r="641" spans="3:3" x14ac:dyDescent="0.3">
      <c r="C641" s="286"/>
    </row>
    <row r="642" spans="3:3" x14ac:dyDescent="0.3">
      <c r="C642" s="286"/>
    </row>
    <row r="643" spans="3:3" x14ac:dyDescent="0.3">
      <c r="C643" s="286"/>
    </row>
    <row r="644" spans="3:3" x14ac:dyDescent="0.3">
      <c r="C644" s="286"/>
    </row>
    <row r="645" spans="3:3" x14ac:dyDescent="0.3">
      <c r="C645" s="286"/>
    </row>
    <row r="646" spans="3:3" x14ac:dyDescent="0.3">
      <c r="C646" s="286"/>
    </row>
    <row r="647" spans="3:3" x14ac:dyDescent="0.3">
      <c r="C647" s="286"/>
    </row>
    <row r="648" spans="3:3" x14ac:dyDescent="0.3">
      <c r="C648" s="286"/>
    </row>
    <row r="649" spans="3:3" x14ac:dyDescent="0.3">
      <c r="C649" s="286"/>
    </row>
    <row r="650" spans="3:3" x14ac:dyDescent="0.3">
      <c r="C650" s="286"/>
    </row>
    <row r="651" spans="3:3" x14ac:dyDescent="0.3">
      <c r="C651" s="286"/>
    </row>
    <row r="652" spans="3:3" x14ac:dyDescent="0.3">
      <c r="C652" s="286"/>
    </row>
    <row r="653" spans="3:3" x14ac:dyDescent="0.3">
      <c r="C653" s="286"/>
    </row>
    <row r="654" spans="3:3" x14ac:dyDescent="0.3">
      <c r="C654" s="286"/>
    </row>
    <row r="655" spans="3:3" x14ac:dyDescent="0.3">
      <c r="C655" s="286"/>
    </row>
    <row r="656" spans="3:3" x14ac:dyDescent="0.3">
      <c r="C656" s="286"/>
    </row>
    <row r="657" spans="3:3" x14ac:dyDescent="0.3">
      <c r="C657" s="286"/>
    </row>
    <row r="658" spans="3:3" x14ac:dyDescent="0.3">
      <c r="C658" s="286"/>
    </row>
    <row r="659" spans="3:3" x14ac:dyDescent="0.3">
      <c r="C659" s="286"/>
    </row>
    <row r="660" spans="3:3" x14ac:dyDescent="0.3">
      <c r="C660" s="286"/>
    </row>
    <row r="661" spans="3:3" x14ac:dyDescent="0.3">
      <c r="C661" s="286"/>
    </row>
    <row r="662" spans="3:3" x14ac:dyDescent="0.3">
      <c r="C662" s="286"/>
    </row>
    <row r="663" spans="3:3" x14ac:dyDescent="0.3">
      <c r="C663" s="286"/>
    </row>
    <row r="664" spans="3:3" x14ac:dyDescent="0.3">
      <c r="C664" s="286"/>
    </row>
    <row r="665" spans="3:3" x14ac:dyDescent="0.3">
      <c r="C665" s="286"/>
    </row>
    <row r="666" spans="3:3" x14ac:dyDescent="0.3">
      <c r="C666" s="286"/>
    </row>
    <row r="667" spans="3:3" x14ac:dyDescent="0.3">
      <c r="C667" s="286"/>
    </row>
    <row r="668" spans="3:3" x14ac:dyDescent="0.3">
      <c r="C668" s="286"/>
    </row>
    <row r="669" spans="3:3" x14ac:dyDescent="0.3">
      <c r="C669" s="286"/>
    </row>
    <row r="670" spans="3:3" x14ac:dyDescent="0.3">
      <c r="C670" s="286"/>
    </row>
    <row r="671" spans="3:3" x14ac:dyDescent="0.3">
      <c r="C671" s="286"/>
    </row>
    <row r="672" spans="3:3" x14ac:dyDescent="0.3">
      <c r="C672" s="286"/>
    </row>
    <row r="673" spans="3:3" x14ac:dyDescent="0.3">
      <c r="C673" s="286"/>
    </row>
    <row r="674" spans="3:3" x14ac:dyDescent="0.3">
      <c r="C674" s="286"/>
    </row>
    <row r="675" spans="3:3" x14ac:dyDescent="0.3">
      <c r="C675" s="286"/>
    </row>
    <row r="676" spans="3:3" x14ac:dyDescent="0.3">
      <c r="C676" s="286"/>
    </row>
    <row r="677" spans="3:3" x14ac:dyDescent="0.3">
      <c r="C677" s="286"/>
    </row>
    <row r="678" spans="3:3" x14ac:dyDescent="0.3">
      <c r="C678" s="286"/>
    </row>
    <row r="679" spans="3:3" x14ac:dyDescent="0.3">
      <c r="C679" s="286"/>
    </row>
    <row r="680" spans="3:3" x14ac:dyDescent="0.3">
      <c r="C680" s="286"/>
    </row>
    <row r="681" spans="3:3" x14ac:dyDescent="0.3">
      <c r="C681" s="286"/>
    </row>
    <row r="682" spans="3:3" x14ac:dyDescent="0.3">
      <c r="C682" s="286"/>
    </row>
    <row r="683" spans="3:3" x14ac:dyDescent="0.3">
      <c r="C683" s="286"/>
    </row>
    <row r="684" spans="3:3" x14ac:dyDescent="0.3">
      <c r="C684" s="286"/>
    </row>
    <row r="685" spans="3:3" x14ac:dyDescent="0.3">
      <c r="C685" s="286"/>
    </row>
    <row r="686" spans="3:3" x14ac:dyDescent="0.3">
      <c r="C686" s="286"/>
    </row>
    <row r="687" spans="3:3" x14ac:dyDescent="0.3">
      <c r="C687" s="286"/>
    </row>
    <row r="688" spans="3:3" x14ac:dyDescent="0.3">
      <c r="C688" s="286"/>
    </row>
    <row r="689" spans="3:3" x14ac:dyDescent="0.3">
      <c r="C689" s="286"/>
    </row>
    <row r="690" spans="3:3" x14ac:dyDescent="0.3">
      <c r="C690" s="286"/>
    </row>
    <row r="691" spans="3:3" x14ac:dyDescent="0.3">
      <c r="C691" s="286"/>
    </row>
    <row r="692" spans="3:3" x14ac:dyDescent="0.3">
      <c r="C692" s="286"/>
    </row>
    <row r="693" spans="3:3" x14ac:dyDescent="0.3">
      <c r="C693" s="286"/>
    </row>
    <row r="694" spans="3:3" x14ac:dyDescent="0.3">
      <c r="C694" s="286"/>
    </row>
    <row r="695" spans="3:3" x14ac:dyDescent="0.3">
      <c r="C695" s="286"/>
    </row>
    <row r="696" spans="3:3" x14ac:dyDescent="0.3">
      <c r="C696" s="286"/>
    </row>
    <row r="697" spans="3:3" x14ac:dyDescent="0.3">
      <c r="C697" s="286"/>
    </row>
    <row r="698" spans="3:3" x14ac:dyDescent="0.3">
      <c r="C698" s="286"/>
    </row>
    <row r="699" spans="3:3" x14ac:dyDescent="0.3">
      <c r="C699" s="286"/>
    </row>
    <row r="700" spans="3:3" x14ac:dyDescent="0.3">
      <c r="C700" s="286"/>
    </row>
    <row r="701" spans="3:3" x14ac:dyDescent="0.3">
      <c r="C701" s="286"/>
    </row>
    <row r="702" spans="3:3" x14ac:dyDescent="0.3">
      <c r="C702" s="286"/>
    </row>
    <row r="703" spans="3:3" x14ac:dyDescent="0.3">
      <c r="C703" s="286"/>
    </row>
    <row r="704" spans="3:3" x14ac:dyDescent="0.3">
      <c r="C704" s="286"/>
    </row>
    <row r="705" spans="3:3" x14ac:dyDescent="0.3">
      <c r="C705" s="286"/>
    </row>
    <row r="706" spans="3:3" x14ac:dyDescent="0.3">
      <c r="C706" s="286"/>
    </row>
    <row r="707" spans="3:3" x14ac:dyDescent="0.3">
      <c r="C707" s="286"/>
    </row>
    <row r="708" spans="3:3" x14ac:dyDescent="0.3">
      <c r="C708" s="286"/>
    </row>
    <row r="709" spans="3:3" x14ac:dyDescent="0.3">
      <c r="C709" s="286"/>
    </row>
    <row r="710" spans="3:3" x14ac:dyDescent="0.3">
      <c r="C710" s="286"/>
    </row>
    <row r="711" spans="3:3" x14ac:dyDescent="0.3">
      <c r="C711" s="286"/>
    </row>
    <row r="712" spans="3:3" x14ac:dyDescent="0.3">
      <c r="C712" s="286"/>
    </row>
    <row r="713" spans="3:3" x14ac:dyDescent="0.3">
      <c r="C713" s="286"/>
    </row>
    <row r="714" spans="3:3" x14ac:dyDescent="0.3">
      <c r="C714" s="286"/>
    </row>
    <row r="715" spans="3:3" x14ac:dyDescent="0.3">
      <c r="C715" s="286"/>
    </row>
    <row r="716" spans="3:3" x14ac:dyDescent="0.3">
      <c r="C716" s="286"/>
    </row>
    <row r="717" spans="3:3" x14ac:dyDescent="0.3">
      <c r="C717" s="286"/>
    </row>
    <row r="718" spans="3:3" x14ac:dyDescent="0.3">
      <c r="C718" s="286"/>
    </row>
    <row r="719" spans="3:3" x14ac:dyDescent="0.3">
      <c r="C719" s="286"/>
    </row>
    <row r="720" spans="3:3" x14ac:dyDescent="0.3">
      <c r="C720" s="286"/>
    </row>
    <row r="721" spans="3:3" x14ac:dyDescent="0.3">
      <c r="C721" s="286"/>
    </row>
    <row r="722" spans="3:3" x14ac:dyDescent="0.3">
      <c r="C722" s="286"/>
    </row>
    <row r="723" spans="3:3" x14ac:dyDescent="0.3">
      <c r="C723" s="286"/>
    </row>
    <row r="724" spans="3:3" x14ac:dyDescent="0.3">
      <c r="C724" s="286"/>
    </row>
    <row r="725" spans="3:3" x14ac:dyDescent="0.3">
      <c r="C725" s="286"/>
    </row>
    <row r="726" spans="3:3" x14ac:dyDescent="0.3">
      <c r="C726" s="286"/>
    </row>
    <row r="727" spans="3:3" x14ac:dyDescent="0.3">
      <c r="C727" s="286"/>
    </row>
    <row r="728" spans="3:3" x14ac:dyDescent="0.3">
      <c r="C728" s="286"/>
    </row>
    <row r="729" spans="3:3" x14ac:dyDescent="0.3">
      <c r="C729" s="286"/>
    </row>
    <row r="730" spans="3:3" x14ac:dyDescent="0.3">
      <c r="C730" s="286"/>
    </row>
    <row r="731" spans="3:3" x14ac:dyDescent="0.3">
      <c r="C731" s="286"/>
    </row>
    <row r="732" spans="3:3" x14ac:dyDescent="0.3">
      <c r="C732" s="286"/>
    </row>
    <row r="733" spans="3:3" x14ac:dyDescent="0.3">
      <c r="C733" s="286"/>
    </row>
    <row r="734" spans="3:3" x14ac:dyDescent="0.3">
      <c r="C734" s="286"/>
    </row>
    <row r="735" spans="3:3" x14ac:dyDescent="0.3">
      <c r="C735" s="286"/>
    </row>
    <row r="736" spans="3:3" x14ac:dyDescent="0.3">
      <c r="C736" s="286"/>
    </row>
    <row r="737" spans="3:3" x14ac:dyDescent="0.3">
      <c r="C737" s="286"/>
    </row>
    <row r="738" spans="3:3" x14ac:dyDescent="0.3">
      <c r="C738" s="286"/>
    </row>
    <row r="739" spans="3:3" x14ac:dyDescent="0.3">
      <c r="C739" s="286"/>
    </row>
    <row r="740" spans="3:3" x14ac:dyDescent="0.3">
      <c r="C740" s="286"/>
    </row>
    <row r="741" spans="3:3" x14ac:dyDescent="0.3">
      <c r="C741" s="286"/>
    </row>
    <row r="742" spans="3:3" x14ac:dyDescent="0.3">
      <c r="C742" s="286"/>
    </row>
    <row r="743" spans="3:3" x14ac:dyDescent="0.3">
      <c r="C743" s="286"/>
    </row>
    <row r="744" spans="3:3" x14ac:dyDescent="0.3">
      <c r="C744" s="286"/>
    </row>
    <row r="745" spans="3:3" x14ac:dyDescent="0.3">
      <c r="C745" s="286"/>
    </row>
    <row r="746" spans="3:3" x14ac:dyDescent="0.3">
      <c r="C746" s="286"/>
    </row>
    <row r="747" spans="3:3" x14ac:dyDescent="0.3">
      <c r="C747" s="286"/>
    </row>
    <row r="748" spans="3:3" x14ac:dyDescent="0.3">
      <c r="C748" s="286"/>
    </row>
    <row r="749" spans="3:3" x14ac:dyDescent="0.3">
      <c r="C749" s="286"/>
    </row>
    <row r="750" spans="3:3" x14ac:dyDescent="0.3">
      <c r="C750" s="286"/>
    </row>
    <row r="751" spans="3:3" x14ac:dyDescent="0.3">
      <c r="C751" s="286"/>
    </row>
    <row r="752" spans="3:3" x14ac:dyDescent="0.3">
      <c r="C752" s="286"/>
    </row>
    <row r="753" spans="3:3" x14ac:dyDescent="0.3">
      <c r="C753" s="286"/>
    </row>
    <row r="754" spans="3:3" x14ac:dyDescent="0.3">
      <c r="C754" s="286"/>
    </row>
    <row r="755" spans="3:3" x14ac:dyDescent="0.3">
      <c r="C755" s="286"/>
    </row>
    <row r="756" spans="3:3" x14ac:dyDescent="0.3">
      <c r="C756" s="286"/>
    </row>
    <row r="757" spans="3:3" x14ac:dyDescent="0.3">
      <c r="C757" s="286"/>
    </row>
    <row r="758" spans="3:3" x14ac:dyDescent="0.3">
      <c r="C758" s="286"/>
    </row>
    <row r="759" spans="3:3" x14ac:dyDescent="0.3">
      <c r="C759" s="286"/>
    </row>
    <row r="760" spans="3:3" x14ac:dyDescent="0.3">
      <c r="C760" s="286"/>
    </row>
    <row r="761" spans="3:3" x14ac:dyDescent="0.3">
      <c r="C761" s="286"/>
    </row>
    <row r="762" spans="3:3" x14ac:dyDescent="0.3">
      <c r="C762" s="286"/>
    </row>
    <row r="763" spans="3:3" x14ac:dyDescent="0.3">
      <c r="C763" s="286"/>
    </row>
    <row r="764" spans="3:3" x14ac:dyDescent="0.3">
      <c r="C764" s="286"/>
    </row>
    <row r="765" spans="3:3" x14ac:dyDescent="0.3">
      <c r="C765" s="286"/>
    </row>
    <row r="766" spans="3:3" x14ac:dyDescent="0.3">
      <c r="C766" s="286"/>
    </row>
    <row r="767" spans="3:3" x14ac:dyDescent="0.3">
      <c r="C767" s="286"/>
    </row>
    <row r="768" spans="3:3" x14ac:dyDescent="0.3">
      <c r="C768" s="286"/>
    </row>
    <row r="769" spans="3:3" x14ac:dyDescent="0.3">
      <c r="C769" s="286"/>
    </row>
    <row r="770" spans="3:3" x14ac:dyDescent="0.3">
      <c r="C770" s="286"/>
    </row>
    <row r="771" spans="3:3" x14ac:dyDescent="0.3">
      <c r="C771" s="286"/>
    </row>
    <row r="772" spans="3:3" x14ac:dyDescent="0.3">
      <c r="C772" s="286"/>
    </row>
    <row r="773" spans="3:3" x14ac:dyDescent="0.3">
      <c r="C773" s="286"/>
    </row>
    <row r="774" spans="3:3" x14ac:dyDescent="0.3">
      <c r="C774" s="286"/>
    </row>
    <row r="775" spans="3:3" x14ac:dyDescent="0.3">
      <c r="C775" s="286"/>
    </row>
    <row r="776" spans="3:3" x14ac:dyDescent="0.3">
      <c r="C776" s="286"/>
    </row>
    <row r="777" spans="3:3" x14ac:dyDescent="0.3">
      <c r="C777" s="286"/>
    </row>
    <row r="778" spans="3:3" x14ac:dyDescent="0.3">
      <c r="C778" s="286"/>
    </row>
    <row r="779" spans="3:3" x14ac:dyDescent="0.3">
      <c r="C779" s="286"/>
    </row>
    <row r="780" spans="3:3" x14ac:dyDescent="0.3">
      <c r="C780" s="286"/>
    </row>
    <row r="781" spans="3:3" x14ac:dyDescent="0.3">
      <c r="C781" s="286"/>
    </row>
    <row r="782" spans="3:3" x14ac:dyDescent="0.3">
      <c r="C782" s="286"/>
    </row>
    <row r="783" spans="3:3" x14ac:dyDescent="0.3">
      <c r="C783" s="286"/>
    </row>
    <row r="784" spans="3:3" x14ac:dyDescent="0.3">
      <c r="C784" s="286"/>
    </row>
    <row r="785" spans="3:3" x14ac:dyDescent="0.3">
      <c r="C785" s="286"/>
    </row>
    <row r="786" spans="3:3" x14ac:dyDescent="0.3">
      <c r="C786" s="286"/>
    </row>
    <row r="787" spans="3:3" x14ac:dyDescent="0.3">
      <c r="C787" s="286"/>
    </row>
    <row r="788" spans="3:3" x14ac:dyDescent="0.3">
      <c r="C788" s="286"/>
    </row>
    <row r="789" spans="3:3" x14ac:dyDescent="0.3">
      <c r="C789" s="286"/>
    </row>
    <row r="790" spans="3:3" x14ac:dyDescent="0.3">
      <c r="C790" s="286"/>
    </row>
    <row r="791" spans="3:3" x14ac:dyDescent="0.3">
      <c r="C791" s="286"/>
    </row>
    <row r="792" spans="3:3" x14ac:dyDescent="0.3">
      <c r="C792" s="286"/>
    </row>
    <row r="793" spans="3:3" x14ac:dyDescent="0.3">
      <c r="C793" s="286"/>
    </row>
    <row r="794" spans="3:3" x14ac:dyDescent="0.3">
      <c r="C794" s="286"/>
    </row>
    <row r="795" spans="3:3" x14ac:dyDescent="0.3">
      <c r="C795" s="286"/>
    </row>
    <row r="796" spans="3:3" x14ac:dyDescent="0.3">
      <c r="C796" s="286"/>
    </row>
    <row r="797" spans="3:3" x14ac:dyDescent="0.3">
      <c r="C797" s="286"/>
    </row>
    <row r="798" spans="3:3" x14ac:dyDescent="0.3">
      <c r="C798" s="286"/>
    </row>
    <row r="799" spans="3:3" x14ac:dyDescent="0.3">
      <c r="C799" s="286"/>
    </row>
    <row r="800" spans="3:3" x14ac:dyDescent="0.3">
      <c r="C800" s="286"/>
    </row>
    <row r="801" spans="3:3" x14ac:dyDescent="0.3">
      <c r="C801" s="286"/>
    </row>
    <row r="802" spans="3:3" x14ac:dyDescent="0.3">
      <c r="C802" s="286"/>
    </row>
    <row r="803" spans="3:3" x14ac:dyDescent="0.3">
      <c r="C803" s="286"/>
    </row>
    <row r="804" spans="3:3" x14ac:dyDescent="0.3">
      <c r="C804" s="286"/>
    </row>
    <row r="805" spans="3:3" x14ac:dyDescent="0.3">
      <c r="C805" s="286"/>
    </row>
    <row r="806" spans="3:3" x14ac:dyDescent="0.3">
      <c r="C806" s="286"/>
    </row>
    <row r="807" spans="3:3" x14ac:dyDescent="0.3">
      <c r="C807" s="286"/>
    </row>
    <row r="808" spans="3:3" x14ac:dyDescent="0.3">
      <c r="C808" s="286"/>
    </row>
    <row r="809" spans="3:3" x14ac:dyDescent="0.3">
      <c r="C809" s="286"/>
    </row>
    <row r="810" spans="3:3" x14ac:dyDescent="0.3">
      <c r="C810" s="286"/>
    </row>
    <row r="811" spans="3:3" x14ac:dyDescent="0.3">
      <c r="C811" s="286"/>
    </row>
    <row r="812" spans="3:3" x14ac:dyDescent="0.3">
      <c r="C812" s="286"/>
    </row>
    <row r="813" spans="3:3" x14ac:dyDescent="0.3">
      <c r="C813" s="286"/>
    </row>
    <row r="814" spans="3:3" x14ac:dyDescent="0.3">
      <c r="C814" s="286"/>
    </row>
    <row r="815" spans="3:3" x14ac:dyDescent="0.3">
      <c r="C815" s="286"/>
    </row>
    <row r="816" spans="3:3" x14ac:dyDescent="0.3">
      <c r="C816" s="286"/>
    </row>
    <row r="817" spans="3:3" x14ac:dyDescent="0.3">
      <c r="C817" s="286"/>
    </row>
    <row r="818" spans="3:3" x14ac:dyDescent="0.3">
      <c r="C818" s="286"/>
    </row>
    <row r="819" spans="3:3" x14ac:dyDescent="0.3">
      <c r="C819" s="286"/>
    </row>
    <row r="820" spans="3:3" x14ac:dyDescent="0.3">
      <c r="C820" s="286"/>
    </row>
    <row r="821" spans="3:3" x14ac:dyDescent="0.3">
      <c r="C821" s="286"/>
    </row>
    <row r="822" spans="3:3" x14ac:dyDescent="0.3">
      <c r="C822" s="286"/>
    </row>
    <row r="823" spans="3:3" x14ac:dyDescent="0.3">
      <c r="C823" s="286"/>
    </row>
    <row r="824" spans="3:3" x14ac:dyDescent="0.3">
      <c r="C824" s="286"/>
    </row>
    <row r="825" spans="3:3" x14ac:dyDescent="0.3">
      <c r="C825" s="286"/>
    </row>
    <row r="826" spans="3:3" x14ac:dyDescent="0.3">
      <c r="C826" s="286"/>
    </row>
    <row r="827" spans="3:3" x14ac:dyDescent="0.3">
      <c r="C827" s="286"/>
    </row>
    <row r="828" spans="3:3" x14ac:dyDescent="0.3">
      <c r="C828" s="286"/>
    </row>
    <row r="829" spans="3:3" x14ac:dyDescent="0.3">
      <c r="C829" s="286"/>
    </row>
    <row r="830" spans="3:3" x14ac:dyDescent="0.3">
      <c r="C830" s="286"/>
    </row>
    <row r="831" spans="3:3" x14ac:dyDescent="0.3">
      <c r="C831" s="286"/>
    </row>
    <row r="832" spans="3:3" x14ac:dyDescent="0.3">
      <c r="C832" s="286"/>
    </row>
    <row r="833" spans="3:3" x14ac:dyDescent="0.3">
      <c r="C833" s="286"/>
    </row>
    <row r="834" spans="3:3" x14ac:dyDescent="0.3">
      <c r="C834" s="286"/>
    </row>
    <row r="835" spans="3:3" x14ac:dyDescent="0.3">
      <c r="C835" s="286"/>
    </row>
    <row r="836" spans="3:3" x14ac:dyDescent="0.3">
      <c r="C836" s="286"/>
    </row>
    <row r="837" spans="3:3" x14ac:dyDescent="0.3">
      <c r="C837" s="286"/>
    </row>
    <row r="838" spans="3:3" x14ac:dyDescent="0.3">
      <c r="C838" s="286"/>
    </row>
    <row r="839" spans="3:3" x14ac:dyDescent="0.3">
      <c r="C839" s="286"/>
    </row>
    <row r="840" spans="3:3" x14ac:dyDescent="0.3">
      <c r="C840" s="286"/>
    </row>
    <row r="841" spans="3:3" x14ac:dyDescent="0.3">
      <c r="C841" s="286"/>
    </row>
    <row r="842" spans="3:3" x14ac:dyDescent="0.3">
      <c r="C842" s="286"/>
    </row>
    <row r="843" spans="3:3" x14ac:dyDescent="0.3">
      <c r="C843" s="286"/>
    </row>
    <row r="844" spans="3:3" x14ac:dyDescent="0.3">
      <c r="C844" s="286"/>
    </row>
    <row r="845" spans="3:3" x14ac:dyDescent="0.3">
      <c r="C845" s="286"/>
    </row>
    <row r="846" spans="3:3" x14ac:dyDescent="0.3">
      <c r="C846" s="286"/>
    </row>
    <row r="847" spans="3:3" x14ac:dyDescent="0.3">
      <c r="C847" s="286"/>
    </row>
    <row r="848" spans="3:3" x14ac:dyDescent="0.3">
      <c r="C848" s="286"/>
    </row>
    <row r="849" spans="3:3" x14ac:dyDescent="0.3">
      <c r="C849" s="286"/>
    </row>
    <row r="850" spans="3:3" x14ac:dyDescent="0.3">
      <c r="C850" s="286"/>
    </row>
    <row r="851" spans="3:3" x14ac:dyDescent="0.3">
      <c r="C851" s="286"/>
    </row>
    <row r="852" spans="3:3" x14ac:dyDescent="0.3">
      <c r="C852" s="286"/>
    </row>
    <row r="853" spans="3:3" x14ac:dyDescent="0.3">
      <c r="C853" s="286"/>
    </row>
    <row r="854" spans="3:3" x14ac:dyDescent="0.3">
      <c r="C854" s="286"/>
    </row>
    <row r="855" spans="3:3" x14ac:dyDescent="0.3">
      <c r="C855" s="286"/>
    </row>
    <row r="856" spans="3:3" x14ac:dyDescent="0.3">
      <c r="C856" s="286"/>
    </row>
    <row r="857" spans="3:3" x14ac:dyDescent="0.3">
      <c r="C857" s="286"/>
    </row>
    <row r="858" spans="3:3" x14ac:dyDescent="0.3">
      <c r="C858" s="286"/>
    </row>
    <row r="859" spans="3:3" x14ac:dyDescent="0.3">
      <c r="C859" s="286"/>
    </row>
    <row r="860" spans="3:3" x14ac:dyDescent="0.3">
      <c r="C860" s="286"/>
    </row>
    <row r="861" spans="3:3" x14ac:dyDescent="0.3">
      <c r="C861" s="286"/>
    </row>
    <row r="862" spans="3:3" x14ac:dyDescent="0.3">
      <c r="C862" s="286"/>
    </row>
    <row r="863" spans="3:3" x14ac:dyDescent="0.3">
      <c r="C863" s="286"/>
    </row>
    <row r="864" spans="3:3" x14ac:dyDescent="0.3">
      <c r="C864" s="286"/>
    </row>
    <row r="865" spans="3:3" x14ac:dyDescent="0.3">
      <c r="C865" s="286"/>
    </row>
    <row r="866" spans="3:3" x14ac:dyDescent="0.3">
      <c r="C866" s="286"/>
    </row>
    <row r="867" spans="3:3" x14ac:dyDescent="0.3">
      <c r="C867" s="286"/>
    </row>
    <row r="868" spans="3:3" x14ac:dyDescent="0.3">
      <c r="C868" s="286"/>
    </row>
    <row r="869" spans="3:3" x14ac:dyDescent="0.3">
      <c r="C869" s="286"/>
    </row>
    <row r="870" spans="3:3" x14ac:dyDescent="0.3">
      <c r="C870" s="286"/>
    </row>
    <row r="871" spans="3:3" x14ac:dyDescent="0.3">
      <c r="C871" s="286"/>
    </row>
    <row r="872" spans="3:3" x14ac:dyDescent="0.3">
      <c r="C872" s="286"/>
    </row>
    <row r="873" spans="3:3" x14ac:dyDescent="0.3">
      <c r="C873" s="286"/>
    </row>
    <row r="874" spans="3:3" x14ac:dyDescent="0.3">
      <c r="C874" s="286"/>
    </row>
    <row r="875" spans="3:3" x14ac:dyDescent="0.3">
      <c r="C875" s="286"/>
    </row>
    <row r="876" spans="3:3" x14ac:dyDescent="0.3">
      <c r="C876" s="286"/>
    </row>
    <row r="877" spans="3:3" x14ac:dyDescent="0.3">
      <c r="C877" s="286"/>
    </row>
    <row r="878" spans="3:3" x14ac:dyDescent="0.3">
      <c r="C878" s="286"/>
    </row>
    <row r="879" spans="3:3" x14ac:dyDescent="0.3">
      <c r="C879" s="286"/>
    </row>
    <row r="880" spans="3:3" x14ac:dyDescent="0.3">
      <c r="C880" s="286"/>
    </row>
    <row r="881" spans="3:3" x14ac:dyDescent="0.3">
      <c r="C881" s="286"/>
    </row>
    <row r="882" spans="3:3" x14ac:dyDescent="0.3">
      <c r="C882" s="286"/>
    </row>
    <row r="883" spans="3:3" x14ac:dyDescent="0.3">
      <c r="C883" s="286"/>
    </row>
    <row r="884" spans="3:3" x14ac:dyDescent="0.3">
      <c r="C884" s="286"/>
    </row>
    <row r="885" spans="3:3" x14ac:dyDescent="0.3">
      <c r="C885" s="286"/>
    </row>
    <row r="886" spans="3:3" x14ac:dyDescent="0.3">
      <c r="C886" s="286"/>
    </row>
    <row r="887" spans="3:3" x14ac:dyDescent="0.3">
      <c r="C887" s="286"/>
    </row>
    <row r="888" spans="3:3" x14ac:dyDescent="0.3">
      <c r="C888" s="286"/>
    </row>
    <row r="889" spans="3:3" x14ac:dyDescent="0.3">
      <c r="C889" s="286"/>
    </row>
    <row r="890" spans="3:3" x14ac:dyDescent="0.3">
      <c r="C890" s="286"/>
    </row>
    <row r="891" spans="3:3" x14ac:dyDescent="0.3">
      <c r="C891" s="286"/>
    </row>
    <row r="892" spans="3:3" x14ac:dyDescent="0.3">
      <c r="C892" s="286"/>
    </row>
    <row r="893" spans="3:3" x14ac:dyDescent="0.3">
      <c r="C893" s="286"/>
    </row>
    <row r="894" spans="3:3" x14ac:dyDescent="0.3">
      <c r="C894" s="286"/>
    </row>
    <row r="895" spans="3:3" x14ac:dyDescent="0.3">
      <c r="C895" s="286"/>
    </row>
    <row r="896" spans="3:3" x14ac:dyDescent="0.3">
      <c r="C896" s="286"/>
    </row>
    <row r="897" spans="3:3" x14ac:dyDescent="0.3">
      <c r="C897" s="286"/>
    </row>
    <row r="898" spans="3:3" x14ac:dyDescent="0.3">
      <c r="C898" s="286"/>
    </row>
    <row r="899" spans="3:3" x14ac:dyDescent="0.3">
      <c r="C899" s="286"/>
    </row>
    <row r="900" spans="3:3" x14ac:dyDescent="0.3">
      <c r="C900" s="286"/>
    </row>
    <row r="901" spans="3:3" x14ac:dyDescent="0.3">
      <c r="C901" s="286"/>
    </row>
    <row r="902" spans="3:3" x14ac:dyDescent="0.3">
      <c r="C902" s="286"/>
    </row>
    <row r="903" spans="3:3" x14ac:dyDescent="0.3">
      <c r="C903" s="286"/>
    </row>
    <row r="904" spans="3:3" x14ac:dyDescent="0.3">
      <c r="C904" s="286"/>
    </row>
    <row r="905" spans="3:3" x14ac:dyDescent="0.3">
      <c r="C905" s="286"/>
    </row>
    <row r="906" spans="3:3" x14ac:dyDescent="0.3">
      <c r="C906" s="286"/>
    </row>
    <row r="907" spans="3:3" x14ac:dyDescent="0.3">
      <c r="C907" s="286"/>
    </row>
    <row r="908" spans="3:3" x14ac:dyDescent="0.3">
      <c r="C908" s="286"/>
    </row>
    <row r="909" spans="3:3" x14ac:dyDescent="0.3">
      <c r="C909" s="286"/>
    </row>
    <row r="910" spans="3:3" x14ac:dyDescent="0.3">
      <c r="C910" s="286"/>
    </row>
    <row r="911" spans="3:3" x14ac:dyDescent="0.3">
      <c r="C911" s="286"/>
    </row>
    <row r="912" spans="3:3" x14ac:dyDescent="0.3">
      <c r="C912" s="286"/>
    </row>
    <row r="913" spans="3:3" x14ac:dyDescent="0.3">
      <c r="C913" s="286"/>
    </row>
    <row r="914" spans="3:3" x14ac:dyDescent="0.3">
      <c r="C914" s="286"/>
    </row>
    <row r="915" spans="3:3" x14ac:dyDescent="0.3">
      <c r="C915" s="286"/>
    </row>
    <row r="916" spans="3:3" x14ac:dyDescent="0.3">
      <c r="C916" s="286"/>
    </row>
    <row r="917" spans="3:3" x14ac:dyDescent="0.3">
      <c r="C917" s="286"/>
    </row>
    <row r="918" spans="3:3" x14ac:dyDescent="0.3">
      <c r="C918" s="286"/>
    </row>
    <row r="919" spans="3:3" x14ac:dyDescent="0.3">
      <c r="C919" s="286"/>
    </row>
    <row r="920" spans="3:3" x14ac:dyDescent="0.3">
      <c r="C920" s="286"/>
    </row>
    <row r="921" spans="3:3" x14ac:dyDescent="0.3">
      <c r="C921" s="286"/>
    </row>
    <row r="922" spans="3:3" x14ac:dyDescent="0.3">
      <c r="C922" s="286"/>
    </row>
    <row r="923" spans="3:3" x14ac:dyDescent="0.3">
      <c r="C923" s="286"/>
    </row>
    <row r="924" spans="3:3" x14ac:dyDescent="0.3">
      <c r="C924" s="286"/>
    </row>
    <row r="925" spans="3:3" x14ac:dyDescent="0.3">
      <c r="C925" s="286"/>
    </row>
    <row r="926" spans="3:3" x14ac:dyDescent="0.3">
      <c r="C926" s="286"/>
    </row>
    <row r="927" spans="3:3" x14ac:dyDescent="0.3">
      <c r="C927" s="286"/>
    </row>
    <row r="928" spans="3:3" x14ac:dyDescent="0.3">
      <c r="C928" s="286"/>
    </row>
    <row r="929" spans="3:3" x14ac:dyDescent="0.3">
      <c r="C929" s="286"/>
    </row>
    <row r="930" spans="3:3" x14ac:dyDescent="0.3">
      <c r="C930" s="286"/>
    </row>
    <row r="931" spans="3:3" x14ac:dyDescent="0.3">
      <c r="C931" s="286"/>
    </row>
    <row r="932" spans="3:3" x14ac:dyDescent="0.3">
      <c r="C932" s="286"/>
    </row>
    <row r="933" spans="3:3" x14ac:dyDescent="0.3">
      <c r="C933" s="286"/>
    </row>
    <row r="934" spans="3:3" x14ac:dyDescent="0.3">
      <c r="C934" s="286"/>
    </row>
    <row r="935" spans="3:3" x14ac:dyDescent="0.3">
      <c r="C935" s="286"/>
    </row>
    <row r="936" spans="3:3" x14ac:dyDescent="0.3">
      <c r="C936" s="286"/>
    </row>
    <row r="937" spans="3:3" x14ac:dyDescent="0.3">
      <c r="C937" s="286"/>
    </row>
    <row r="938" spans="3:3" x14ac:dyDescent="0.3">
      <c r="C938" s="286"/>
    </row>
    <row r="939" spans="3:3" x14ac:dyDescent="0.3">
      <c r="C939" s="286"/>
    </row>
    <row r="940" spans="3:3" x14ac:dyDescent="0.3">
      <c r="C940" s="286"/>
    </row>
    <row r="941" spans="3:3" x14ac:dyDescent="0.3">
      <c r="C941" s="286"/>
    </row>
    <row r="942" spans="3:3" x14ac:dyDescent="0.3">
      <c r="C942" s="286"/>
    </row>
    <row r="943" spans="3:3" x14ac:dyDescent="0.3">
      <c r="C943" s="286"/>
    </row>
    <row r="944" spans="3:3" x14ac:dyDescent="0.3">
      <c r="C944" s="286"/>
    </row>
    <row r="945" spans="3:3" x14ac:dyDescent="0.3">
      <c r="C945" s="286"/>
    </row>
    <row r="946" spans="3:3" x14ac:dyDescent="0.3">
      <c r="C946" s="286"/>
    </row>
    <row r="947" spans="3:3" x14ac:dyDescent="0.3">
      <c r="C947" s="286"/>
    </row>
    <row r="948" spans="3:3" x14ac:dyDescent="0.3">
      <c r="C948" s="286"/>
    </row>
    <row r="949" spans="3:3" x14ac:dyDescent="0.3">
      <c r="C949" s="286"/>
    </row>
    <row r="950" spans="3:3" x14ac:dyDescent="0.3">
      <c r="C950" s="286"/>
    </row>
    <row r="951" spans="3:3" x14ac:dyDescent="0.3">
      <c r="C951" s="286"/>
    </row>
    <row r="952" spans="3:3" x14ac:dyDescent="0.3">
      <c r="C952" s="286"/>
    </row>
    <row r="953" spans="3:3" x14ac:dyDescent="0.3">
      <c r="C953" s="286"/>
    </row>
    <row r="954" spans="3:3" x14ac:dyDescent="0.3">
      <c r="C954" s="286"/>
    </row>
    <row r="955" spans="3:3" x14ac:dyDescent="0.3">
      <c r="C955" s="286"/>
    </row>
    <row r="956" spans="3:3" x14ac:dyDescent="0.3">
      <c r="C956" s="286"/>
    </row>
    <row r="957" spans="3:3" x14ac:dyDescent="0.3">
      <c r="C957" s="286"/>
    </row>
    <row r="958" spans="3:3" x14ac:dyDescent="0.3">
      <c r="C958" s="286"/>
    </row>
    <row r="959" spans="3:3" x14ac:dyDescent="0.3">
      <c r="C959" s="286"/>
    </row>
    <row r="960" spans="3:3" x14ac:dyDescent="0.3">
      <c r="C960" s="286"/>
    </row>
    <row r="961" spans="3:3" x14ac:dyDescent="0.3">
      <c r="C961" s="286"/>
    </row>
    <row r="962" spans="3:3" x14ac:dyDescent="0.3">
      <c r="C962" s="286"/>
    </row>
    <row r="963" spans="3:3" x14ac:dyDescent="0.3">
      <c r="C963" s="286"/>
    </row>
    <row r="964" spans="3:3" x14ac:dyDescent="0.3">
      <c r="C964" s="286"/>
    </row>
    <row r="965" spans="3:3" x14ac:dyDescent="0.3">
      <c r="C965" s="286"/>
    </row>
    <row r="966" spans="3:3" x14ac:dyDescent="0.3">
      <c r="C966" s="286"/>
    </row>
    <row r="967" spans="3:3" x14ac:dyDescent="0.3">
      <c r="C967" s="286"/>
    </row>
    <row r="968" spans="3:3" x14ac:dyDescent="0.3">
      <c r="C968" s="286"/>
    </row>
    <row r="969" spans="3:3" x14ac:dyDescent="0.3">
      <c r="C969" s="286"/>
    </row>
    <row r="970" spans="3:3" x14ac:dyDescent="0.3">
      <c r="C970" s="286"/>
    </row>
    <row r="971" spans="3:3" x14ac:dyDescent="0.3">
      <c r="C971" s="286"/>
    </row>
    <row r="972" spans="3:3" x14ac:dyDescent="0.3">
      <c r="C972" s="286"/>
    </row>
    <row r="973" spans="3:3" x14ac:dyDescent="0.3">
      <c r="C973" s="286"/>
    </row>
    <row r="974" spans="3:3" x14ac:dyDescent="0.3">
      <c r="C974" s="286"/>
    </row>
    <row r="975" spans="3:3" x14ac:dyDescent="0.3">
      <c r="C975" s="286"/>
    </row>
    <row r="976" spans="3:3" x14ac:dyDescent="0.3">
      <c r="C976" s="286"/>
    </row>
    <row r="977" spans="3:3" x14ac:dyDescent="0.3">
      <c r="C977" s="286"/>
    </row>
    <row r="978" spans="3:3" x14ac:dyDescent="0.3">
      <c r="C978" s="286"/>
    </row>
    <row r="979" spans="3:3" x14ac:dyDescent="0.3">
      <c r="C979" s="286"/>
    </row>
    <row r="980" spans="3:3" x14ac:dyDescent="0.3">
      <c r="C980" s="286"/>
    </row>
    <row r="981" spans="3:3" x14ac:dyDescent="0.3">
      <c r="C981" s="286"/>
    </row>
    <row r="982" spans="3:3" x14ac:dyDescent="0.3">
      <c r="C982" s="286"/>
    </row>
    <row r="983" spans="3:3" x14ac:dyDescent="0.3">
      <c r="C983" s="286"/>
    </row>
    <row r="984" spans="3:3" x14ac:dyDescent="0.3">
      <c r="C984" s="286"/>
    </row>
    <row r="985" spans="3:3" x14ac:dyDescent="0.3">
      <c r="C985" s="286"/>
    </row>
    <row r="986" spans="3:3" x14ac:dyDescent="0.3">
      <c r="C986" s="286"/>
    </row>
    <row r="987" spans="3:3" x14ac:dyDescent="0.3">
      <c r="C987" s="286"/>
    </row>
    <row r="988" spans="3:3" x14ac:dyDescent="0.3">
      <c r="C988" s="286"/>
    </row>
    <row r="989" spans="3:3" x14ac:dyDescent="0.3">
      <c r="C989" s="286"/>
    </row>
    <row r="990" spans="3:3" x14ac:dyDescent="0.3">
      <c r="C990" s="286"/>
    </row>
    <row r="991" spans="3:3" x14ac:dyDescent="0.3">
      <c r="C991" s="286"/>
    </row>
    <row r="992" spans="3:3" x14ac:dyDescent="0.3">
      <c r="C992" s="286"/>
    </row>
    <row r="993" spans="3:3" x14ac:dyDescent="0.3">
      <c r="C993" s="286"/>
    </row>
    <row r="994" spans="3:3" x14ac:dyDescent="0.3">
      <c r="C994" s="286"/>
    </row>
    <row r="995" spans="3:3" x14ac:dyDescent="0.3">
      <c r="C995" s="286"/>
    </row>
    <row r="996" spans="3:3" x14ac:dyDescent="0.3">
      <c r="C996" s="286"/>
    </row>
    <row r="997" spans="3:3" x14ac:dyDescent="0.3">
      <c r="C997" s="286"/>
    </row>
    <row r="998" spans="3:3" x14ac:dyDescent="0.3">
      <c r="C998" s="286"/>
    </row>
    <row r="999" spans="3:3" x14ac:dyDescent="0.3">
      <c r="C999" s="286"/>
    </row>
  </sheetData>
  <autoFilter ref="A1:H27" xr:uid="{6E043B89-60E6-4362-A6B7-D2324202873B}">
    <sortState xmlns:xlrd2="http://schemas.microsoft.com/office/spreadsheetml/2017/richdata2" ref="A2:H27">
      <sortCondition ref="A2:A27"/>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7">
    <cfRule type="colorScale" priority="337">
      <colorScale>
        <cfvo type="min"/>
        <cfvo type="percentile" val="50"/>
        <cfvo type="max"/>
        <color rgb="FFF8696B"/>
        <color rgb="FFFFEB84"/>
        <color rgb="FF63BE7B"/>
      </colorScale>
    </cfRule>
  </conditionalFormatting>
  <conditionalFormatting sqref="H2:H2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2:F27 D7:F8 A2:B27" xr:uid="{3EA5087D-D44D-4E68-95B0-0771F03BBB6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7EFBBF-5356-423E-B275-EFB71840AFBB}">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8"/>
  <sheetViews>
    <sheetView workbookViewId="0">
      <selection activeCell="B144" sqref="B144"/>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6" t="s">
        <v>71</v>
      </c>
      <c r="B1" s="66" t="s">
        <v>65</v>
      </c>
      <c r="C1" s="66" t="s">
        <v>66</v>
      </c>
      <c r="D1" s="67" t="s">
        <v>75</v>
      </c>
      <c r="E1" s="66" t="s">
        <v>47</v>
      </c>
      <c r="F1" s="66" t="s">
        <v>67</v>
      </c>
      <c r="G1" s="66" t="s">
        <v>68</v>
      </c>
      <c r="H1" s="47" t="str">
        <f>_xlfn.TEXTJOIN("
",TRUE,F2:F99)</f>
        <v>43.02.16 Туризм и гостеприимство
43.01.01 Официант, бармен
43.02.15 Поварское и кондитерское дело
19.02.13 Технология продуктов общественного питания массового изготовления и специализированных пищевых продуктов
43.02.15 Поварское и кондитерское дело
43.02.16 Туризм и гостеприимство
43.01.10 Мастер индустрии питания
43.01.01 Официант, бармен
38.01.02 Продавец, контроллер-кассир
38.02.08 Торговое дело
43.02.16 Туризм и гостеприимство
43.01.01 Официант, бармен
43.02.16 Туризм и гостеприимство
43.01.01 Официант, бармен</v>
      </c>
    </row>
    <row r="2" spans="1:8" ht="27.6" x14ac:dyDescent="0.3">
      <c r="A2" s="68" t="s">
        <v>76</v>
      </c>
      <c r="B2" s="69" t="s">
        <v>77</v>
      </c>
      <c r="C2" s="69" t="s">
        <v>78</v>
      </c>
      <c r="D2" s="70">
        <v>6</v>
      </c>
      <c r="E2" s="71" t="s">
        <v>79</v>
      </c>
      <c r="F2" s="72" t="s">
        <v>80</v>
      </c>
      <c r="G2" s="73" t="s">
        <v>81</v>
      </c>
    </row>
    <row r="3" spans="1:8" ht="27.6" x14ac:dyDescent="0.3">
      <c r="A3" s="68" t="s">
        <v>76</v>
      </c>
      <c r="B3" s="74" t="s">
        <v>82</v>
      </c>
      <c r="C3" s="74" t="s">
        <v>83</v>
      </c>
      <c r="D3" s="70">
        <v>4</v>
      </c>
      <c r="E3" s="71" t="s">
        <v>84</v>
      </c>
      <c r="F3" s="72" t="s">
        <v>85</v>
      </c>
      <c r="G3" s="5" t="s">
        <v>81</v>
      </c>
    </row>
    <row r="4" spans="1:8" ht="41.4" x14ac:dyDescent="0.3">
      <c r="A4" s="68" t="s">
        <v>76</v>
      </c>
      <c r="B4" s="75" t="s">
        <v>86</v>
      </c>
      <c r="C4" s="75" t="s">
        <v>87</v>
      </c>
      <c r="D4" s="70">
        <v>3</v>
      </c>
      <c r="E4" s="71" t="s">
        <v>88</v>
      </c>
      <c r="F4" s="72" t="s">
        <v>89</v>
      </c>
      <c r="G4" s="76" t="s">
        <v>81</v>
      </c>
    </row>
    <row r="5" spans="1:8" ht="69" x14ac:dyDescent="0.3">
      <c r="A5" s="68" t="s">
        <v>76</v>
      </c>
      <c r="B5" s="77" t="s">
        <v>90</v>
      </c>
      <c r="C5" s="77" t="s">
        <v>91</v>
      </c>
      <c r="D5" s="70">
        <v>15</v>
      </c>
      <c r="E5" s="71" t="s">
        <v>92</v>
      </c>
      <c r="F5" s="72" t="s">
        <v>93</v>
      </c>
      <c r="G5" s="76" t="s">
        <v>81</v>
      </c>
    </row>
    <row r="6" spans="1:8" ht="41.4" x14ac:dyDescent="0.3">
      <c r="A6" s="68" t="s">
        <v>76</v>
      </c>
      <c r="B6" s="78" t="s">
        <v>94</v>
      </c>
      <c r="C6" s="78" t="s">
        <v>95</v>
      </c>
      <c r="D6" s="70">
        <v>3</v>
      </c>
      <c r="E6" s="71" t="s">
        <v>81</v>
      </c>
      <c r="F6" s="72" t="s">
        <v>96</v>
      </c>
      <c r="G6" s="73" t="s">
        <v>81</v>
      </c>
    </row>
    <row r="7" spans="1:8" ht="27.6" x14ac:dyDescent="0.3">
      <c r="A7" s="68" t="s">
        <v>76</v>
      </c>
      <c r="B7" s="79" t="s">
        <v>97</v>
      </c>
      <c r="C7" s="79" t="s">
        <v>98</v>
      </c>
      <c r="D7" s="70">
        <v>3</v>
      </c>
      <c r="E7" s="71" t="s">
        <v>99</v>
      </c>
      <c r="F7" s="72" t="s">
        <v>100</v>
      </c>
      <c r="G7" s="73" t="s">
        <v>81</v>
      </c>
    </row>
    <row r="8" spans="1:8" ht="27.6" x14ac:dyDescent="0.3">
      <c r="A8" s="68" t="s">
        <v>76</v>
      </c>
      <c r="B8" s="79" t="s">
        <v>97</v>
      </c>
      <c r="C8" s="79" t="s">
        <v>98</v>
      </c>
      <c r="D8" s="70">
        <v>4</v>
      </c>
      <c r="E8" s="71" t="s">
        <v>101</v>
      </c>
      <c r="F8" s="72" t="s">
        <v>100</v>
      </c>
      <c r="G8" s="73"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812"/>
  <sheetViews>
    <sheetView topLeftCell="A787" workbookViewId="0">
      <selection activeCell="B144" sqref="B144"/>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bestFit="1" customWidth="1"/>
  </cols>
  <sheetData>
    <row r="1" spans="1:8" ht="21.6" thickBot="1" x14ac:dyDescent="0.35">
      <c r="A1" s="372" t="s">
        <v>102</v>
      </c>
      <c r="B1" s="372"/>
      <c r="C1" s="372"/>
      <c r="D1" s="372"/>
      <c r="E1" s="372"/>
      <c r="F1" s="372"/>
      <c r="G1" s="372"/>
      <c r="H1" s="372"/>
    </row>
    <row r="2" spans="1:8" x14ac:dyDescent="0.3">
      <c r="A2" s="373" t="s">
        <v>103</v>
      </c>
      <c r="B2" s="374"/>
      <c r="C2" s="374"/>
      <c r="D2" s="374"/>
      <c r="E2" s="374"/>
      <c r="F2" s="374"/>
      <c r="G2" s="374"/>
      <c r="H2" s="375"/>
    </row>
    <row r="3" spans="1:8" x14ac:dyDescent="0.3">
      <c r="A3" s="376" t="s">
        <v>104</v>
      </c>
      <c r="B3" s="377"/>
      <c r="C3" s="377"/>
      <c r="D3" s="377"/>
      <c r="E3" s="377"/>
      <c r="F3" s="377"/>
      <c r="G3" s="377"/>
      <c r="H3" s="378"/>
    </row>
    <row r="4" spans="1:8" x14ac:dyDescent="0.3">
      <c r="A4" s="379" t="s">
        <v>105</v>
      </c>
      <c r="B4" s="377"/>
      <c r="C4" s="377"/>
      <c r="D4" s="377"/>
      <c r="E4" s="377"/>
      <c r="F4" s="377"/>
      <c r="G4" s="377"/>
      <c r="H4" s="378"/>
    </row>
    <row r="5" spans="1:8" x14ac:dyDescent="0.3">
      <c r="A5" s="379" t="s">
        <v>106</v>
      </c>
      <c r="B5" s="377"/>
      <c r="C5" s="377"/>
      <c r="D5" s="377"/>
      <c r="E5" s="377"/>
      <c r="F5" s="377"/>
      <c r="G5" s="377"/>
      <c r="H5" s="378"/>
    </row>
    <row r="6" spans="1:8" ht="18" x14ac:dyDescent="0.3">
      <c r="A6" s="380" t="s">
        <v>107</v>
      </c>
      <c r="B6" s="381"/>
      <c r="C6" s="381"/>
      <c r="D6" s="381"/>
      <c r="E6" s="381"/>
      <c r="F6" s="381"/>
      <c r="G6" s="381"/>
      <c r="H6" s="381"/>
    </row>
    <row r="7" spans="1:8" ht="18" x14ac:dyDescent="0.3">
      <c r="A7" s="360" t="s">
        <v>108</v>
      </c>
      <c r="B7" s="361"/>
      <c r="C7" s="362" t="s">
        <v>109</v>
      </c>
      <c r="D7" s="363"/>
      <c r="E7" s="363"/>
      <c r="F7" s="363"/>
      <c r="G7" s="363"/>
      <c r="H7" s="363"/>
    </row>
    <row r="8" spans="1:8" ht="21.6" thickBot="1" x14ac:dyDescent="0.35">
      <c r="A8" s="364" t="s">
        <v>12</v>
      </c>
      <c r="B8" s="365"/>
      <c r="C8" s="365"/>
      <c r="D8" s="365"/>
      <c r="E8" s="365"/>
      <c r="F8" s="365"/>
      <c r="G8" s="365"/>
      <c r="H8" s="365"/>
    </row>
    <row r="9" spans="1:8" x14ac:dyDescent="0.3">
      <c r="A9" s="366" t="s">
        <v>110</v>
      </c>
      <c r="B9" s="367"/>
      <c r="C9" s="367"/>
      <c r="D9" s="367"/>
      <c r="E9" s="367"/>
      <c r="F9" s="367"/>
      <c r="G9" s="367"/>
      <c r="H9" s="368"/>
    </row>
    <row r="10" spans="1:8" x14ac:dyDescent="0.3">
      <c r="A10" s="369" t="s">
        <v>111</v>
      </c>
      <c r="B10" s="370"/>
      <c r="C10" s="370"/>
      <c r="D10" s="370"/>
      <c r="E10" s="370"/>
      <c r="F10" s="370"/>
      <c r="G10" s="370"/>
      <c r="H10" s="371"/>
    </row>
    <row r="11" spans="1:8" x14ac:dyDescent="0.3">
      <c r="A11" s="369" t="s">
        <v>112</v>
      </c>
      <c r="B11" s="370"/>
      <c r="C11" s="370"/>
      <c r="D11" s="370"/>
      <c r="E11" s="370"/>
      <c r="F11" s="370"/>
      <c r="G11" s="370"/>
      <c r="H11" s="371"/>
    </row>
    <row r="12" spans="1:8" x14ac:dyDescent="0.3">
      <c r="A12" s="369" t="s">
        <v>113</v>
      </c>
      <c r="B12" s="370"/>
      <c r="C12" s="370"/>
      <c r="D12" s="370"/>
      <c r="E12" s="370"/>
      <c r="F12" s="370"/>
      <c r="G12" s="370"/>
      <c r="H12" s="371"/>
    </row>
    <row r="13" spans="1:8" x14ac:dyDescent="0.3">
      <c r="A13" s="369" t="s">
        <v>114</v>
      </c>
      <c r="B13" s="370"/>
      <c r="C13" s="370"/>
      <c r="D13" s="370"/>
      <c r="E13" s="370"/>
      <c r="F13" s="370"/>
      <c r="G13" s="370"/>
      <c r="H13" s="371"/>
    </row>
    <row r="14" spans="1:8" x14ac:dyDescent="0.3">
      <c r="A14" s="369" t="s">
        <v>115</v>
      </c>
      <c r="B14" s="370"/>
      <c r="C14" s="370"/>
      <c r="D14" s="370"/>
      <c r="E14" s="370"/>
      <c r="F14" s="370"/>
      <c r="G14" s="370"/>
      <c r="H14" s="371"/>
    </row>
    <row r="15" spans="1:8" x14ac:dyDescent="0.3">
      <c r="A15" s="369" t="s">
        <v>116</v>
      </c>
      <c r="B15" s="370"/>
      <c r="C15" s="370"/>
      <c r="D15" s="370"/>
      <c r="E15" s="370"/>
      <c r="F15" s="370"/>
      <c r="G15" s="370"/>
      <c r="H15" s="371"/>
    </row>
    <row r="16" spans="1:8" x14ac:dyDescent="0.3">
      <c r="A16" s="369" t="s">
        <v>117</v>
      </c>
      <c r="B16" s="370"/>
      <c r="C16" s="370"/>
      <c r="D16" s="370"/>
      <c r="E16" s="370"/>
      <c r="F16" s="370"/>
      <c r="G16" s="370"/>
      <c r="H16" s="371"/>
    </row>
    <row r="17" spans="1:8" ht="15" thickBot="1" x14ac:dyDescent="0.35">
      <c r="A17" s="384" t="s">
        <v>118</v>
      </c>
      <c r="B17" s="385"/>
      <c r="C17" s="385"/>
      <c r="D17" s="385"/>
      <c r="E17" s="385"/>
      <c r="F17" s="385"/>
      <c r="G17" s="385"/>
      <c r="H17" s="386"/>
    </row>
    <row r="18" spans="1:8" ht="41.4" x14ac:dyDescent="0.3">
      <c r="A18" s="81" t="s">
        <v>0</v>
      </c>
      <c r="B18" s="82" t="s">
        <v>1</v>
      </c>
      <c r="C18" s="219" t="s">
        <v>10</v>
      </c>
      <c r="D18" s="83" t="s">
        <v>2</v>
      </c>
      <c r="E18" s="83" t="s">
        <v>4</v>
      </c>
      <c r="F18" s="83" t="s">
        <v>3</v>
      </c>
      <c r="G18" s="83" t="s">
        <v>8</v>
      </c>
      <c r="H18" s="83" t="s">
        <v>119</v>
      </c>
    </row>
    <row r="19" spans="1:8" x14ac:dyDescent="0.3">
      <c r="A19" s="84">
        <v>1</v>
      </c>
      <c r="B19" s="85" t="s">
        <v>45</v>
      </c>
      <c r="C19" s="220" t="s">
        <v>120</v>
      </c>
      <c r="D19" s="86" t="s">
        <v>5</v>
      </c>
      <c r="E19" s="49">
        <v>1</v>
      </c>
      <c r="F19" s="49" t="s">
        <v>121</v>
      </c>
      <c r="G19" s="49">
        <v>1</v>
      </c>
      <c r="H19" s="87" t="s">
        <v>122</v>
      </c>
    </row>
    <row r="20" spans="1:8" x14ac:dyDescent="0.3">
      <c r="A20" s="84">
        <v>2</v>
      </c>
      <c r="B20" s="85" t="s">
        <v>123</v>
      </c>
      <c r="C20" s="7" t="s">
        <v>124</v>
      </c>
      <c r="D20" s="86" t="s">
        <v>5</v>
      </c>
      <c r="E20" s="49">
        <v>1</v>
      </c>
      <c r="F20" s="88" t="s">
        <v>121</v>
      </c>
      <c r="G20" s="11">
        <v>1</v>
      </c>
      <c r="H20" s="87" t="s">
        <v>122</v>
      </c>
    </row>
    <row r="21" spans="1:8" ht="27.6" x14ac:dyDescent="0.3">
      <c r="A21" s="84">
        <v>3</v>
      </c>
      <c r="B21" s="85" t="s">
        <v>125</v>
      </c>
      <c r="C21" s="7" t="s">
        <v>126</v>
      </c>
      <c r="D21" s="89" t="s">
        <v>127</v>
      </c>
      <c r="E21" s="49">
        <v>1</v>
      </c>
      <c r="F21" s="49" t="s">
        <v>121</v>
      </c>
      <c r="G21" s="49">
        <v>1</v>
      </c>
      <c r="H21" s="87" t="s">
        <v>122</v>
      </c>
    </row>
    <row r="22" spans="1:8" ht="41.4" x14ac:dyDescent="0.3">
      <c r="A22" s="84">
        <v>4</v>
      </c>
      <c r="B22" s="90" t="s">
        <v>128</v>
      </c>
      <c r="C22" s="221" t="s">
        <v>129</v>
      </c>
      <c r="D22" s="91" t="s">
        <v>130</v>
      </c>
      <c r="E22" s="49">
        <v>1</v>
      </c>
      <c r="F22" s="49" t="s">
        <v>121</v>
      </c>
      <c r="G22" s="49">
        <v>2</v>
      </c>
      <c r="H22" s="87" t="s">
        <v>122</v>
      </c>
    </row>
    <row r="23" spans="1:8" ht="41.4" x14ac:dyDescent="0.3">
      <c r="A23" s="84">
        <v>5</v>
      </c>
      <c r="B23" s="90" t="s">
        <v>131</v>
      </c>
      <c r="C23" s="222" t="s">
        <v>132</v>
      </c>
      <c r="D23" s="91" t="s">
        <v>130</v>
      </c>
      <c r="E23" s="49">
        <v>1</v>
      </c>
      <c r="F23" s="49" t="s">
        <v>121</v>
      </c>
      <c r="G23" s="49">
        <v>1</v>
      </c>
      <c r="H23" s="87" t="s">
        <v>122</v>
      </c>
    </row>
    <row r="24" spans="1:8" ht="41.4" x14ac:dyDescent="0.3">
      <c r="A24" s="84">
        <v>6</v>
      </c>
      <c r="B24" s="90" t="s">
        <v>133</v>
      </c>
      <c r="C24" s="5" t="s">
        <v>134</v>
      </c>
      <c r="D24" s="91" t="s">
        <v>130</v>
      </c>
      <c r="E24" s="49">
        <v>1</v>
      </c>
      <c r="F24" s="49" t="s">
        <v>121</v>
      </c>
      <c r="G24" s="49">
        <v>1</v>
      </c>
      <c r="H24" s="87" t="s">
        <v>122</v>
      </c>
    </row>
    <row r="25" spans="1:8" ht="41.4" x14ac:dyDescent="0.3">
      <c r="A25" s="84">
        <v>7</v>
      </c>
      <c r="B25" s="90" t="s">
        <v>135</v>
      </c>
      <c r="C25" s="49" t="s">
        <v>135</v>
      </c>
      <c r="D25" s="91" t="s">
        <v>130</v>
      </c>
      <c r="E25" s="49">
        <v>1</v>
      </c>
      <c r="F25" s="49" t="s">
        <v>121</v>
      </c>
      <c r="G25" s="49">
        <v>1</v>
      </c>
      <c r="H25" s="85" t="s">
        <v>136</v>
      </c>
    </row>
    <row r="26" spans="1:8" ht="41.4" x14ac:dyDescent="0.3">
      <c r="A26" s="84">
        <v>8</v>
      </c>
      <c r="B26" s="90" t="s">
        <v>137</v>
      </c>
      <c r="C26" s="49" t="s">
        <v>138</v>
      </c>
      <c r="D26" s="91" t="s">
        <v>130</v>
      </c>
      <c r="E26" s="49">
        <v>1</v>
      </c>
      <c r="F26" s="49" t="s">
        <v>121</v>
      </c>
      <c r="G26" s="49">
        <v>1</v>
      </c>
      <c r="H26" s="87" t="s">
        <v>122</v>
      </c>
    </row>
    <row r="27" spans="1:8" ht="41.4" x14ac:dyDescent="0.3">
      <c r="A27" s="84">
        <v>9</v>
      </c>
      <c r="B27" s="90" t="s">
        <v>139</v>
      </c>
      <c r="C27" s="5" t="s">
        <v>140</v>
      </c>
      <c r="D27" s="91" t="s">
        <v>130</v>
      </c>
      <c r="E27" s="49">
        <v>1</v>
      </c>
      <c r="F27" s="49" t="s">
        <v>121</v>
      </c>
      <c r="G27" s="49">
        <v>1</v>
      </c>
      <c r="H27" s="87" t="s">
        <v>122</v>
      </c>
    </row>
    <row r="28" spans="1:8" ht="41.4" x14ac:dyDescent="0.3">
      <c r="A28" s="84">
        <v>10</v>
      </c>
      <c r="B28" s="92" t="s">
        <v>141</v>
      </c>
      <c r="C28" s="222" t="s">
        <v>142</v>
      </c>
      <c r="D28" s="89" t="s">
        <v>130</v>
      </c>
      <c r="E28" s="49">
        <v>1</v>
      </c>
      <c r="F28" s="49" t="s">
        <v>121</v>
      </c>
      <c r="G28" s="49">
        <v>1</v>
      </c>
      <c r="H28" s="87" t="s">
        <v>136</v>
      </c>
    </row>
    <row r="29" spans="1:8" ht="21.6" thickBot="1" x14ac:dyDescent="0.45">
      <c r="A29" s="382" t="s">
        <v>143</v>
      </c>
      <c r="B29" s="383"/>
      <c r="C29" s="383"/>
      <c r="D29" s="383"/>
      <c r="E29" s="383"/>
      <c r="F29" s="383"/>
      <c r="G29" s="383"/>
      <c r="H29" s="383"/>
    </row>
    <row r="30" spans="1:8" x14ac:dyDescent="0.3">
      <c r="A30" s="366" t="s">
        <v>110</v>
      </c>
      <c r="B30" s="367"/>
      <c r="C30" s="367"/>
      <c r="D30" s="367"/>
      <c r="E30" s="367"/>
      <c r="F30" s="367"/>
      <c r="G30" s="367"/>
      <c r="H30" s="368"/>
    </row>
    <row r="31" spans="1:8" x14ac:dyDescent="0.3">
      <c r="A31" s="369" t="s">
        <v>111</v>
      </c>
      <c r="B31" s="370"/>
      <c r="C31" s="370"/>
      <c r="D31" s="370"/>
      <c r="E31" s="370"/>
      <c r="F31" s="370"/>
      <c r="G31" s="370"/>
      <c r="H31" s="371"/>
    </row>
    <row r="32" spans="1:8" x14ac:dyDescent="0.3">
      <c r="A32" s="369" t="s">
        <v>112</v>
      </c>
      <c r="B32" s="370"/>
      <c r="C32" s="370"/>
      <c r="D32" s="370"/>
      <c r="E32" s="370"/>
      <c r="F32" s="370"/>
      <c r="G32" s="370"/>
      <c r="H32" s="371"/>
    </row>
    <row r="33" spans="1:8" x14ac:dyDescent="0.3">
      <c r="A33" s="369" t="s">
        <v>113</v>
      </c>
      <c r="B33" s="370"/>
      <c r="C33" s="370"/>
      <c r="D33" s="370"/>
      <c r="E33" s="370"/>
      <c r="F33" s="370"/>
      <c r="G33" s="370"/>
      <c r="H33" s="371"/>
    </row>
    <row r="34" spans="1:8" x14ac:dyDescent="0.3">
      <c r="A34" s="369" t="s">
        <v>114</v>
      </c>
      <c r="B34" s="370"/>
      <c r="C34" s="370"/>
      <c r="D34" s="370"/>
      <c r="E34" s="370"/>
      <c r="F34" s="370"/>
      <c r="G34" s="370"/>
      <c r="H34" s="371"/>
    </row>
    <row r="35" spans="1:8" x14ac:dyDescent="0.3">
      <c r="A35" s="369" t="s">
        <v>115</v>
      </c>
      <c r="B35" s="370"/>
      <c r="C35" s="370"/>
      <c r="D35" s="370"/>
      <c r="E35" s="370"/>
      <c r="F35" s="370"/>
      <c r="G35" s="370"/>
      <c r="H35" s="371"/>
    </row>
    <row r="36" spans="1:8" x14ac:dyDescent="0.3">
      <c r="A36" s="369" t="s">
        <v>116</v>
      </c>
      <c r="B36" s="370"/>
      <c r="C36" s="370"/>
      <c r="D36" s="370"/>
      <c r="E36" s="370"/>
      <c r="F36" s="370"/>
      <c r="G36" s="370"/>
      <c r="H36" s="371"/>
    </row>
    <row r="37" spans="1:8" x14ac:dyDescent="0.3">
      <c r="A37" s="369" t="s">
        <v>117</v>
      </c>
      <c r="B37" s="370"/>
      <c r="C37" s="370"/>
      <c r="D37" s="370"/>
      <c r="E37" s="370"/>
      <c r="F37" s="370"/>
      <c r="G37" s="370"/>
      <c r="H37" s="371"/>
    </row>
    <row r="38" spans="1:8" ht="15" thickBot="1" x14ac:dyDescent="0.35">
      <c r="A38" s="384" t="s">
        <v>118</v>
      </c>
      <c r="B38" s="385"/>
      <c r="C38" s="385"/>
      <c r="D38" s="385"/>
      <c r="E38" s="385"/>
      <c r="F38" s="385"/>
      <c r="G38" s="385"/>
      <c r="H38" s="386"/>
    </row>
    <row r="39" spans="1:8" ht="41.4" x14ac:dyDescent="0.3">
      <c r="A39" s="93" t="s">
        <v>0</v>
      </c>
      <c r="B39" s="93" t="s">
        <v>1</v>
      </c>
      <c r="C39" s="219" t="s">
        <v>10</v>
      </c>
      <c r="D39" s="93" t="s">
        <v>2</v>
      </c>
      <c r="E39" s="93" t="s">
        <v>4</v>
      </c>
      <c r="F39" s="93" t="s">
        <v>3</v>
      </c>
      <c r="G39" s="93" t="s">
        <v>8</v>
      </c>
      <c r="H39" s="93" t="s">
        <v>119</v>
      </c>
    </row>
    <row r="40" spans="1:8" x14ac:dyDescent="0.3">
      <c r="A40" s="76">
        <v>1</v>
      </c>
      <c r="B40" s="94" t="s">
        <v>144</v>
      </c>
      <c r="C40" s="223" t="s">
        <v>145</v>
      </c>
      <c r="D40" s="86" t="s">
        <v>5</v>
      </c>
      <c r="E40" s="95">
        <v>1</v>
      </c>
      <c r="F40" s="95" t="s">
        <v>6</v>
      </c>
      <c r="G40" s="95">
        <v>3</v>
      </c>
      <c r="H40" s="87" t="s">
        <v>122</v>
      </c>
    </row>
    <row r="41" spans="1:8" ht="27.6" x14ac:dyDescent="0.3">
      <c r="A41" s="96">
        <v>2</v>
      </c>
      <c r="B41" s="90" t="s">
        <v>18</v>
      </c>
      <c r="C41" s="5" t="s">
        <v>146</v>
      </c>
      <c r="D41" s="97" t="s">
        <v>147</v>
      </c>
      <c r="E41" s="95">
        <v>1</v>
      </c>
      <c r="F41" s="95" t="s">
        <v>6</v>
      </c>
      <c r="G41" s="95">
        <v>3</v>
      </c>
      <c r="H41" s="87" t="s">
        <v>122</v>
      </c>
    </row>
    <row r="42" spans="1:8" ht="41.4" x14ac:dyDescent="0.3">
      <c r="A42" s="96">
        <v>3</v>
      </c>
      <c r="B42" s="98" t="s">
        <v>148</v>
      </c>
      <c r="C42" s="224" t="s">
        <v>149</v>
      </c>
      <c r="D42" s="91" t="s">
        <v>130</v>
      </c>
      <c r="E42" s="95">
        <v>1</v>
      </c>
      <c r="F42" s="95" t="s">
        <v>6</v>
      </c>
      <c r="G42" s="95">
        <v>3</v>
      </c>
      <c r="H42" s="100" t="s">
        <v>122</v>
      </c>
    </row>
    <row r="43" spans="1:8" ht="41.4" x14ac:dyDescent="0.3">
      <c r="A43" s="101">
        <v>4</v>
      </c>
      <c r="B43" s="102" t="s">
        <v>150</v>
      </c>
      <c r="C43" s="225" t="s">
        <v>151</v>
      </c>
      <c r="D43" s="91" t="s">
        <v>130</v>
      </c>
      <c r="E43" s="95">
        <v>1</v>
      </c>
      <c r="F43" s="95" t="s">
        <v>6</v>
      </c>
      <c r="G43" s="95">
        <v>3</v>
      </c>
      <c r="H43" s="100" t="s">
        <v>122</v>
      </c>
    </row>
    <row r="44" spans="1:8" ht="41.4" x14ac:dyDescent="0.3">
      <c r="A44" s="103">
        <v>5</v>
      </c>
      <c r="B44" s="102" t="s">
        <v>152</v>
      </c>
      <c r="C44" s="148" t="s">
        <v>153</v>
      </c>
      <c r="D44" s="91" t="s">
        <v>130</v>
      </c>
      <c r="E44" s="95">
        <v>1</v>
      </c>
      <c r="F44" s="95" t="s">
        <v>6</v>
      </c>
      <c r="G44" s="95">
        <v>3</v>
      </c>
      <c r="H44" s="100" t="s">
        <v>122</v>
      </c>
    </row>
    <row r="45" spans="1:8" ht="41.4" x14ac:dyDescent="0.3">
      <c r="A45" s="76">
        <v>6</v>
      </c>
      <c r="B45" s="90" t="s">
        <v>154</v>
      </c>
      <c r="C45" s="7" t="s">
        <v>155</v>
      </c>
      <c r="D45" s="91" t="s">
        <v>130</v>
      </c>
      <c r="E45" s="95">
        <v>1</v>
      </c>
      <c r="F45" s="95" t="s">
        <v>6</v>
      </c>
      <c r="G45" s="95">
        <v>3</v>
      </c>
      <c r="H45" s="87" t="s">
        <v>122</v>
      </c>
    </row>
    <row r="46" spans="1:8" ht="41.4" x14ac:dyDescent="0.3">
      <c r="A46" s="96">
        <v>7</v>
      </c>
      <c r="B46" s="90" t="s">
        <v>156</v>
      </c>
      <c r="C46" s="7" t="s">
        <v>157</v>
      </c>
      <c r="D46" s="91" t="s">
        <v>130</v>
      </c>
      <c r="E46" s="95">
        <v>1</v>
      </c>
      <c r="F46" s="95" t="s">
        <v>6</v>
      </c>
      <c r="G46" s="95">
        <v>3</v>
      </c>
      <c r="H46" s="87" t="s">
        <v>122</v>
      </c>
    </row>
    <row r="47" spans="1:8" ht="41.4" x14ac:dyDescent="0.3">
      <c r="A47" s="96">
        <v>8</v>
      </c>
      <c r="B47" s="90" t="s">
        <v>158</v>
      </c>
      <c r="C47" s="226" t="s">
        <v>159</v>
      </c>
      <c r="D47" s="91" t="s">
        <v>130</v>
      </c>
      <c r="E47" s="95">
        <v>1</v>
      </c>
      <c r="F47" s="95" t="s">
        <v>6</v>
      </c>
      <c r="G47" s="95">
        <v>3</v>
      </c>
      <c r="H47" s="87" t="s">
        <v>122</v>
      </c>
    </row>
    <row r="48" spans="1:8" ht="41.4" x14ac:dyDescent="0.3">
      <c r="A48" s="101">
        <v>9</v>
      </c>
      <c r="B48" s="90" t="s">
        <v>160</v>
      </c>
      <c r="C48" s="5" t="s">
        <v>161</v>
      </c>
      <c r="D48" s="91" t="s">
        <v>130</v>
      </c>
      <c r="E48" s="95">
        <v>1</v>
      </c>
      <c r="F48" s="95" t="s">
        <v>6</v>
      </c>
      <c r="G48" s="95">
        <v>3</v>
      </c>
      <c r="H48" s="87" t="s">
        <v>122</v>
      </c>
    </row>
    <row r="49" spans="1:8" ht="41.4" x14ac:dyDescent="0.3">
      <c r="A49" s="103">
        <v>10</v>
      </c>
      <c r="B49" s="90" t="s">
        <v>162</v>
      </c>
      <c r="C49" s="7" t="s">
        <v>163</v>
      </c>
      <c r="D49" s="91" t="s">
        <v>130</v>
      </c>
      <c r="E49" s="95">
        <v>1</v>
      </c>
      <c r="F49" s="95" t="s">
        <v>6</v>
      </c>
      <c r="G49" s="95">
        <v>3</v>
      </c>
      <c r="H49" s="87" t="s">
        <v>122</v>
      </c>
    </row>
    <row r="50" spans="1:8" ht="41.4" x14ac:dyDescent="0.3">
      <c r="A50" s="101">
        <v>11</v>
      </c>
      <c r="B50" s="90" t="s">
        <v>164</v>
      </c>
      <c r="C50" s="115" t="s">
        <v>165</v>
      </c>
      <c r="D50" s="91" t="s">
        <v>130</v>
      </c>
      <c r="E50" s="95">
        <v>1</v>
      </c>
      <c r="F50" s="95" t="s">
        <v>6</v>
      </c>
      <c r="G50" s="95">
        <v>3</v>
      </c>
      <c r="H50" s="87" t="s">
        <v>122</v>
      </c>
    </row>
    <row r="51" spans="1:8" ht="41.4" x14ac:dyDescent="0.3">
      <c r="A51" s="103">
        <v>12</v>
      </c>
      <c r="B51" s="102" t="s">
        <v>166</v>
      </c>
      <c r="C51" s="8" t="s">
        <v>167</v>
      </c>
      <c r="D51" s="91" t="s">
        <v>130</v>
      </c>
      <c r="E51" s="95">
        <v>3</v>
      </c>
      <c r="F51" s="95" t="s">
        <v>6</v>
      </c>
      <c r="G51" s="95">
        <v>3</v>
      </c>
      <c r="H51" s="104" t="s">
        <v>122</v>
      </c>
    </row>
    <row r="52" spans="1:8" ht="41.4" x14ac:dyDescent="0.3">
      <c r="A52" s="101">
        <v>13</v>
      </c>
      <c r="B52" s="90" t="s">
        <v>168</v>
      </c>
      <c r="C52" s="7" t="s">
        <v>169</v>
      </c>
      <c r="D52" s="91" t="s">
        <v>130</v>
      </c>
      <c r="E52" s="95">
        <v>3</v>
      </c>
      <c r="F52" s="95" t="s">
        <v>6</v>
      </c>
      <c r="G52" s="95">
        <v>3</v>
      </c>
      <c r="H52" s="87" t="s">
        <v>122</v>
      </c>
    </row>
    <row r="53" spans="1:8" ht="41.4" x14ac:dyDescent="0.3">
      <c r="A53" s="103">
        <v>14</v>
      </c>
      <c r="B53" s="90" t="s">
        <v>170</v>
      </c>
      <c r="C53" s="8" t="s">
        <v>171</v>
      </c>
      <c r="D53" s="91" t="s">
        <v>130</v>
      </c>
      <c r="E53" s="95">
        <v>3</v>
      </c>
      <c r="F53" s="95" t="s">
        <v>6</v>
      </c>
      <c r="G53" s="95">
        <v>3</v>
      </c>
      <c r="H53" s="87" t="s">
        <v>122</v>
      </c>
    </row>
    <row r="54" spans="1:8" ht="41.4" x14ac:dyDescent="0.3">
      <c r="A54" s="101">
        <v>15</v>
      </c>
      <c r="B54" s="90" t="s">
        <v>172</v>
      </c>
      <c r="C54" s="7" t="s">
        <v>173</v>
      </c>
      <c r="D54" s="91" t="s">
        <v>130</v>
      </c>
      <c r="E54" s="95">
        <v>12</v>
      </c>
      <c r="F54" s="95" t="s">
        <v>6</v>
      </c>
      <c r="G54" s="95">
        <v>12</v>
      </c>
      <c r="H54" s="87" t="s">
        <v>122</v>
      </c>
    </row>
    <row r="55" spans="1:8" ht="41.4" x14ac:dyDescent="0.3">
      <c r="A55" s="101">
        <v>16</v>
      </c>
      <c r="B55" s="90" t="s">
        <v>174</v>
      </c>
      <c r="C55" s="5" t="s">
        <v>175</v>
      </c>
      <c r="D55" s="105" t="s">
        <v>130</v>
      </c>
      <c r="E55" s="95">
        <v>3</v>
      </c>
      <c r="F55" s="95" t="s">
        <v>6</v>
      </c>
      <c r="G55" s="95">
        <v>3</v>
      </c>
      <c r="H55" s="87" t="s">
        <v>122</v>
      </c>
    </row>
    <row r="56" spans="1:8" ht="41.4" x14ac:dyDescent="0.3">
      <c r="A56" s="103">
        <v>17</v>
      </c>
      <c r="B56" s="90" t="s">
        <v>176</v>
      </c>
      <c r="C56" s="5" t="s">
        <v>177</v>
      </c>
      <c r="D56" s="91" t="s">
        <v>130</v>
      </c>
      <c r="E56" s="106">
        <v>1</v>
      </c>
      <c r="F56" s="95" t="s">
        <v>6</v>
      </c>
      <c r="G56" s="95">
        <v>3</v>
      </c>
      <c r="H56" s="87" t="s">
        <v>122</v>
      </c>
    </row>
    <row r="57" spans="1:8" ht="41.4" x14ac:dyDescent="0.3">
      <c r="A57" s="101">
        <v>18</v>
      </c>
      <c r="B57" s="90" t="s">
        <v>178</v>
      </c>
      <c r="C57" s="148" t="s">
        <v>179</v>
      </c>
      <c r="D57" s="91" t="s">
        <v>130</v>
      </c>
      <c r="E57" s="106">
        <v>1</v>
      </c>
      <c r="F57" s="95" t="s">
        <v>6</v>
      </c>
      <c r="G57" s="95">
        <v>3</v>
      </c>
      <c r="H57" s="100" t="s">
        <v>122</v>
      </c>
    </row>
    <row r="58" spans="1:8" ht="41.4" x14ac:dyDescent="0.3">
      <c r="A58" s="103">
        <v>19</v>
      </c>
      <c r="B58" s="90" t="s">
        <v>180</v>
      </c>
      <c r="C58" s="5" t="s">
        <v>181</v>
      </c>
      <c r="D58" s="91" t="s">
        <v>130</v>
      </c>
      <c r="E58" s="106">
        <v>1</v>
      </c>
      <c r="F58" s="95" t="s">
        <v>6</v>
      </c>
      <c r="G58" s="95">
        <v>3</v>
      </c>
      <c r="H58" s="100" t="s">
        <v>122</v>
      </c>
    </row>
    <row r="59" spans="1:8" ht="41.4" x14ac:dyDescent="0.3">
      <c r="A59" s="101">
        <v>20</v>
      </c>
      <c r="B59" s="90" t="s">
        <v>182</v>
      </c>
      <c r="C59" s="148" t="s">
        <v>183</v>
      </c>
      <c r="D59" s="91" t="s">
        <v>130</v>
      </c>
      <c r="E59" s="106">
        <v>3</v>
      </c>
      <c r="F59" s="95" t="s">
        <v>6</v>
      </c>
      <c r="G59" s="95">
        <v>15</v>
      </c>
      <c r="H59" s="100" t="s">
        <v>122</v>
      </c>
    </row>
    <row r="60" spans="1:8" ht="41.4" x14ac:dyDescent="0.3">
      <c r="A60" s="103">
        <v>21</v>
      </c>
      <c r="B60" s="90" t="s">
        <v>184</v>
      </c>
      <c r="C60" s="148" t="s">
        <v>185</v>
      </c>
      <c r="D60" s="91" t="s">
        <v>130</v>
      </c>
      <c r="E60" s="107">
        <v>20</v>
      </c>
      <c r="F60" s="108" t="s">
        <v>6</v>
      </c>
      <c r="G60" s="109">
        <v>100</v>
      </c>
      <c r="H60" s="100" t="s">
        <v>122</v>
      </c>
    </row>
    <row r="61" spans="1:8" ht="41.4" x14ac:dyDescent="0.3">
      <c r="A61" s="101">
        <v>22</v>
      </c>
      <c r="B61" s="90" t="s">
        <v>186</v>
      </c>
      <c r="C61" s="148" t="s">
        <v>187</v>
      </c>
      <c r="D61" s="110" t="s">
        <v>130</v>
      </c>
      <c r="E61" s="106">
        <v>2</v>
      </c>
      <c r="F61" s="95" t="s">
        <v>6</v>
      </c>
      <c r="G61" s="95">
        <v>6</v>
      </c>
      <c r="H61" s="100" t="s">
        <v>122</v>
      </c>
    </row>
    <row r="62" spans="1:8" ht="41.4" x14ac:dyDescent="0.3">
      <c r="A62" s="101">
        <v>23</v>
      </c>
      <c r="B62" s="90" t="s">
        <v>188</v>
      </c>
      <c r="C62" s="5" t="s">
        <v>189</v>
      </c>
      <c r="D62" s="91" t="s">
        <v>130</v>
      </c>
      <c r="E62" s="95">
        <v>2</v>
      </c>
      <c r="F62" s="95" t="s">
        <v>6</v>
      </c>
      <c r="G62" s="95">
        <v>6</v>
      </c>
      <c r="H62" s="100" t="s">
        <v>122</v>
      </c>
    </row>
    <row r="63" spans="1:8" ht="41.4" x14ac:dyDescent="0.3">
      <c r="A63" s="103">
        <v>24</v>
      </c>
      <c r="B63" s="90" t="s">
        <v>190</v>
      </c>
      <c r="C63" s="148" t="s">
        <v>191</v>
      </c>
      <c r="D63" s="91" t="s">
        <v>130</v>
      </c>
      <c r="E63" s="95">
        <v>2</v>
      </c>
      <c r="F63" s="95" t="s">
        <v>6</v>
      </c>
      <c r="G63" s="95">
        <v>6</v>
      </c>
      <c r="H63" s="100" t="s">
        <v>122</v>
      </c>
    </row>
    <row r="64" spans="1:8" ht="41.4" x14ac:dyDescent="0.3">
      <c r="A64" s="101">
        <v>25</v>
      </c>
      <c r="B64" s="90" t="s">
        <v>192</v>
      </c>
      <c r="C64" s="148" t="s">
        <v>191</v>
      </c>
      <c r="D64" s="91" t="s">
        <v>130</v>
      </c>
      <c r="E64" s="95">
        <v>2</v>
      </c>
      <c r="F64" s="95" t="s">
        <v>6</v>
      </c>
      <c r="G64" s="95">
        <v>6</v>
      </c>
      <c r="H64" s="100" t="s">
        <v>122</v>
      </c>
    </row>
    <row r="65" spans="1:8" ht="41.4" x14ac:dyDescent="0.3">
      <c r="A65" s="103">
        <v>26</v>
      </c>
      <c r="B65" s="90" t="s">
        <v>193</v>
      </c>
      <c r="C65" s="148" t="s">
        <v>194</v>
      </c>
      <c r="D65" s="91" t="s">
        <v>130</v>
      </c>
      <c r="E65" s="95">
        <v>2</v>
      </c>
      <c r="F65" s="95" t="s">
        <v>6</v>
      </c>
      <c r="G65" s="95">
        <v>6</v>
      </c>
      <c r="H65" s="100" t="s">
        <v>122</v>
      </c>
    </row>
    <row r="66" spans="1:8" ht="41.4" x14ac:dyDescent="0.3">
      <c r="A66" s="101">
        <v>27</v>
      </c>
      <c r="B66" s="90" t="s">
        <v>195</v>
      </c>
      <c r="C66" s="148" t="s">
        <v>196</v>
      </c>
      <c r="D66" s="91" t="s">
        <v>130</v>
      </c>
      <c r="E66" s="95">
        <v>1</v>
      </c>
      <c r="F66" s="95" t="s">
        <v>6</v>
      </c>
      <c r="G66" s="95">
        <v>3</v>
      </c>
      <c r="H66" s="100" t="s">
        <v>122</v>
      </c>
    </row>
    <row r="67" spans="1:8" ht="41.4" x14ac:dyDescent="0.3">
      <c r="A67" s="103">
        <v>28</v>
      </c>
      <c r="B67" s="90" t="s">
        <v>197</v>
      </c>
      <c r="C67" s="148" t="s">
        <v>198</v>
      </c>
      <c r="D67" s="91" t="s">
        <v>130</v>
      </c>
      <c r="E67" s="95">
        <v>4</v>
      </c>
      <c r="F67" s="95" t="s">
        <v>6</v>
      </c>
      <c r="G67" s="95">
        <v>24</v>
      </c>
      <c r="H67" s="100" t="s">
        <v>122</v>
      </c>
    </row>
    <row r="68" spans="1:8" ht="41.4" x14ac:dyDescent="0.3">
      <c r="A68" s="101">
        <v>29</v>
      </c>
      <c r="B68" s="90" t="s">
        <v>199</v>
      </c>
      <c r="C68" s="148" t="s">
        <v>200</v>
      </c>
      <c r="D68" s="91" t="s">
        <v>130</v>
      </c>
      <c r="E68" s="95">
        <v>4</v>
      </c>
      <c r="F68" s="95" t="s">
        <v>6</v>
      </c>
      <c r="G68" s="95">
        <v>24</v>
      </c>
      <c r="H68" s="100" t="s">
        <v>122</v>
      </c>
    </row>
    <row r="69" spans="1:8" ht="41.4" x14ac:dyDescent="0.3">
      <c r="A69" s="101">
        <v>30</v>
      </c>
      <c r="B69" s="90" t="s">
        <v>201</v>
      </c>
      <c r="C69" s="148" t="s">
        <v>202</v>
      </c>
      <c r="D69" s="91" t="s">
        <v>130</v>
      </c>
      <c r="E69" s="95">
        <v>4</v>
      </c>
      <c r="F69" s="95" t="s">
        <v>6</v>
      </c>
      <c r="G69" s="95">
        <v>24</v>
      </c>
      <c r="H69" s="100" t="s">
        <v>122</v>
      </c>
    </row>
    <row r="70" spans="1:8" ht="41.4" x14ac:dyDescent="0.3">
      <c r="A70" s="103">
        <v>31</v>
      </c>
      <c r="B70" s="90" t="s">
        <v>203</v>
      </c>
      <c r="C70" s="148" t="s">
        <v>204</v>
      </c>
      <c r="D70" s="91" t="s">
        <v>130</v>
      </c>
      <c r="E70" s="95">
        <v>4</v>
      </c>
      <c r="F70" s="95" t="s">
        <v>6</v>
      </c>
      <c r="G70" s="95">
        <v>20</v>
      </c>
      <c r="H70" s="100" t="s">
        <v>122</v>
      </c>
    </row>
    <row r="71" spans="1:8" ht="41.4" x14ac:dyDescent="0.3">
      <c r="A71" s="101">
        <v>32</v>
      </c>
      <c r="B71" s="90" t="s">
        <v>205</v>
      </c>
      <c r="C71" s="148" t="s">
        <v>206</v>
      </c>
      <c r="D71" s="91" t="s">
        <v>130</v>
      </c>
      <c r="E71" s="95">
        <v>4</v>
      </c>
      <c r="F71" s="95" t="s">
        <v>6</v>
      </c>
      <c r="G71" s="95">
        <v>20</v>
      </c>
      <c r="H71" s="100" t="s">
        <v>122</v>
      </c>
    </row>
    <row r="72" spans="1:8" ht="41.4" x14ac:dyDescent="0.3">
      <c r="A72" s="103">
        <v>33</v>
      </c>
      <c r="B72" s="90" t="s">
        <v>207</v>
      </c>
      <c r="C72" s="148" t="s">
        <v>208</v>
      </c>
      <c r="D72" s="91" t="s">
        <v>130</v>
      </c>
      <c r="E72" s="95">
        <v>4</v>
      </c>
      <c r="F72" s="95" t="s">
        <v>6</v>
      </c>
      <c r="G72" s="95">
        <v>20</v>
      </c>
      <c r="H72" s="100" t="s">
        <v>122</v>
      </c>
    </row>
    <row r="73" spans="1:8" ht="41.4" x14ac:dyDescent="0.3">
      <c r="A73" s="101">
        <v>34</v>
      </c>
      <c r="B73" s="90" t="s">
        <v>209</v>
      </c>
      <c r="C73" s="148" t="s">
        <v>210</v>
      </c>
      <c r="D73" s="91" t="s">
        <v>130</v>
      </c>
      <c r="E73" s="95">
        <v>2</v>
      </c>
      <c r="F73" s="95" t="s">
        <v>6</v>
      </c>
      <c r="G73" s="95">
        <v>10</v>
      </c>
      <c r="H73" s="100" t="s">
        <v>122</v>
      </c>
    </row>
    <row r="74" spans="1:8" ht="41.4" x14ac:dyDescent="0.3">
      <c r="A74" s="103">
        <v>35</v>
      </c>
      <c r="B74" s="90" t="s">
        <v>211</v>
      </c>
      <c r="C74" s="148" t="s">
        <v>212</v>
      </c>
      <c r="D74" s="91" t="s">
        <v>130</v>
      </c>
      <c r="E74" s="95">
        <v>4</v>
      </c>
      <c r="F74" s="95" t="s">
        <v>6</v>
      </c>
      <c r="G74" s="95">
        <v>20</v>
      </c>
      <c r="H74" s="100" t="s">
        <v>122</v>
      </c>
    </row>
    <row r="75" spans="1:8" ht="41.4" x14ac:dyDescent="0.3">
      <c r="A75" s="101">
        <v>36</v>
      </c>
      <c r="B75" s="90" t="s">
        <v>213</v>
      </c>
      <c r="C75" s="148" t="s">
        <v>214</v>
      </c>
      <c r="D75" s="91" t="s">
        <v>130</v>
      </c>
      <c r="E75" s="95">
        <v>4</v>
      </c>
      <c r="F75" s="95" t="s">
        <v>6</v>
      </c>
      <c r="G75" s="95">
        <v>20</v>
      </c>
      <c r="H75" s="100" t="s">
        <v>122</v>
      </c>
    </row>
    <row r="76" spans="1:8" ht="41.4" x14ac:dyDescent="0.3">
      <c r="A76" s="103">
        <v>37</v>
      </c>
      <c r="B76" s="90" t="s">
        <v>215</v>
      </c>
      <c r="C76" s="148" t="s">
        <v>216</v>
      </c>
      <c r="D76" s="91" t="s">
        <v>130</v>
      </c>
      <c r="E76" s="95">
        <v>4</v>
      </c>
      <c r="F76" s="95" t="s">
        <v>6</v>
      </c>
      <c r="G76" s="95">
        <v>20</v>
      </c>
      <c r="H76" s="87" t="s">
        <v>122</v>
      </c>
    </row>
    <row r="77" spans="1:8" ht="41.4" x14ac:dyDescent="0.3">
      <c r="A77" s="101">
        <v>38</v>
      </c>
      <c r="B77" s="90" t="s">
        <v>217</v>
      </c>
      <c r="C77" s="148" t="s">
        <v>218</v>
      </c>
      <c r="D77" s="91" t="s">
        <v>130</v>
      </c>
      <c r="E77" s="95">
        <v>4</v>
      </c>
      <c r="F77" s="95" t="s">
        <v>6</v>
      </c>
      <c r="G77" s="95">
        <v>20</v>
      </c>
      <c r="H77" s="87" t="s">
        <v>122</v>
      </c>
    </row>
    <row r="78" spans="1:8" ht="41.4" x14ac:dyDescent="0.3">
      <c r="A78" s="101">
        <v>39</v>
      </c>
      <c r="B78" s="90" t="s">
        <v>219</v>
      </c>
      <c r="C78" s="148" t="s">
        <v>220</v>
      </c>
      <c r="D78" s="91" t="s">
        <v>130</v>
      </c>
      <c r="E78" s="95">
        <v>4</v>
      </c>
      <c r="F78" s="95" t="s">
        <v>6</v>
      </c>
      <c r="G78" s="95">
        <v>20</v>
      </c>
      <c r="H78" s="87" t="s">
        <v>122</v>
      </c>
    </row>
    <row r="79" spans="1:8" ht="41.4" x14ac:dyDescent="0.3">
      <c r="A79" s="101">
        <v>40</v>
      </c>
      <c r="B79" s="90" t="s">
        <v>221</v>
      </c>
      <c r="C79" s="148" t="s">
        <v>220</v>
      </c>
      <c r="D79" s="91" t="s">
        <v>130</v>
      </c>
      <c r="E79" s="95">
        <v>4</v>
      </c>
      <c r="F79" s="95" t="s">
        <v>6</v>
      </c>
      <c r="G79" s="95">
        <v>20</v>
      </c>
      <c r="H79" s="87" t="s">
        <v>122</v>
      </c>
    </row>
    <row r="80" spans="1:8" ht="41.4" x14ac:dyDescent="0.3">
      <c r="A80" s="103">
        <v>41</v>
      </c>
      <c r="B80" s="90" t="s">
        <v>222</v>
      </c>
      <c r="C80" s="148" t="s">
        <v>218</v>
      </c>
      <c r="D80" s="91" t="s">
        <v>130</v>
      </c>
      <c r="E80" s="95">
        <v>4</v>
      </c>
      <c r="F80" s="95" t="s">
        <v>6</v>
      </c>
      <c r="G80" s="95">
        <v>20</v>
      </c>
      <c r="H80" s="87" t="s">
        <v>122</v>
      </c>
    </row>
    <row r="81" spans="1:8" ht="41.4" x14ac:dyDescent="0.3">
      <c r="A81" s="101">
        <v>42</v>
      </c>
      <c r="B81" s="90" t="s">
        <v>223</v>
      </c>
      <c r="C81" s="148" t="s">
        <v>218</v>
      </c>
      <c r="D81" s="91" t="s">
        <v>130</v>
      </c>
      <c r="E81" s="95">
        <v>4</v>
      </c>
      <c r="F81" s="95" t="s">
        <v>6</v>
      </c>
      <c r="G81" s="95">
        <v>20</v>
      </c>
      <c r="H81" s="87" t="s">
        <v>122</v>
      </c>
    </row>
    <row r="82" spans="1:8" ht="41.4" x14ac:dyDescent="0.3">
      <c r="A82" s="103">
        <v>43</v>
      </c>
      <c r="B82" s="90" t="s">
        <v>224</v>
      </c>
      <c r="C82" s="148" t="s">
        <v>225</v>
      </c>
      <c r="D82" s="91" t="s">
        <v>130</v>
      </c>
      <c r="E82" s="95">
        <v>4</v>
      </c>
      <c r="F82" s="95" t="s">
        <v>6</v>
      </c>
      <c r="G82" s="95">
        <v>20</v>
      </c>
      <c r="H82" s="87" t="s">
        <v>122</v>
      </c>
    </row>
    <row r="83" spans="1:8" ht="41.4" x14ac:dyDescent="0.3">
      <c r="A83" s="101">
        <v>44</v>
      </c>
      <c r="B83" s="90" t="s">
        <v>226</v>
      </c>
      <c r="C83" s="148" t="s">
        <v>227</v>
      </c>
      <c r="D83" s="91" t="s">
        <v>130</v>
      </c>
      <c r="E83" s="95">
        <v>4</v>
      </c>
      <c r="F83" s="95" t="s">
        <v>6</v>
      </c>
      <c r="G83" s="95">
        <v>20</v>
      </c>
      <c r="H83" s="87" t="s">
        <v>122</v>
      </c>
    </row>
    <row r="84" spans="1:8" ht="41.4" x14ac:dyDescent="0.3">
      <c r="A84" s="103">
        <v>45</v>
      </c>
      <c r="B84" s="90" t="s">
        <v>228</v>
      </c>
      <c r="C84" s="148" t="s">
        <v>229</v>
      </c>
      <c r="D84" s="91" t="s">
        <v>130</v>
      </c>
      <c r="E84" s="95">
        <v>4</v>
      </c>
      <c r="F84" s="95" t="s">
        <v>6</v>
      </c>
      <c r="G84" s="95">
        <v>20</v>
      </c>
      <c r="H84" s="87" t="s">
        <v>122</v>
      </c>
    </row>
    <row r="85" spans="1:8" ht="41.4" x14ac:dyDescent="0.3">
      <c r="A85" s="101">
        <v>46</v>
      </c>
      <c r="B85" s="90" t="s">
        <v>230</v>
      </c>
      <c r="C85" s="148" t="s">
        <v>231</v>
      </c>
      <c r="D85" s="91" t="s">
        <v>130</v>
      </c>
      <c r="E85" s="95">
        <v>4</v>
      </c>
      <c r="F85" s="95" t="s">
        <v>6</v>
      </c>
      <c r="G85" s="95">
        <v>20</v>
      </c>
      <c r="H85" s="87" t="s">
        <v>122</v>
      </c>
    </row>
    <row r="86" spans="1:8" ht="41.4" x14ac:dyDescent="0.3">
      <c r="A86" s="101">
        <v>47</v>
      </c>
      <c r="B86" s="90" t="s">
        <v>232</v>
      </c>
      <c r="C86" s="148" t="s">
        <v>233</v>
      </c>
      <c r="D86" s="91" t="s">
        <v>130</v>
      </c>
      <c r="E86" s="95">
        <v>4</v>
      </c>
      <c r="F86" s="95" t="s">
        <v>6</v>
      </c>
      <c r="G86" s="95">
        <v>20</v>
      </c>
      <c r="H86" s="87" t="s">
        <v>122</v>
      </c>
    </row>
    <row r="87" spans="1:8" ht="41.4" x14ac:dyDescent="0.3">
      <c r="A87" s="101">
        <v>48</v>
      </c>
      <c r="B87" s="90" t="s">
        <v>234</v>
      </c>
      <c r="C87" s="148" t="s">
        <v>235</v>
      </c>
      <c r="D87" s="91" t="s">
        <v>130</v>
      </c>
      <c r="E87" s="95">
        <v>1</v>
      </c>
      <c r="F87" s="95" t="s">
        <v>6</v>
      </c>
      <c r="G87" s="95">
        <v>5</v>
      </c>
      <c r="H87" s="87" t="s">
        <v>122</v>
      </c>
    </row>
    <row r="88" spans="1:8" ht="41.4" x14ac:dyDescent="0.3">
      <c r="A88" s="103">
        <v>49</v>
      </c>
      <c r="B88" s="90" t="s">
        <v>236</v>
      </c>
      <c r="C88" s="148" t="s">
        <v>237</v>
      </c>
      <c r="D88" s="91" t="s">
        <v>130</v>
      </c>
      <c r="E88" s="95">
        <v>1</v>
      </c>
      <c r="F88" s="95" t="s">
        <v>6</v>
      </c>
      <c r="G88" s="95">
        <v>5</v>
      </c>
      <c r="H88" s="87" t="s">
        <v>122</v>
      </c>
    </row>
    <row r="89" spans="1:8" ht="41.4" x14ac:dyDescent="0.3">
      <c r="A89" s="101">
        <v>50</v>
      </c>
      <c r="B89" s="90" t="s">
        <v>238</v>
      </c>
      <c r="C89" s="148" t="s">
        <v>239</v>
      </c>
      <c r="D89" s="91" t="s">
        <v>130</v>
      </c>
      <c r="E89" s="95">
        <v>1</v>
      </c>
      <c r="F89" s="95" t="s">
        <v>6</v>
      </c>
      <c r="G89" s="95">
        <v>5</v>
      </c>
      <c r="H89" s="87" t="s">
        <v>122</v>
      </c>
    </row>
    <row r="90" spans="1:8" ht="41.4" x14ac:dyDescent="0.3">
      <c r="A90" s="101">
        <v>51</v>
      </c>
      <c r="B90" s="90" t="s">
        <v>240</v>
      </c>
      <c r="C90" s="148" t="s">
        <v>241</v>
      </c>
      <c r="D90" s="91" t="s">
        <v>130</v>
      </c>
      <c r="E90" s="95">
        <v>2</v>
      </c>
      <c r="F90" s="95" t="s">
        <v>6</v>
      </c>
      <c r="G90" s="95">
        <v>10</v>
      </c>
      <c r="H90" s="87" t="s">
        <v>122</v>
      </c>
    </row>
    <row r="91" spans="1:8" ht="41.4" x14ac:dyDescent="0.3">
      <c r="A91" s="103">
        <v>52</v>
      </c>
      <c r="B91" s="90" t="s">
        <v>242</v>
      </c>
      <c r="C91" s="148" t="s">
        <v>243</v>
      </c>
      <c r="D91" s="91" t="s">
        <v>130</v>
      </c>
      <c r="E91" s="111"/>
      <c r="F91" s="95" t="s">
        <v>6</v>
      </c>
      <c r="G91" s="95">
        <v>5</v>
      </c>
      <c r="H91" s="87" t="s">
        <v>122</v>
      </c>
    </row>
    <row r="92" spans="1:8" ht="41.4" x14ac:dyDescent="0.3">
      <c r="A92" s="101">
        <v>53</v>
      </c>
      <c r="B92" s="90" t="s">
        <v>244</v>
      </c>
      <c r="C92" s="148" t="s">
        <v>245</v>
      </c>
      <c r="D92" s="91" t="s">
        <v>130</v>
      </c>
      <c r="E92" s="95">
        <v>1</v>
      </c>
      <c r="F92" s="95" t="s">
        <v>6</v>
      </c>
      <c r="G92" s="95">
        <v>5</v>
      </c>
      <c r="H92" s="87" t="s">
        <v>122</v>
      </c>
    </row>
    <row r="93" spans="1:8" ht="41.4" x14ac:dyDescent="0.3">
      <c r="A93" s="103">
        <v>54</v>
      </c>
      <c r="B93" s="90" t="s">
        <v>246</v>
      </c>
      <c r="C93" s="148" t="s">
        <v>247</v>
      </c>
      <c r="D93" s="91" t="s">
        <v>130</v>
      </c>
      <c r="E93" s="95">
        <v>2</v>
      </c>
      <c r="F93" s="95" t="s">
        <v>6</v>
      </c>
      <c r="G93" s="95">
        <v>10</v>
      </c>
      <c r="H93" s="87" t="s">
        <v>122</v>
      </c>
    </row>
    <row r="94" spans="1:8" ht="41.4" x14ac:dyDescent="0.3">
      <c r="A94" s="101">
        <v>55</v>
      </c>
      <c r="B94" s="90" t="s">
        <v>248</v>
      </c>
      <c r="C94" s="148" t="s">
        <v>249</v>
      </c>
      <c r="D94" s="91" t="s">
        <v>130</v>
      </c>
      <c r="E94" s="95">
        <v>1</v>
      </c>
      <c r="F94" s="95" t="s">
        <v>6</v>
      </c>
      <c r="G94" s="95">
        <v>5</v>
      </c>
      <c r="H94" s="87" t="s">
        <v>122</v>
      </c>
    </row>
    <row r="95" spans="1:8" ht="41.4" x14ac:dyDescent="0.3">
      <c r="A95" s="101">
        <v>56</v>
      </c>
      <c r="B95" s="90" t="s">
        <v>250</v>
      </c>
      <c r="C95" s="148" t="s">
        <v>251</v>
      </c>
      <c r="D95" s="91" t="s">
        <v>130</v>
      </c>
      <c r="E95" s="95">
        <v>4</v>
      </c>
      <c r="F95" s="95" t="s">
        <v>6</v>
      </c>
      <c r="G95" s="95">
        <v>20</v>
      </c>
      <c r="H95" s="87" t="s">
        <v>122</v>
      </c>
    </row>
    <row r="96" spans="1:8" ht="41.4" x14ac:dyDescent="0.3">
      <c r="A96" s="103">
        <v>57</v>
      </c>
      <c r="B96" s="90" t="s">
        <v>252</v>
      </c>
      <c r="C96" s="148" t="s">
        <v>253</v>
      </c>
      <c r="D96" s="91" t="s">
        <v>130</v>
      </c>
      <c r="E96" s="95">
        <v>1</v>
      </c>
      <c r="F96" s="95" t="s">
        <v>6</v>
      </c>
      <c r="G96" s="95">
        <v>5</v>
      </c>
      <c r="H96" s="87" t="s">
        <v>122</v>
      </c>
    </row>
    <row r="97" spans="1:8" ht="41.4" x14ac:dyDescent="0.3">
      <c r="A97" s="101">
        <v>58</v>
      </c>
      <c r="B97" s="90" t="s">
        <v>254</v>
      </c>
      <c r="C97" s="148" t="s">
        <v>255</v>
      </c>
      <c r="D97" s="91" t="s">
        <v>130</v>
      </c>
      <c r="E97" s="95">
        <v>6</v>
      </c>
      <c r="F97" s="95" t="s">
        <v>6</v>
      </c>
      <c r="G97" s="95">
        <v>30</v>
      </c>
      <c r="H97" s="87" t="s">
        <v>122</v>
      </c>
    </row>
    <row r="98" spans="1:8" ht="41.4" x14ac:dyDescent="0.3">
      <c r="A98" s="103">
        <v>59</v>
      </c>
      <c r="B98" s="90" t="s">
        <v>256</v>
      </c>
      <c r="C98" s="148" t="s">
        <v>257</v>
      </c>
      <c r="D98" s="91" t="s">
        <v>130</v>
      </c>
      <c r="E98" s="95">
        <v>4</v>
      </c>
      <c r="F98" s="95" t="s">
        <v>6</v>
      </c>
      <c r="G98" s="95">
        <v>20</v>
      </c>
      <c r="H98" s="87" t="s">
        <v>122</v>
      </c>
    </row>
    <row r="99" spans="1:8" ht="41.4" x14ac:dyDescent="0.3">
      <c r="A99" s="101">
        <v>60</v>
      </c>
      <c r="B99" s="90" t="s">
        <v>258</v>
      </c>
      <c r="C99" s="148" t="s">
        <v>259</v>
      </c>
      <c r="D99" s="91" t="s">
        <v>130</v>
      </c>
      <c r="E99" s="95">
        <v>4</v>
      </c>
      <c r="F99" s="95" t="s">
        <v>6</v>
      </c>
      <c r="G99" s="95">
        <v>20</v>
      </c>
      <c r="H99" s="87" t="s">
        <v>122</v>
      </c>
    </row>
    <row r="100" spans="1:8" ht="41.4" x14ac:dyDescent="0.3">
      <c r="A100" s="103">
        <v>61</v>
      </c>
      <c r="B100" s="90" t="s">
        <v>260</v>
      </c>
      <c r="C100" s="148" t="s">
        <v>259</v>
      </c>
      <c r="D100" s="91" t="s">
        <v>130</v>
      </c>
      <c r="E100" s="95">
        <v>4</v>
      </c>
      <c r="F100" s="95" t="s">
        <v>6</v>
      </c>
      <c r="G100" s="95">
        <v>20</v>
      </c>
      <c r="H100" s="87" t="s">
        <v>122</v>
      </c>
    </row>
    <row r="101" spans="1:8" ht="41.4" x14ac:dyDescent="0.3">
      <c r="A101" s="101">
        <v>62</v>
      </c>
      <c r="B101" s="90" t="s">
        <v>261</v>
      </c>
      <c r="C101" s="148" t="s">
        <v>262</v>
      </c>
      <c r="D101" s="91" t="s">
        <v>130</v>
      </c>
      <c r="E101" s="95">
        <v>4</v>
      </c>
      <c r="F101" s="95" t="s">
        <v>6</v>
      </c>
      <c r="G101" s="95">
        <v>20</v>
      </c>
      <c r="H101" s="87" t="s">
        <v>122</v>
      </c>
    </row>
    <row r="102" spans="1:8" ht="41.4" x14ac:dyDescent="0.3">
      <c r="A102" s="101">
        <v>63</v>
      </c>
      <c r="B102" s="90" t="s">
        <v>263</v>
      </c>
      <c r="C102" s="5" t="s">
        <v>264</v>
      </c>
      <c r="D102" s="91" t="s">
        <v>130</v>
      </c>
      <c r="E102" s="95">
        <v>2</v>
      </c>
      <c r="F102" s="95" t="s">
        <v>265</v>
      </c>
      <c r="G102" s="95">
        <v>10</v>
      </c>
      <c r="H102" s="87" t="s">
        <v>122</v>
      </c>
    </row>
    <row r="103" spans="1:8" ht="41.4" x14ac:dyDescent="0.3">
      <c r="A103" s="101">
        <v>64</v>
      </c>
      <c r="B103" s="90" t="s">
        <v>266</v>
      </c>
      <c r="C103" s="5" t="s">
        <v>267</v>
      </c>
      <c r="D103" s="91" t="s">
        <v>130</v>
      </c>
      <c r="E103" s="95">
        <v>4</v>
      </c>
      <c r="F103" s="95" t="s">
        <v>6</v>
      </c>
      <c r="G103" s="95">
        <v>20</v>
      </c>
      <c r="H103" s="87" t="s">
        <v>122</v>
      </c>
    </row>
    <row r="104" spans="1:8" ht="41.4" x14ac:dyDescent="0.3">
      <c r="A104" s="103">
        <v>65</v>
      </c>
      <c r="B104" s="90" t="s">
        <v>268</v>
      </c>
      <c r="C104" s="5" t="s">
        <v>269</v>
      </c>
      <c r="D104" s="91" t="s">
        <v>130</v>
      </c>
      <c r="E104" s="95">
        <v>4</v>
      </c>
      <c r="F104" s="95" t="s">
        <v>6</v>
      </c>
      <c r="G104" s="95">
        <v>20</v>
      </c>
      <c r="H104" s="87" t="s">
        <v>122</v>
      </c>
    </row>
    <row r="105" spans="1:8" ht="41.4" x14ac:dyDescent="0.3">
      <c r="A105" s="101">
        <v>66</v>
      </c>
      <c r="B105" s="90" t="s">
        <v>270</v>
      </c>
      <c r="C105" s="148" t="s">
        <v>271</v>
      </c>
      <c r="D105" s="91" t="s">
        <v>130</v>
      </c>
      <c r="E105" s="95">
        <v>2</v>
      </c>
      <c r="F105" s="95" t="s">
        <v>6</v>
      </c>
      <c r="G105" s="95">
        <v>10</v>
      </c>
      <c r="H105" s="87" t="s">
        <v>122</v>
      </c>
    </row>
    <row r="106" spans="1:8" ht="42" thickBot="1" x14ac:dyDescent="0.35">
      <c r="A106" s="103">
        <v>67</v>
      </c>
      <c r="B106" s="90" t="s">
        <v>272</v>
      </c>
      <c r="C106" s="5" t="s">
        <v>273</v>
      </c>
      <c r="D106" s="91" t="s">
        <v>130</v>
      </c>
      <c r="E106" s="95">
        <v>1</v>
      </c>
      <c r="F106" s="95" t="s">
        <v>6</v>
      </c>
      <c r="G106" s="95">
        <v>5</v>
      </c>
      <c r="H106" s="87" t="s">
        <v>122</v>
      </c>
    </row>
    <row r="107" spans="1:8" ht="21.6" thickBot="1" x14ac:dyDescent="0.35">
      <c r="A107" s="387" t="s">
        <v>15</v>
      </c>
      <c r="B107" s="388"/>
      <c r="C107" s="388"/>
      <c r="D107" s="388"/>
      <c r="E107" s="388"/>
      <c r="F107" s="388"/>
      <c r="G107" s="388"/>
      <c r="H107" s="389"/>
    </row>
    <row r="108" spans="1:8" x14ac:dyDescent="0.3">
      <c r="A108" s="366" t="s">
        <v>110</v>
      </c>
      <c r="B108" s="367"/>
      <c r="C108" s="367"/>
      <c r="D108" s="367"/>
      <c r="E108" s="367"/>
      <c r="F108" s="367"/>
      <c r="G108" s="367"/>
      <c r="H108" s="368"/>
    </row>
    <row r="109" spans="1:8" x14ac:dyDescent="0.3">
      <c r="A109" s="369" t="s">
        <v>111</v>
      </c>
      <c r="B109" s="370"/>
      <c r="C109" s="370"/>
      <c r="D109" s="370"/>
      <c r="E109" s="370"/>
      <c r="F109" s="370"/>
      <c r="G109" s="370"/>
      <c r="H109" s="371"/>
    </row>
    <row r="110" spans="1:8" x14ac:dyDescent="0.3">
      <c r="A110" s="369" t="s">
        <v>112</v>
      </c>
      <c r="B110" s="370"/>
      <c r="C110" s="370"/>
      <c r="D110" s="370"/>
      <c r="E110" s="370"/>
      <c r="F110" s="370"/>
      <c r="G110" s="370"/>
      <c r="H110" s="371"/>
    </row>
    <row r="111" spans="1:8" x14ac:dyDescent="0.3">
      <c r="A111" s="369" t="s">
        <v>113</v>
      </c>
      <c r="B111" s="370"/>
      <c r="C111" s="370"/>
      <c r="D111" s="370"/>
      <c r="E111" s="370"/>
      <c r="F111" s="370"/>
      <c r="G111" s="370"/>
      <c r="H111" s="371"/>
    </row>
    <row r="112" spans="1:8" x14ac:dyDescent="0.3">
      <c r="A112" s="369" t="s">
        <v>114</v>
      </c>
      <c r="B112" s="370"/>
      <c r="C112" s="370"/>
      <c r="D112" s="370"/>
      <c r="E112" s="370"/>
      <c r="F112" s="370"/>
      <c r="G112" s="370"/>
      <c r="H112" s="371"/>
    </row>
    <row r="113" spans="1:8" x14ac:dyDescent="0.3">
      <c r="A113" s="369" t="s">
        <v>115</v>
      </c>
      <c r="B113" s="370"/>
      <c r="C113" s="370"/>
      <c r="D113" s="370"/>
      <c r="E113" s="370"/>
      <c r="F113" s="370"/>
      <c r="G113" s="370"/>
      <c r="H113" s="371"/>
    </row>
    <row r="114" spans="1:8" x14ac:dyDescent="0.3">
      <c r="A114" s="369" t="s">
        <v>116</v>
      </c>
      <c r="B114" s="370"/>
      <c r="C114" s="370"/>
      <c r="D114" s="370"/>
      <c r="E114" s="370"/>
      <c r="F114" s="370"/>
      <c r="G114" s="370"/>
      <c r="H114" s="371"/>
    </row>
    <row r="115" spans="1:8" x14ac:dyDescent="0.3">
      <c r="A115" s="369" t="s">
        <v>117</v>
      </c>
      <c r="B115" s="370"/>
      <c r="C115" s="370"/>
      <c r="D115" s="370"/>
      <c r="E115" s="370"/>
      <c r="F115" s="370"/>
      <c r="G115" s="370"/>
      <c r="H115" s="371"/>
    </row>
    <row r="116" spans="1:8" ht="15" thickBot="1" x14ac:dyDescent="0.35">
      <c r="A116" s="384" t="s">
        <v>118</v>
      </c>
      <c r="B116" s="385"/>
      <c r="C116" s="385"/>
      <c r="D116" s="385"/>
      <c r="E116" s="385"/>
      <c r="F116" s="385"/>
      <c r="G116" s="385"/>
      <c r="H116" s="386"/>
    </row>
    <row r="117" spans="1:8" ht="41.4" x14ac:dyDescent="0.3">
      <c r="A117" s="94" t="s">
        <v>0</v>
      </c>
      <c r="B117" s="76" t="s">
        <v>1</v>
      </c>
      <c r="C117" s="219" t="s">
        <v>10</v>
      </c>
      <c r="D117" s="76" t="s">
        <v>2</v>
      </c>
      <c r="E117" s="76" t="s">
        <v>4</v>
      </c>
      <c r="F117" s="76" t="s">
        <v>3</v>
      </c>
      <c r="G117" s="76" t="s">
        <v>8</v>
      </c>
      <c r="H117" s="76" t="s">
        <v>119</v>
      </c>
    </row>
    <row r="118" spans="1:8" x14ac:dyDescent="0.3">
      <c r="A118" s="112">
        <v>1</v>
      </c>
      <c r="B118" s="113" t="s">
        <v>274</v>
      </c>
      <c r="C118" s="227" t="s">
        <v>275</v>
      </c>
      <c r="D118" s="86" t="s">
        <v>5</v>
      </c>
      <c r="E118" s="7">
        <v>1</v>
      </c>
      <c r="F118" s="49" t="s">
        <v>121</v>
      </c>
      <c r="G118" s="7">
        <f t="shared" ref="G118:G123" si="0">E118</f>
        <v>1</v>
      </c>
      <c r="H118" s="87" t="s">
        <v>122</v>
      </c>
    </row>
    <row r="119" spans="1:8" x14ac:dyDescent="0.3">
      <c r="A119" s="114">
        <v>2</v>
      </c>
      <c r="B119" s="113" t="s">
        <v>276</v>
      </c>
      <c r="C119" s="220" t="s">
        <v>277</v>
      </c>
      <c r="D119" s="20" t="s">
        <v>278</v>
      </c>
      <c r="E119" s="7">
        <v>1</v>
      </c>
      <c r="F119" s="88" t="s">
        <v>121</v>
      </c>
      <c r="G119" s="7">
        <f t="shared" si="0"/>
        <v>1</v>
      </c>
      <c r="H119" s="87" t="s">
        <v>122</v>
      </c>
    </row>
    <row r="120" spans="1:8" x14ac:dyDescent="0.3">
      <c r="A120" s="114">
        <v>3</v>
      </c>
      <c r="B120" s="113" t="s">
        <v>279</v>
      </c>
      <c r="C120" s="228" t="s">
        <v>280</v>
      </c>
      <c r="D120" s="86" t="s">
        <v>278</v>
      </c>
      <c r="E120" s="115">
        <v>1</v>
      </c>
      <c r="F120" s="49" t="s">
        <v>121</v>
      </c>
      <c r="G120" s="115">
        <f t="shared" si="0"/>
        <v>1</v>
      </c>
      <c r="H120" s="87" t="s">
        <v>122</v>
      </c>
    </row>
    <row r="121" spans="1:8" ht="27.6" x14ac:dyDescent="0.3">
      <c r="A121" s="114">
        <v>4</v>
      </c>
      <c r="B121" s="116" t="s">
        <v>281</v>
      </c>
      <c r="C121" s="229" t="s">
        <v>282</v>
      </c>
      <c r="D121" s="97" t="s">
        <v>147</v>
      </c>
      <c r="E121" s="7">
        <v>1</v>
      </c>
      <c r="F121" s="88" t="s">
        <v>121</v>
      </c>
      <c r="G121" s="7">
        <f t="shared" si="0"/>
        <v>1</v>
      </c>
      <c r="H121" s="87" t="s">
        <v>122</v>
      </c>
    </row>
    <row r="122" spans="1:8" x14ac:dyDescent="0.3">
      <c r="A122" s="114">
        <v>5</v>
      </c>
      <c r="B122" s="117" t="s">
        <v>28</v>
      </c>
      <c r="C122" s="230" t="s">
        <v>283</v>
      </c>
      <c r="D122" s="86" t="s">
        <v>5</v>
      </c>
      <c r="E122" s="7">
        <v>1</v>
      </c>
      <c r="F122" s="49" t="s">
        <v>121</v>
      </c>
      <c r="G122" s="7">
        <f t="shared" si="0"/>
        <v>1</v>
      </c>
      <c r="H122" s="87" t="s">
        <v>122</v>
      </c>
    </row>
    <row r="123" spans="1:8" x14ac:dyDescent="0.3">
      <c r="A123" s="114">
        <v>6</v>
      </c>
      <c r="B123" s="117" t="s">
        <v>284</v>
      </c>
      <c r="C123" s="230" t="s">
        <v>285</v>
      </c>
      <c r="D123" s="86" t="s">
        <v>5</v>
      </c>
      <c r="E123" s="7">
        <v>1</v>
      </c>
      <c r="F123" s="49" t="s">
        <v>121</v>
      </c>
      <c r="G123" s="7">
        <f t="shared" si="0"/>
        <v>1</v>
      </c>
      <c r="H123" s="87" t="s">
        <v>122</v>
      </c>
    </row>
    <row r="124" spans="1:8" ht="21" x14ac:dyDescent="0.3">
      <c r="A124" s="400" t="s">
        <v>14</v>
      </c>
      <c r="B124" s="401"/>
      <c r="C124" s="401"/>
      <c r="D124" s="401"/>
      <c r="E124" s="401"/>
      <c r="F124" s="401"/>
      <c r="G124" s="401"/>
      <c r="H124" s="401"/>
    </row>
    <row r="125" spans="1:8" ht="41.4" x14ac:dyDescent="0.3">
      <c r="A125" s="94" t="s">
        <v>0</v>
      </c>
      <c r="B125" s="76" t="s">
        <v>1</v>
      </c>
      <c r="C125" s="5" t="s">
        <v>10</v>
      </c>
      <c r="D125" s="76" t="s">
        <v>2</v>
      </c>
      <c r="E125" s="76" t="s">
        <v>4</v>
      </c>
      <c r="F125" s="76" t="s">
        <v>3</v>
      </c>
      <c r="G125" s="76" t="s">
        <v>8</v>
      </c>
      <c r="H125" s="103" t="s">
        <v>119</v>
      </c>
    </row>
    <row r="126" spans="1:8" x14ac:dyDescent="0.3">
      <c r="A126" s="118">
        <v>1</v>
      </c>
      <c r="B126" s="119" t="s">
        <v>20</v>
      </c>
      <c r="C126" s="231" t="s">
        <v>286</v>
      </c>
      <c r="D126" s="120" t="s">
        <v>9</v>
      </c>
      <c r="E126" s="86">
        <v>1</v>
      </c>
      <c r="F126" s="76" t="s">
        <v>121</v>
      </c>
      <c r="G126" s="20">
        <f t="shared" ref="G126:G130" si="1">E126</f>
        <v>1</v>
      </c>
      <c r="H126" s="121" t="s">
        <v>287</v>
      </c>
    </row>
    <row r="127" spans="1:8" x14ac:dyDescent="0.3">
      <c r="A127" s="122">
        <v>2</v>
      </c>
      <c r="B127" s="119" t="s">
        <v>21</v>
      </c>
      <c r="C127" s="232" t="s">
        <v>288</v>
      </c>
      <c r="D127" s="20" t="s">
        <v>9</v>
      </c>
      <c r="E127" s="86">
        <v>1</v>
      </c>
      <c r="F127" s="76" t="s">
        <v>121</v>
      </c>
      <c r="G127" s="86">
        <f t="shared" si="1"/>
        <v>1</v>
      </c>
      <c r="H127" s="121" t="s">
        <v>287</v>
      </c>
    </row>
    <row r="128" spans="1:8" x14ac:dyDescent="0.3">
      <c r="A128" s="123">
        <v>3</v>
      </c>
      <c r="B128" s="119" t="s">
        <v>289</v>
      </c>
      <c r="C128" s="231" t="s">
        <v>290</v>
      </c>
      <c r="D128" s="86" t="s">
        <v>9</v>
      </c>
      <c r="E128" s="86">
        <v>1</v>
      </c>
      <c r="F128" s="76" t="s">
        <v>121</v>
      </c>
      <c r="G128" s="20">
        <f t="shared" si="1"/>
        <v>1</v>
      </c>
      <c r="H128" s="121" t="s">
        <v>287</v>
      </c>
    </row>
    <row r="129" spans="1:8" x14ac:dyDescent="0.3">
      <c r="A129" s="124">
        <v>4</v>
      </c>
      <c r="B129" s="125" t="s">
        <v>22</v>
      </c>
      <c r="C129" s="232" t="s">
        <v>291</v>
      </c>
      <c r="D129" s="20" t="s">
        <v>9</v>
      </c>
      <c r="E129" s="7">
        <v>1</v>
      </c>
      <c r="F129" s="5" t="s">
        <v>121</v>
      </c>
      <c r="G129" s="7">
        <f t="shared" si="1"/>
        <v>1</v>
      </c>
      <c r="H129" s="121" t="s">
        <v>287</v>
      </c>
    </row>
    <row r="130" spans="1:8" x14ac:dyDescent="0.3">
      <c r="A130" s="126">
        <v>5</v>
      </c>
      <c r="B130" s="125" t="s">
        <v>36</v>
      </c>
      <c r="C130" s="232" t="s">
        <v>292</v>
      </c>
      <c r="D130" s="86" t="s">
        <v>9</v>
      </c>
      <c r="E130" s="7">
        <v>20</v>
      </c>
      <c r="F130" s="127" t="s">
        <v>121</v>
      </c>
      <c r="G130" s="7">
        <f t="shared" si="1"/>
        <v>20</v>
      </c>
      <c r="H130" s="121" t="s">
        <v>287</v>
      </c>
    </row>
    <row r="131" spans="1:8" ht="21.6" thickBot="1" x14ac:dyDescent="0.35">
      <c r="A131" s="402" t="s">
        <v>293</v>
      </c>
      <c r="B131" s="402"/>
      <c r="C131" s="402"/>
      <c r="D131" s="402"/>
      <c r="E131" s="402"/>
      <c r="F131" s="402"/>
      <c r="G131" s="402"/>
      <c r="H131" s="402"/>
    </row>
    <row r="132" spans="1:8" x14ac:dyDescent="0.3">
      <c r="A132" s="403" t="s">
        <v>103</v>
      </c>
      <c r="B132" s="404"/>
      <c r="C132" s="404"/>
      <c r="D132" s="404"/>
      <c r="E132" s="404"/>
      <c r="F132" s="404"/>
      <c r="G132" s="404"/>
      <c r="H132" s="405"/>
    </row>
    <row r="133" spans="1:8" x14ac:dyDescent="0.3">
      <c r="A133" s="406" t="s">
        <v>294</v>
      </c>
      <c r="B133" s="377"/>
      <c r="C133" s="377"/>
      <c r="D133" s="377"/>
      <c r="E133" s="377"/>
      <c r="F133" s="377"/>
      <c r="G133" s="377"/>
      <c r="H133" s="391"/>
    </row>
    <row r="134" spans="1:8" x14ac:dyDescent="0.3">
      <c r="A134" s="390" t="s">
        <v>295</v>
      </c>
      <c r="B134" s="377"/>
      <c r="C134" s="377"/>
      <c r="D134" s="377"/>
      <c r="E134" s="377"/>
      <c r="F134" s="377"/>
      <c r="G134" s="377"/>
      <c r="H134" s="391"/>
    </row>
    <row r="135" spans="1:8" x14ac:dyDescent="0.3">
      <c r="A135" s="390" t="s">
        <v>296</v>
      </c>
      <c r="B135" s="377"/>
      <c r="C135" s="377"/>
      <c r="D135" s="377"/>
      <c r="E135" s="377"/>
      <c r="F135" s="377"/>
      <c r="G135" s="377"/>
      <c r="H135" s="391"/>
    </row>
    <row r="136" spans="1:8" ht="21" x14ac:dyDescent="0.3">
      <c r="A136" s="392" t="s">
        <v>297</v>
      </c>
      <c r="B136" s="393"/>
      <c r="C136" s="393"/>
      <c r="D136" s="393"/>
      <c r="E136" s="393"/>
      <c r="F136" s="393"/>
      <c r="G136" s="393"/>
      <c r="H136" s="394"/>
    </row>
    <row r="137" spans="1:8" ht="21" x14ac:dyDescent="0.3">
      <c r="A137" s="395" t="s">
        <v>108</v>
      </c>
      <c r="B137" s="396"/>
      <c r="C137" s="397" t="s">
        <v>298</v>
      </c>
      <c r="D137" s="358"/>
      <c r="E137" s="358"/>
      <c r="F137" s="358"/>
      <c r="G137" s="358"/>
      <c r="H137" s="359"/>
    </row>
    <row r="138" spans="1:8" ht="21.6" thickBot="1" x14ac:dyDescent="0.35">
      <c r="A138" s="398" t="s">
        <v>12</v>
      </c>
      <c r="B138" s="399"/>
      <c r="C138" s="399"/>
      <c r="D138" s="399"/>
      <c r="E138" s="399"/>
      <c r="F138" s="399"/>
      <c r="G138" s="399"/>
      <c r="H138" s="399"/>
    </row>
    <row r="139" spans="1:8" x14ac:dyDescent="0.3">
      <c r="A139" s="366" t="s">
        <v>110</v>
      </c>
      <c r="B139" s="367"/>
      <c r="C139" s="367"/>
      <c r="D139" s="367"/>
      <c r="E139" s="367"/>
      <c r="F139" s="367"/>
      <c r="G139" s="367"/>
      <c r="H139" s="368"/>
    </row>
    <row r="140" spans="1:8" x14ac:dyDescent="0.3">
      <c r="A140" s="369" t="s">
        <v>299</v>
      </c>
      <c r="B140" s="370"/>
      <c r="C140" s="370"/>
      <c r="D140" s="370"/>
      <c r="E140" s="370"/>
      <c r="F140" s="370"/>
      <c r="G140" s="370"/>
      <c r="H140" s="371"/>
    </row>
    <row r="141" spans="1:8" x14ac:dyDescent="0.3">
      <c r="A141" s="369" t="s">
        <v>300</v>
      </c>
      <c r="B141" s="370"/>
      <c r="C141" s="370"/>
      <c r="D141" s="370"/>
      <c r="E141" s="370"/>
      <c r="F141" s="370"/>
      <c r="G141" s="370"/>
      <c r="H141" s="371"/>
    </row>
    <row r="142" spans="1:8" x14ac:dyDescent="0.3">
      <c r="A142" s="369" t="s">
        <v>301</v>
      </c>
      <c r="B142" s="370"/>
      <c r="C142" s="370"/>
      <c r="D142" s="370"/>
      <c r="E142" s="370"/>
      <c r="F142" s="370"/>
      <c r="G142" s="370"/>
      <c r="H142" s="371"/>
    </row>
    <row r="143" spans="1:8" x14ac:dyDescent="0.3">
      <c r="A143" s="369" t="s">
        <v>302</v>
      </c>
      <c r="B143" s="370"/>
      <c r="C143" s="370"/>
      <c r="D143" s="370"/>
      <c r="E143" s="370"/>
      <c r="F143" s="370"/>
      <c r="G143" s="370"/>
      <c r="H143" s="371"/>
    </row>
    <row r="144" spans="1:8" x14ac:dyDescent="0.3">
      <c r="A144" s="369" t="s">
        <v>303</v>
      </c>
      <c r="B144" s="370"/>
      <c r="C144" s="370"/>
      <c r="D144" s="370"/>
      <c r="E144" s="370"/>
      <c r="F144" s="370"/>
      <c r="G144" s="370"/>
      <c r="H144" s="371"/>
    </row>
    <row r="145" spans="1:8" x14ac:dyDescent="0.3">
      <c r="A145" s="407" t="s">
        <v>304</v>
      </c>
      <c r="B145" s="408"/>
      <c r="C145" s="408"/>
      <c r="D145" s="408"/>
      <c r="E145" s="408"/>
      <c r="F145" s="408"/>
      <c r="G145" s="408"/>
      <c r="H145" s="409"/>
    </row>
    <row r="146" spans="1:8" x14ac:dyDescent="0.3">
      <c r="A146" s="369" t="s">
        <v>305</v>
      </c>
      <c r="B146" s="370"/>
      <c r="C146" s="370"/>
      <c r="D146" s="370"/>
      <c r="E146" s="370"/>
      <c r="F146" s="370"/>
      <c r="G146" s="370"/>
      <c r="H146" s="371"/>
    </row>
    <row r="147" spans="1:8" ht="15" thickBot="1" x14ac:dyDescent="0.35">
      <c r="A147" s="384" t="s">
        <v>306</v>
      </c>
      <c r="B147" s="385"/>
      <c r="C147" s="385"/>
      <c r="D147" s="385"/>
      <c r="E147" s="385"/>
      <c r="F147" s="385"/>
      <c r="G147" s="385"/>
      <c r="H147" s="386"/>
    </row>
    <row r="148" spans="1:8" ht="41.4" x14ac:dyDescent="0.3">
      <c r="A148" s="81" t="s">
        <v>0</v>
      </c>
      <c r="B148" s="82" t="s">
        <v>1</v>
      </c>
      <c r="C148" s="233" t="s">
        <v>10</v>
      </c>
      <c r="D148" s="83" t="s">
        <v>2</v>
      </c>
      <c r="E148" s="83" t="s">
        <v>4</v>
      </c>
      <c r="F148" s="83" t="s">
        <v>3</v>
      </c>
      <c r="G148" s="83" t="s">
        <v>8</v>
      </c>
      <c r="H148" s="83" t="s">
        <v>119</v>
      </c>
    </row>
    <row r="149" spans="1:8" x14ac:dyDescent="0.3">
      <c r="A149" s="129">
        <v>1</v>
      </c>
      <c r="B149" s="85" t="s">
        <v>307</v>
      </c>
      <c r="C149" s="234" t="s">
        <v>308</v>
      </c>
      <c r="D149" s="49" t="s">
        <v>309</v>
      </c>
      <c r="E149" s="49">
        <v>2</v>
      </c>
      <c r="F149" s="11" t="s">
        <v>121</v>
      </c>
      <c r="G149" s="49">
        <v>2</v>
      </c>
      <c r="H149" s="5" t="s">
        <v>122</v>
      </c>
    </row>
    <row r="150" spans="1:8" x14ac:dyDescent="0.3">
      <c r="A150" s="129">
        <v>2</v>
      </c>
      <c r="B150" s="85" t="s">
        <v>310</v>
      </c>
      <c r="C150" s="234" t="s">
        <v>311</v>
      </c>
      <c r="D150" s="49" t="s">
        <v>309</v>
      </c>
      <c r="E150" s="49">
        <v>3</v>
      </c>
      <c r="F150" s="11" t="s">
        <v>121</v>
      </c>
      <c r="G150" s="49">
        <v>3</v>
      </c>
      <c r="H150" s="5" t="s">
        <v>122</v>
      </c>
    </row>
    <row r="151" spans="1:8" x14ac:dyDescent="0.3">
      <c r="A151" s="129">
        <v>3</v>
      </c>
      <c r="B151" s="85" t="s">
        <v>312</v>
      </c>
      <c r="C151" s="234" t="s">
        <v>313</v>
      </c>
      <c r="D151" s="49" t="s">
        <v>314</v>
      </c>
      <c r="E151" s="49">
        <v>1</v>
      </c>
      <c r="F151" s="11" t="s">
        <v>121</v>
      </c>
      <c r="G151" s="49">
        <v>1</v>
      </c>
      <c r="H151" s="5" t="s">
        <v>122</v>
      </c>
    </row>
    <row r="152" spans="1:8" x14ac:dyDescent="0.3">
      <c r="A152" s="129">
        <v>4</v>
      </c>
      <c r="B152" s="85" t="s">
        <v>315</v>
      </c>
      <c r="C152" s="234" t="s">
        <v>316</v>
      </c>
      <c r="D152" s="49" t="s">
        <v>314</v>
      </c>
      <c r="E152" s="49">
        <v>2</v>
      </c>
      <c r="F152" s="11" t="s">
        <v>121</v>
      </c>
      <c r="G152" s="49">
        <v>2</v>
      </c>
      <c r="H152" s="5" t="s">
        <v>122</v>
      </c>
    </row>
    <row r="153" spans="1:8" x14ac:dyDescent="0.3">
      <c r="A153" s="129">
        <v>5</v>
      </c>
      <c r="B153" s="85" t="s">
        <v>139</v>
      </c>
      <c r="C153" s="235" t="s">
        <v>317</v>
      </c>
      <c r="D153" s="49" t="s">
        <v>314</v>
      </c>
      <c r="E153" s="49">
        <v>1</v>
      </c>
      <c r="F153" s="11" t="s">
        <v>121</v>
      </c>
      <c r="G153" s="49">
        <v>1</v>
      </c>
      <c r="H153" s="5" t="s">
        <v>122</v>
      </c>
    </row>
    <row r="154" spans="1:8" x14ac:dyDescent="0.3">
      <c r="A154" s="129">
        <v>6</v>
      </c>
      <c r="B154" s="85" t="s">
        <v>318</v>
      </c>
      <c r="C154" s="235" t="s">
        <v>319</v>
      </c>
      <c r="D154" s="49" t="s">
        <v>314</v>
      </c>
      <c r="E154" s="49">
        <v>2</v>
      </c>
      <c r="F154" s="11" t="s">
        <v>121</v>
      </c>
      <c r="G154" s="49">
        <v>2</v>
      </c>
      <c r="H154" s="5" t="s">
        <v>122</v>
      </c>
    </row>
    <row r="155" spans="1:8" x14ac:dyDescent="0.3">
      <c r="A155" s="129">
        <v>7</v>
      </c>
      <c r="B155" s="85" t="s">
        <v>320</v>
      </c>
      <c r="C155" s="235" t="s">
        <v>321</v>
      </c>
      <c r="D155" s="49" t="s">
        <v>314</v>
      </c>
      <c r="E155" s="49">
        <v>2</v>
      </c>
      <c r="F155" s="11" t="s">
        <v>121</v>
      </c>
      <c r="G155" s="49">
        <v>2</v>
      </c>
      <c r="H155" s="5" t="s">
        <v>122</v>
      </c>
    </row>
    <row r="156" spans="1:8" x14ac:dyDescent="0.3">
      <c r="A156" s="129">
        <v>8</v>
      </c>
      <c r="B156" s="85" t="s">
        <v>164</v>
      </c>
      <c r="C156" s="235" t="s">
        <v>322</v>
      </c>
      <c r="D156" s="49" t="s">
        <v>314</v>
      </c>
      <c r="E156" s="49">
        <v>2</v>
      </c>
      <c r="F156" s="11" t="s">
        <v>121</v>
      </c>
      <c r="G156" s="49">
        <v>2</v>
      </c>
      <c r="H156" s="5" t="s">
        <v>122</v>
      </c>
    </row>
    <row r="157" spans="1:8" x14ac:dyDescent="0.3">
      <c r="A157" s="129">
        <v>9</v>
      </c>
      <c r="B157" s="130" t="s">
        <v>323</v>
      </c>
      <c r="C157" s="235" t="s">
        <v>324</v>
      </c>
      <c r="D157" s="49" t="s">
        <v>325</v>
      </c>
      <c r="E157" s="49">
        <v>2</v>
      </c>
      <c r="F157" s="11" t="s">
        <v>121</v>
      </c>
      <c r="G157" s="49">
        <v>2</v>
      </c>
      <c r="H157" s="5" t="s">
        <v>122</v>
      </c>
    </row>
    <row r="158" spans="1:8" x14ac:dyDescent="0.3">
      <c r="A158" s="129">
        <v>10</v>
      </c>
      <c r="B158" s="85" t="s">
        <v>326</v>
      </c>
      <c r="C158" s="235" t="s">
        <v>327</v>
      </c>
      <c r="D158" s="49" t="s">
        <v>314</v>
      </c>
      <c r="E158" s="49">
        <v>2</v>
      </c>
      <c r="F158" s="11" t="s">
        <v>121</v>
      </c>
      <c r="G158" s="49">
        <v>2</v>
      </c>
      <c r="H158" s="5" t="s">
        <v>122</v>
      </c>
    </row>
    <row r="159" spans="1:8" ht="21.6" thickBot="1" x14ac:dyDescent="0.35">
      <c r="A159" s="398" t="s">
        <v>143</v>
      </c>
      <c r="B159" s="399"/>
      <c r="C159" s="399"/>
      <c r="D159" s="399"/>
      <c r="E159" s="399"/>
      <c r="F159" s="399"/>
      <c r="G159" s="399"/>
      <c r="H159" s="399"/>
    </row>
    <row r="160" spans="1:8" x14ac:dyDescent="0.3">
      <c r="A160" s="366" t="s">
        <v>110</v>
      </c>
      <c r="B160" s="367"/>
      <c r="C160" s="367"/>
      <c r="D160" s="367"/>
      <c r="E160" s="367"/>
      <c r="F160" s="367"/>
      <c r="G160" s="367"/>
      <c r="H160" s="368"/>
    </row>
    <row r="161" spans="1:8" x14ac:dyDescent="0.3">
      <c r="A161" s="369" t="s">
        <v>328</v>
      </c>
      <c r="B161" s="370"/>
      <c r="C161" s="370"/>
      <c r="D161" s="370"/>
      <c r="E161" s="370"/>
      <c r="F161" s="370"/>
      <c r="G161" s="370"/>
      <c r="H161" s="371"/>
    </row>
    <row r="162" spans="1:8" x14ac:dyDescent="0.3">
      <c r="A162" s="369" t="s">
        <v>329</v>
      </c>
      <c r="B162" s="370"/>
      <c r="C162" s="370"/>
      <c r="D162" s="370"/>
      <c r="E162" s="370"/>
      <c r="F162" s="370"/>
      <c r="G162" s="370"/>
      <c r="H162" s="371"/>
    </row>
    <row r="163" spans="1:8" x14ac:dyDescent="0.3">
      <c r="A163" s="407" t="s">
        <v>330</v>
      </c>
      <c r="B163" s="408"/>
      <c r="C163" s="408"/>
      <c r="D163" s="408"/>
      <c r="E163" s="408"/>
      <c r="F163" s="408"/>
      <c r="G163" s="408"/>
      <c r="H163" s="409"/>
    </row>
    <row r="164" spans="1:8" x14ac:dyDescent="0.3">
      <c r="A164" s="369" t="s">
        <v>331</v>
      </c>
      <c r="B164" s="370"/>
      <c r="C164" s="370"/>
      <c r="D164" s="370"/>
      <c r="E164" s="370"/>
      <c r="F164" s="370"/>
      <c r="G164" s="370"/>
      <c r="H164" s="371"/>
    </row>
    <row r="165" spans="1:8" x14ac:dyDescent="0.3">
      <c r="A165" s="407" t="s">
        <v>332</v>
      </c>
      <c r="B165" s="408"/>
      <c r="C165" s="408"/>
      <c r="D165" s="408"/>
      <c r="E165" s="408"/>
      <c r="F165" s="408"/>
      <c r="G165" s="408"/>
      <c r="H165" s="409"/>
    </row>
    <row r="166" spans="1:8" x14ac:dyDescent="0.3">
      <c r="A166" s="407" t="s">
        <v>333</v>
      </c>
      <c r="B166" s="408"/>
      <c r="C166" s="408"/>
      <c r="D166" s="408"/>
      <c r="E166" s="408"/>
      <c r="F166" s="408"/>
      <c r="G166" s="408"/>
      <c r="H166" s="409"/>
    </row>
    <row r="167" spans="1:8" x14ac:dyDescent="0.3">
      <c r="A167" s="407" t="s">
        <v>334</v>
      </c>
      <c r="B167" s="370"/>
      <c r="C167" s="370"/>
      <c r="D167" s="370"/>
      <c r="E167" s="370"/>
      <c r="F167" s="370"/>
      <c r="G167" s="370"/>
      <c r="H167" s="371"/>
    </row>
    <row r="168" spans="1:8" ht="15" thickBot="1" x14ac:dyDescent="0.35">
      <c r="A168" s="384" t="s">
        <v>335</v>
      </c>
      <c r="B168" s="385"/>
      <c r="C168" s="385"/>
      <c r="D168" s="385"/>
      <c r="E168" s="385"/>
      <c r="F168" s="385"/>
      <c r="G168" s="385"/>
      <c r="H168" s="386"/>
    </row>
    <row r="169" spans="1:8" ht="41.4" x14ac:dyDescent="0.3">
      <c r="A169" s="76" t="s">
        <v>0</v>
      </c>
      <c r="B169" s="76" t="s">
        <v>1</v>
      </c>
      <c r="C169" s="219" t="s">
        <v>10</v>
      </c>
      <c r="D169" s="128" t="s">
        <v>2</v>
      </c>
      <c r="E169" s="76" t="s">
        <v>4</v>
      </c>
      <c r="F169" s="76" t="s">
        <v>3</v>
      </c>
      <c r="G169" s="76" t="s">
        <v>8</v>
      </c>
      <c r="H169" s="76" t="s">
        <v>119</v>
      </c>
    </row>
    <row r="170" spans="1:8" ht="27.6" x14ac:dyDescent="0.3">
      <c r="A170" s="83">
        <v>1</v>
      </c>
      <c r="B170" s="131" t="s">
        <v>152</v>
      </c>
      <c r="C170" s="234" t="s">
        <v>336</v>
      </c>
      <c r="D170" s="120" t="s">
        <v>309</v>
      </c>
      <c r="E170" s="120">
        <v>1</v>
      </c>
      <c r="F170" s="120" t="s">
        <v>337</v>
      </c>
      <c r="G170" s="86">
        <v>6</v>
      </c>
      <c r="H170" s="5" t="s">
        <v>122</v>
      </c>
    </row>
    <row r="171" spans="1:8" ht="27.6" x14ac:dyDescent="0.3">
      <c r="A171" s="83">
        <v>2</v>
      </c>
      <c r="B171" s="131" t="s">
        <v>338</v>
      </c>
      <c r="C171" s="234" t="s">
        <v>339</v>
      </c>
      <c r="D171" s="6" t="s">
        <v>314</v>
      </c>
      <c r="E171" s="120">
        <v>1</v>
      </c>
      <c r="F171" s="120" t="s">
        <v>340</v>
      </c>
      <c r="G171" s="86">
        <v>6</v>
      </c>
      <c r="H171" s="5" t="s">
        <v>122</v>
      </c>
    </row>
    <row r="172" spans="1:8" ht="27.6" x14ac:dyDescent="0.3">
      <c r="A172" s="83">
        <v>3</v>
      </c>
      <c r="B172" s="132" t="s">
        <v>341</v>
      </c>
      <c r="C172" s="129" t="s">
        <v>342</v>
      </c>
      <c r="D172" s="133" t="s">
        <v>314</v>
      </c>
      <c r="E172" s="120">
        <v>1</v>
      </c>
      <c r="F172" s="120" t="s">
        <v>337</v>
      </c>
      <c r="G172" s="134">
        <v>6</v>
      </c>
      <c r="H172" s="5" t="s">
        <v>122</v>
      </c>
    </row>
    <row r="173" spans="1:8" ht="27.6" x14ac:dyDescent="0.3">
      <c r="A173" s="83">
        <v>4</v>
      </c>
      <c r="B173" s="132" t="s">
        <v>39</v>
      </c>
      <c r="C173" s="235" t="s">
        <v>343</v>
      </c>
      <c r="D173" s="135" t="s">
        <v>309</v>
      </c>
      <c r="E173" s="120">
        <v>1</v>
      </c>
      <c r="F173" s="120" t="s">
        <v>340</v>
      </c>
      <c r="G173" s="134">
        <v>6</v>
      </c>
      <c r="H173" s="5" t="s">
        <v>122</v>
      </c>
    </row>
    <row r="174" spans="1:8" ht="27.6" x14ac:dyDescent="0.3">
      <c r="A174" s="83">
        <v>5</v>
      </c>
      <c r="B174" s="90" t="s">
        <v>344</v>
      </c>
      <c r="C174" s="236" t="s">
        <v>345</v>
      </c>
      <c r="D174" s="5" t="s">
        <v>314</v>
      </c>
      <c r="E174" s="120">
        <v>1</v>
      </c>
      <c r="F174" s="120" t="s">
        <v>337</v>
      </c>
      <c r="G174" s="5">
        <v>6</v>
      </c>
      <c r="H174" s="5" t="s">
        <v>122</v>
      </c>
    </row>
    <row r="175" spans="1:8" ht="27.6" x14ac:dyDescent="0.3">
      <c r="A175" s="83">
        <v>6</v>
      </c>
      <c r="B175" s="136" t="s">
        <v>346</v>
      </c>
      <c r="C175" s="50" t="s">
        <v>347</v>
      </c>
      <c r="D175" s="5" t="s">
        <v>314</v>
      </c>
      <c r="E175" s="76">
        <v>1</v>
      </c>
      <c r="F175" s="120" t="s">
        <v>348</v>
      </c>
      <c r="G175" s="5">
        <v>6</v>
      </c>
      <c r="H175" s="5" t="s">
        <v>122</v>
      </c>
    </row>
    <row r="176" spans="1:8" ht="27.6" x14ac:dyDescent="0.3">
      <c r="A176" s="83">
        <v>7</v>
      </c>
      <c r="B176" s="136" t="s">
        <v>349</v>
      </c>
      <c r="C176" s="50" t="s">
        <v>350</v>
      </c>
      <c r="D176" s="5" t="s">
        <v>314</v>
      </c>
      <c r="E176" s="83">
        <v>1</v>
      </c>
      <c r="F176" s="120" t="s">
        <v>348</v>
      </c>
      <c r="G176" s="5">
        <v>6</v>
      </c>
      <c r="H176" s="5" t="s">
        <v>122</v>
      </c>
    </row>
    <row r="177" spans="1:8" ht="27.6" x14ac:dyDescent="0.3">
      <c r="A177" s="83">
        <v>8</v>
      </c>
      <c r="B177" s="136" t="s">
        <v>351</v>
      </c>
      <c r="C177" s="50" t="s">
        <v>350</v>
      </c>
      <c r="D177" s="5" t="s">
        <v>314</v>
      </c>
      <c r="E177" s="83">
        <v>1</v>
      </c>
      <c r="F177" s="120" t="s">
        <v>348</v>
      </c>
      <c r="G177" s="5">
        <v>6</v>
      </c>
      <c r="H177" s="5" t="s">
        <v>122</v>
      </c>
    </row>
    <row r="178" spans="1:8" ht="27.6" x14ac:dyDescent="0.3">
      <c r="A178" s="83">
        <v>9</v>
      </c>
      <c r="B178" s="136" t="s">
        <v>248</v>
      </c>
      <c r="C178" s="50" t="s">
        <v>352</v>
      </c>
      <c r="D178" s="5" t="s">
        <v>314</v>
      </c>
      <c r="E178" s="83">
        <v>1</v>
      </c>
      <c r="F178" s="120" t="s">
        <v>348</v>
      </c>
      <c r="G178" s="5">
        <v>6</v>
      </c>
      <c r="H178" s="5" t="s">
        <v>122</v>
      </c>
    </row>
    <row r="179" spans="1:8" ht="27.6" x14ac:dyDescent="0.3">
      <c r="A179" s="83">
        <v>10</v>
      </c>
      <c r="B179" s="90" t="s">
        <v>353</v>
      </c>
      <c r="C179" s="236" t="s">
        <v>354</v>
      </c>
      <c r="D179" s="5" t="s">
        <v>314</v>
      </c>
      <c r="E179" s="120">
        <v>1</v>
      </c>
      <c r="F179" s="120" t="s">
        <v>337</v>
      </c>
      <c r="G179" s="5">
        <v>6</v>
      </c>
      <c r="H179" s="5" t="s">
        <v>122</v>
      </c>
    </row>
    <row r="180" spans="1:8" ht="27.6" x14ac:dyDescent="0.3">
      <c r="A180" s="83">
        <v>11</v>
      </c>
      <c r="B180" s="90" t="s">
        <v>174</v>
      </c>
      <c r="C180" s="236" t="s">
        <v>355</v>
      </c>
      <c r="D180" s="5" t="s">
        <v>314</v>
      </c>
      <c r="E180" s="120">
        <v>1</v>
      </c>
      <c r="F180" s="120" t="s">
        <v>337</v>
      </c>
      <c r="G180" s="5">
        <v>6</v>
      </c>
      <c r="H180" s="5" t="s">
        <v>122</v>
      </c>
    </row>
    <row r="181" spans="1:8" ht="27.6" x14ac:dyDescent="0.3">
      <c r="A181" s="83">
        <v>12</v>
      </c>
      <c r="B181" s="94" t="s">
        <v>356</v>
      </c>
      <c r="C181" s="129" t="s">
        <v>357</v>
      </c>
      <c r="D181" s="49" t="s">
        <v>314</v>
      </c>
      <c r="E181" s="120">
        <v>1</v>
      </c>
      <c r="F181" s="120" t="s">
        <v>340</v>
      </c>
      <c r="G181" s="86">
        <v>6</v>
      </c>
      <c r="H181" s="5" t="s">
        <v>122</v>
      </c>
    </row>
    <row r="182" spans="1:8" ht="27.6" x14ac:dyDescent="0.3">
      <c r="A182" s="83">
        <v>13</v>
      </c>
      <c r="B182" s="90" t="s">
        <v>358</v>
      </c>
      <c r="C182" s="236" t="s">
        <v>359</v>
      </c>
      <c r="D182" s="5" t="s">
        <v>314</v>
      </c>
      <c r="E182" s="120">
        <v>1</v>
      </c>
      <c r="F182" s="120" t="s">
        <v>337</v>
      </c>
      <c r="G182" s="5">
        <v>6</v>
      </c>
      <c r="H182" s="5" t="s">
        <v>122</v>
      </c>
    </row>
    <row r="183" spans="1:8" ht="27.6" x14ac:dyDescent="0.3">
      <c r="A183" s="83">
        <v>14</v>
      </c>
      <c r="B183" s="90" t="s">
        <v>360</v>
      </c>
      <c r="C183" s="236" t="s">
        <v>361</v>
      </c>
      <c r="D183" s="5" t="s">
        <v>314</v>
      </c>
      <c r="E183" s="120">
        <v>1</v>
      </c>
      <c r="F183" s="120" t="s">
        <v>337</v>
      </c>
      <c r="G183" s="5">
        <v>6</v>
      </c>
      <c r="H183" s="5" t="s">
        <v>122</v>
      </c>
    </row>
    <row r="184" spans="1:8" ht="27.6" x14ac:dyDescent="0.3">
      <c r="A184" s="83">
        <v>15</v>
      </c>
      <c r="B184" s="90" t="s">
        <v>362</v>
      </c>
      <c r="C184" s="236" t="s">
        <v>363</v>
      </c>
      <c r="D184" s="5" t="s">
        <v>314</v>
      </c>
      <c r="E184" s="120">
        <v>1</v>
      </c>
      <c r="F184" s="120" t="s">
        <v>337</v>
      </c>
      <c r="G184" s="5">
        <v>6</v>
      </c>
      <c r="H184" s="137" t="s">
        <v>122</v>
      </c>
    </row>
    <row r="185" spans="1:8" ht="27.6" x14ac:dyDescent="0.3">
      <c r="A185" s="83">
        <v>16</v>
      </c>
      <c r="B185" s="90" t="s">
        <v>364</v>
      </c>
      <c r="C185" s="129" t="s">
        <v>365</v>
      </c>
      <c r="D185" s="5" t="s">
        <v>314</v>
      </c>
      <c r="E185" s="120">
        <v>1</v>
      </c>
      <c r="F185" s="120" t="s">
        <v>337</v>
      </c>
      <c r="G185" s="5">
        <v>6</v>
      </c>
      <c r="H185" s="5" t="s">
        <v>122</v>
      </c>
    </row>
    <row r="186" spans="1:8" ht="27.6" x14ac:dyDescent="0.3">
      <c r="A186" s="83">
        <v>17</v>
      </c>
      <c r="B186" s="90" t="s">
        <v>366</v>
      </c>
      <c r="C186" s="236" t="s">
        <v>367</v>
      </c>
      <c r="D186" s="5" t="s">
        <v>314</v>
      </c>
      <c r="E186" s="120">
        <v>1</v>
      </c>
      <c r="F186" s="120" t="s">
        <v>337</v>
      </c>
      <c r="G186" s="5">
        <v>6</v>
      </c>
      <c r="H186" s="5" t="s">
        <v>122</v>
      </c>
    </row>
    <row r="187" spans="1:8" ht="27.6" x14ac:dyDescent="0.3">
      <c r="A187" s="83">
        <v>18</v>
      </c>
      <c r="B187" s="90" t="s">
        <v>368</v>
      </c>
      <c r="C187" s="236" t="s">
        <v>369</v>
      </c>
      <c r="D187" s="5" t="s">
        <v>314</v>
      </c>
      <c r="E187" s="120">
        <v>1</v>
      </c>
      <c r="F187" s="120" t="s">
        <v>337</v>
      </c>
      <c r="G187" s="5">
        <v>6</v>
      </c>
      <c r="H187" s="5" t="s">
        <v>122</v>
      </c>
    </row>
    <row r="188" spans="1:8" ht="27.6" x14ac:dyDescent="0.3">
      <c r="A188" s="83">
        <v>19</v>
      </c>
      <c r="B188" s="90" t="s">
        <v>370</v>
      </c>
      <c r="C188" s="236" t="s">
        <v>371</v>
      </c>
      <c r="D188" s="5" t="s">
        <v>309</v>
      </c>
      <c r="E188" s="120">
        <v>1</v>
      </c>
      <c r="F188" s="120" t="s">
        <v>337</v>
      </c>
      <c r="G188" s="5">
        <v>6</v>
      </c>
      <c r="H188" s="5" t="s">
        <v>122</v>
      </c>
    </row>
    <row r="189" spans="1:8" ht="27.6" x14ac:dyDescent="0.3">
      <c r="A189" s="138">
        <v>20</v>
      </c>
      <c r="B189" s="139" t="s">
        <v>372</v>
      </c>
      <c r="C189" s="237" t="s">
        <v>373</v>
      </c>
      <c r="D189" s="140" t="s">
        <v>314</v>
      </c>
      <c r="E189" s="76">
        <v>2</v>
      </c>
      <c r="F189" s="120" t="s">
        <v>340</v>
      </c>
      <c r="G189" s="76">
        <v>12</v>
      </c>
      <c r="H189" s="5" t="s">
        <v>122</v>
      </c>
    </row>
    <row r="190" spans="1:8" ht="27.6" x14ac:dyDescent="0.3">
      <c r="A190" s="83">
        <v>21</v>
      </c>
      <c r="B190" s="90" t="s">
        <v>374</v>
      </c>
      <c r="C190" s="236" t="s">
        <v>375</v>
      </c>
      <c r="D190" s="5" t="s">
        <v>314</v>
      </c>
      <c r="E190" s="120">
        <v>1</v>
      </c>
      <c r="F190" s="120" t="s">
        <v>337</v>
      </c>
      <c r="G190" s="5">
        <v>6</v>
      </c>
      <c r="H190" s="5" t="s">
        <v>122</v>
      </c>
    </row>
    <row r="191" spans="1:8" ht="21.6" thickBot="1" x14ac:dyDescent="0.35">
      <c r="A191" s="398" t="s">
        <v>15</v>
      </c>
      <c r="B191" s="399"/>
      <c r="C191" s="399"/>
      <c r="D191" s="399"/>
      <c r="E191" s="399"/>
      <c r="F191" s="399"/>
      <c r="G191" s="399"/>
      <c r="H191" s="399"/>
    </row>
    <row r="192" spans="1:8" x14ac:dyDescent="0.3">
      <c r="A192" s="366" t="s">
        <v>110</v>
      </c>
      <c r="B192" s="367"/>
      <c r="C192" s="367"/>
      <c r="D192" s="367"/>
      <c r="E192" s="367"/>
      <c r="F192" s="367"/>
      <c r="G192" s="367"/>
      <c r="H192" s="368"/>
    </row>
    <row r="193" spans="1:8" x14ac:dyDescent="0.3">
      <c r="A193" s="369" t="s">
        <v>376</v>
      </c>
      <c r="B193" s="370"/>
      <c r="C193" s="370"/>
      <c r="D193" s="370"/>
      <c r="E193" s="370"/>
      <c r="F193" s="370"/>
      <c r="G193" s="370"/>
      <c r="H193" s="371"/>
    </row>
    <row r="194" spans="1:8" x14ac:dyDescent="0.3">
      <c r="A194" s="369" t="s">
        <v>377</v>
      </c>
      <c r="B194" s="370"/>
      <c r="C194" s="370"/>
      <c r="D194" s="370"/>
      <c r="E194" s="370"/>
      <c r="F194" s="370"/>
      <c r="G194" s="370"/>
      <c r="H194" s="371"/>
    </row>
    <row r="195" spans="1:8" x14ac:dyDescent="0.3">
      <c r="A195" s="407" t="s">
        <v>330</v>
      </c>
      <c r="B195" s="408"/>
      <c r="C195" s="408"/>
      <c r="D195" s="408"/>
      <c r="E195" s="408"/>
      <c r="F195" s="408"/>
      <c r="G195" s="408"/>
      <c r="H195" s="409"/>
    </row>
    <row r="196" spans="1:8" x14ac:dyDescent="0.3">
      <c r="A196" s="369" t="s">
        <v>378</v>
      </c>
      <c r="B196" s="370"/>
      <c r="C196" s="370"/>
      <c r="D196" s="370"/>
      <c r="E196" s="370"/>
      <c r="F196" s="370"/>
      <c r="G196" s="370"/>
      <c r="H196" s="371"/>
    </row>
    <row r="197" spans="1:8" x14ac:dyDescent="0.3">
      <c r="A197" s="369" t="s">
        <v>379</v>
      </c>
      <c r="B197" s="370"/>
      <c r="C197" s="370"/>
      <c r="D197" s="370"/>
      <c r="E197" s="370"/>
      <c r="F197" s="370"/>
      <c r="G197" s="370"/>
      <c r="H197" s="371"/>
    </row>
    <row r="198" spans="1:8" x14ac:dyDescent="0.3">
      <c r="A198" s="407" t="s">
        <v>380</v>
      </c>
      <c r="B198" s="408"/>
      <c r="C198" s="408"/>
      <c r="D198" s="408"/>
      <c r="E198" s="408"/>
      <c r="F198" s="408"/>
      <c r="G198" s="408"/>
      <c r="H198" s="409"/>
    </row>
    <row r="199" spans="1:8" x14ac:dyDescent="0.3">
      <c r="A199" s="369" t="s">
        <v>381</v>
      </c>
      <c r="B199" s="370"/>
      <c r="C199" s="370"/>
      <c r="D199" s="370"/>
      <c r="E199" s="370"/>
      <c r="F199" s="370"/>
      <c r="G199" s="370"/>
      <c r="H199" s="371"/>
    </row>
    <row r="200" spans="1:8" ht="15" thickBot="1" x14ac:dyDescent="0.35">
      <c r="A200" s="384" t="s">
        <v>306</v>
      </c>
      <c r="B200" s="385"/>
      <c r="C200" s="385"/>
      <c r="D200" s="385"/>
      <c r="E200" s="385"/>
      <c r="F200" s="385"/>
      <c r="G200" s="385"/>
      <c r="H200" s="386"/>
    </row>
    <row r="201" spans="1:8" ht="41.4" x14ac:dyDescent="0.3">
      <c r="A201" s="94" t="s">
        <v>0</v>
      </c>
      <c r="B201" s="76" t="s">
        <v>1</v>
      </c>
      <c r="C201" s="219" t="s">
        <v>10</v>
      </c>
      <c r="D201" s="76" t="s">
        <v>2</v>
      </c>
      <c r="E201" s="76" t="s">
        <v>4</v>
      </c>
      <c r="F201" s="76" t="s">
        <v>3</v>
      </c>
      <c r="G201" s="76" t="s">
        <v>8</v>
      </c>
      <c r="H201" s="76" t="s">
        <v>119</v>
      </c>
    </row>
    <row r="202" spans="1:8" x14ac:dyDescent="0.3">
      <c r="A202" s="141">
        <v>1</v>
      </c>
      <c r="B202" s="142" t="s">
        <v>382</v>
      </c>
      <c r="C202" s="5" t="s">
        <v>383</v>
      </c>
      <c r="D202" s="6" t="s">
        <v>5</v>
      </c>
      <c r="E202" s="6">
        <v>1</v>
      </c>
      <c r="F202" s="49" t="s">
        <v>121</v>
      </c>
      <c r="G202" s="7">
        <f>E202</f>
        <v>1</v>
      </c>
      <c r="H202" s="5" t="s">
        <v>122</v>
      </c>
    </row>
    <row r="203" spans="1:8" x14ac:dyDescent="0.3">
      <c r="A203" s="114">
        <v>2</v>
      </c>
      <c r="B203" s="143" t="s">
        <v>384</v>
      </c>
      <c r="C203" s="80" t="s">
        <v>385</v>
      </c>
      <c r="D203" s="144" t="s">
        <v>5</v>
      </c>
      <c r="E203" s="7">
        <v>1</v>
      </c>
      <c r="F203" s="5" t="s">
        <v>6</v>
      </c>
      <c r="G203" s="5">
        <v>1</v>
      </c>
      <c r="H203" s="5" t="s">
        <v>122</v>
      </c>
    </row>
    <row r="204" spans="1:8" x14ac:dyDescent="0.3">
      <c r="A204" s="145">
        <v>3</v>
      </c>
      <c r="B204" s="146" t="s">
        <v>386</v>
      </c>
      <c r="C204" s="235" t="s">
        <v>387</v>
      </c>
      <c r="D204" s="6" t="s">
        <v>5</v>
      </c>
      <c r="E204" s="7">
        <v>1</v>
      </c>
      <c r="F204" s="49" t="s">
        <v>121</v>
      </c>
      <c r="G204" s="7">
        <v>1</v>
      </c>
      <c r="H204" s="147" t="s">
        <v>122</v>
      </c>
    </row>
    <row r="205" spans="1:8" ht="41.4" x14ac:dyDescent="0.3">
      <c r="A205" s="141">
        <v>4</v>
      </c>
      <c r="B205" s="143" t="s">
        <v>388</v>
      </c>
      <c r="C205" s="238" t="s">
        <v>389</v>
      </c>
      <c r="D205" s="144" t="s">
        <v>5</v>
      </c>
      <c r="E205" s="7">
        <v>1</v>
      </c>
      <c r="F205" s="5" t="s">
        <v>6</v>
      </c>
      <c r="G205" s="7">
        <v>1</v>
      </c>
      <c r="H205" s="148" t="s">
        <v>122</v>
      </c>
    </row>
    <row r="206" spans="1:8" x14ac:dyDescent="0.3">
      <c r="A206" s="114">
        <v>5</v>
      </c>
      <c r="B206" s="90" t="s">
        <v>390</v>
      </c>
      <c r="C206" s="239" t="s">
        <v>391</v>
      </c>
      <c r="D206" s="5" t="s">
        <v>392</v>
      </c>
      <c r="E206" s="5">
        <v>1</v>
      </c>
      <c r="F206" s="5" t="s">
        <v>6</v>
      </c>
      <c r="G206" s="5">
        <v>1</v>
      </c>
      <c r="H206" s="5" t="s">
        <v>122</v>
      </c>
    </row>
    <row r="207" spans="1:8" x14ac:dyDescent="0.3">
      <c r="A207" s="141">
        <v>6</v>
      </c>
      <c r="B207" s="94" t="s">
        <v>393</v>
      </c>
      <c r="C207" s="240" t="s">
        <v>394</v>
      </c>
      <c r="D207" s="5" t="s">
        <v>392</v>
      </c>
      <c r="E207" s="5">
        <v>1</v>
      </c>
      <c r="F207" s="5" t="s">
        <v>6</v>
      </c>
      <c r="G207" s="5">
        <v>1</v>
      </c>
      <c r="H207" s="5" t="s">
        <v>122</v>
      </c>
    </row>
    <row r="208" spans="1:8" x14ac:dyDescent="0.3">
      <c r="A208" s="114">
        <v>7</v>
      </c>
      <c r="B208" s="90" t="s">
        <v>395</v>
      </c>
      <c r="C208" s="50" t="s">
        <v>396</v>
      </c>
      <c r="D208" s="5" t="s">
        <v>309</v>
      </c>
      <c r="E208" s="5">
        <v>1</v>
      </c>
      <c r="F208" s="5" t="s">
        <v>6</v>
      </c>
      <c r="G208" s="5">
        <v>1</v>
      </c>
      <c r="H208" s="5" t="s">
        <v>122</v>
      </c>
    </row>
    <row r="209" spans="1:8" x14ac:dyDescent="0.3">
      <c r="A209" s="150">
        <v>8</v>
      </c>
      <c r="B209" s="151" t="s">
        <v>397</v>
      </c>
      <c r="C209" s="10" t="s">
        <v>398</v>
      </c>
      <c r="D209" s="51" t="s">
        <v>7</v>
      </c>
      <c r="E209" s="7">
        <v>1</v>
      </c>
      <c r="F209" s="5" t="s">
        <v>6</v>
      </c>
      <c r="G209" s="5">
        <v>1</v>
      </c>
      <c r="H209" s="152" t="s">
        <v>122</v>
      </c>
    </row>
    <row r="210" spans="1:8" x14ac:dyDescent="0.3">
      <c r="A210" s="141">
        <v>9</v>
      </c>
      <c r="B210" s="90" t="s">
        <v>399</v>
      </c>
      <c r="C210" s="19" t="s">
        <v>400</v>
      </c>
      <c r="D210" s="5" t="s">
        <v>309</v>
      </c>
      <c r="E210" s="5">
        <v>1</v>
      </c>
      <c r="F210" s="5" t="s">
        <v>6</v>
      </c>
      <c r="G210" s="5">
        <v>1</v>
      </c>
      <c r="H210" s="5" t="s">
        <v>122</v>
      </c>
    </row>
    <row r="211" spans="1:8" x14ac:dyDescent="0.3">
      <c r="A211" s="114">
        <v>10</v>
      </c>
      <c r="B211" s="90" t="s">
        <v>401</v>
      </c>
      <c r="C211" s="50" t="s">
        <v>402</v>
      </c>
      <c r="D211" s="5" t="s">
        <v>309</v>
      </c>
      <c r="E211" s="5">
        <v>1</v>
      </c>
      <c r="F211" s="5" t="s">
        <v>6</v>
      </c>
      <c r="G211" s="5">
        <v>1</v>
      </c>
      <c r="H211" s="5" t="s">
        <v>122</v>
      </c>
    </row>
    <row r="212" spans="1:8" x14ac:dyDescent="0.3">
      <c r="A212" s="141">
        <v>11</v>
      </c>
      <c r="B212" s="85" t="s">
        <v>31</v>
      </c>
      <c r="C212" s="241" t="s">
        <v>403</v>
      </c>
      <c r="D212" s="9" t="s">
        <v>7</v>
      </c>
      <c r="E212" s="49">
        <v>1</v>
      </c>
      <c r="F212" s="49" t="s">
        <v>121</v>
      </c>
      <c r="G212" s="49">
        <f t="shared" ref="G212" si="2">E212</f>
        <v>1</v>
      </c>
      <c r="H212" s="153" t="s">
        <v>122</v>
      </c>
    </row>
    <row r="213" spans="1:8" x14ac:dyDescent="0.3">
      <c r="A213" s="114">
        <v>12</v>
      </c>
      <c r="B213" s="90" t="s">
        <v>404</v>
      </c>
      <c r="C213" s="50" t="s">
        <v>405</v>
      </c>
      <c r="D213" s="5" t="s">
        <v>309</v>
      </c>
      <c r="E213" s="5">
        <v>1</v>
      </c>
      <c r="F213" s="5" t="s">
        <v>6</v>
      </c>
      <c r="G213" s="5">
        <v>1</v>
      </c>
      <c r="H213" s="5" t="s">
        <v>122</v>
      </c>
    </row>
    <row r="214" spans="1:8" ht="21" x14ac:dyDescent="0.3">
      <c r="A214" s="411" t="s">
        <v>14</v>
      </c>
      <c r="B214" s="412"/>
      <c r="C214" s="412"/>
      <c r="D214" s="412"/>
      <c r="E214" s="412"/>
      <c r="F214" s="412"/>
      <c r="G214" s="412"/>
      <c r="H214" s="412"/>
    </row>
    <row r="215" spans="1:8" ht="41.4" x14ac:dyDescent="0.3">
      <c r="A215" s="94" t="s">
        <v>0</v>
      </c>
      <c r="B215" s="76" t="s">
        <v>1</v>
      </c>
      <c r="C215" s="5" t="s">
        <v>10</v>
      </c>
      <c r="D215" s="76" t="s">
        <v>2</v>
      </c>
      <c r="E215" s="76" t="s">
        <v>4</v>
      </c>
      <c r="F215" s="76" t="s">
        <v>3</v>
      </c>
      <c r="G215" s="76" t="s">
        <v>8</v>
      </c>
      <c r="H215" s="76" t="s">
        <v>119</v>
      </c>
    </row>
    <row r="216" spans="1:8" x14ac:dyDescent="0.3">
      <c r="A216" s="112">
        <v>1</v>
      </c>
      <c r="B216" s="154" t="s">
        <v>20</v>
      </c>
      <c r="C216" s="235" t="s">
        <v>406</v>
      </c>
      <c r="D216" s="5" t="s">
        <v>9</v>
      </c>
      <c r="E216" s="6">
        <v>1</v>
      </c>
      <c r="F216" s="155" t="s">
        <v>121</v>
      </c>
      <c r="G216" s="7">
        <v>1</v>
      </c>
      <c r="H216" s="156" t="s">
        <v>407</v>
      </c>
    </row>
    <row r="217" spans="1:8" x14ac:dyDescent="0.3">
      <c r="A217" s="114">
        <v>2</v>
      </c>
      <c r="B217" s="146" t="s">
        <v>21</v>
      </c>
      <c r="C217" s="235" t="s">
        <v>288</v>
      </c>
      <c r="D217" s="5" t="s">
        <v>9</v>
      </c>
      <c r="E217" s="7">
        <v>1</v>
      </c>
      <c r="F217" s="155" t="s">
        <v>121</v>
      </c>
      <c r="G217" s="7">
        <v>1</v>
      </c>
      <c r="H217" s="157" t="s">
        <v>407</v>
      </c>
    </row>
    <row r="218" spans="1:8" ht="21.6" thickBot="1" x14ac:dyDescent="0.35">
      <c r="A218" s="402" t="s">
        <v>408</v>
      </c>
      <c r="B218" s="402"/>
      <c r="C218" s="402"/>
      <c r="D218" s="402"/>
      <c r="E218" s="402"/>
      <c r="F218" s="402"/>
      <c r="G218" s="402"/>
      <c r="H218" s="402"/>
    </row>
    <row r="219" spans="1:8" x14ac:dyDescent="0.3">
      <c r="A219" s="403" t="s">
        <v>103</v>
      </c>
      <c r="B219" s="404"/>
      <c r="C219" s="404"/>
      <c r="D219" s="404"/>
      <c r="E219" s="404"/>
      <c r="F219" s="404"/>
      <c r="G219" s="404"/>
      <c r="H219" s="405"/>
    </row>
    <row r="220" spans="1:8" x14ac:dyDescent="0.3">
      <c r="A220" s="406" t="s">
        <v>409</v>
      </c>
      <c r="B220" s="377"/>
      <c r="C220" s="377"/>
      <c r="D220" s="377"/>
      <c r="E220" s="377"/>
      <c r="F220" s="377"/>
      <c r="G220" s="377"/>
      <c r="H220" s="391"/>
    </row>
    <row r="221" spans="1:8" x14ac:dyDescent="0.3">
      <c r="A221" s="390" t="s">
        <v>410</v>
      </c>
      <c r="B221" s="377"/>
      <c r="C221" s="377"/>
      <c r="D221" s="377"/>
      <c r="E221" s="377"/>
      <c r="F221" s="377"/>
      <c r="G221" s="377"/>
      <c r="H221" s="391"/>
    </row>
    <row r="222" spans="1:8" x14ac:dyDescent="0.3">
      <c r="A222" s="390" t="s">
        <v>411</v>
      </c>
      <c r="B222" s="377"/>
      <c r="C222" s="377"/>
      <c r="D222" s="377"/>
      <c r="E222" s="377"/>
      <c r="F222" s="377"/>
      <c r="G222" s="377"/>
      <c r="H222" s="391"/>
    </row>
    <row r="223" spans="1:8" ht="21" x14ac:dyDescent="0.3">
      <c r="A223" s="410" t="s">
        <v>412</v>
      </c>
      <c r="B223" s="410"/>
      <c r="C223" s="410"/>
      <c r="D223" s="410"/>
      <c r="E223" s="410"/>
      <c r="F223" s="410"/>
      <c r="G223" s="410"/>
      <c r="H223" s="410"/>
    </row>
    <row r="224" spans="1:8" ht="21" x14ac:dyDescent="0.3">
      <c r="A224" s="395" t="s">
        <v>108</v>
      </c>
      <c r="B224" s="413"/>
      <c r="C224" s="414" t="s">
        <v>89</v>
      </c>
      <c r="D224" s="415"/>
      <c r="E224" s="415"/>
      <c r="F224" s="415"/>
      <c r="G224" s="415"/>
      <c r="H224" s="415"/>
    </row>
    <row r="225" spans="1:8" ht="21.6" thickBot="1" x14ac:dyDescent="0.35">
      <c r="A225" s="400" t="s">
        <v>12</v>
      </c>
      <c r="B225" s="401"/>
      <c r="C225" s="401"/>
      <c r="D225" s="401"/>
      <c r="E225" s="401"/>
      <c r="F225" s="401"/>
      <c r="G225" s="401"/>
      <c r="H225" s="401"/>
    </row>
    <row r="226" spans="1:8" x14ac:dyDescent="0.3">
      <c r="A226" s="366" t="s">
        <v>110</v>
      </c>
      <c r="B226" s="367"/>
      <c r="C226" s="367"/>
      <c r="D226" s="367"/>
      <c r="E226" s="367"/>
      <c r="F226" s="367"/>
      <c r="G226" s="367"/>
      <c r="H226" s="368"/>
    </row>
    <row r="227" spans="1:8" x14ac:dyDescent="0.3">
      <c r="A227" s="369" t="s">
        <v>413</v>
      </c>
      <c r="B227" s="370"/>
      <c r="C227" s="370"/>
      <c r="D227" s="370"/>
      <c r="E227" s="370"/>
      <c r="F227" s="370"/>
      <c r="G227" s="370"/>
      <c r="H227" s="371"/>
    </row>
    <row r="228" spans="1:8" x14ac:dyDescent="0.3">
      <c r="A228" s="369" t="s">
        <v>414</v>
      </c>
      <c r="B228" s="370"/>
      <c r="C228" s="370"/>
      <c r="D228" s="370"/>
      <c r="E228" s="370"/>
      <c r="F228" s="370"/>
      <c r="G228" s="370"/>
      <c r="H228" s="371"/>
    </row>
    <row r="229" spans="1:8" x14ac:dyDescent="0.3">
      <c r="A229" s="369" t="s">
        <v>415</v>
      </c>
      <c r="B229" s="370"/>
      <c r="C229" s="370"/>
      <c r="D229" s="370"/>
      <c r="E229" s="370"/>
      <c r="F229" s="370"/>
      <c r="G229" s="370"/>
      <c r="H229" s="371"/>
    </row>
    <row r="230" spans="1:8" x14ac:dyDescent="0.3">
      <c r="A230" s="369" t="s">
        <v>416</v>
      </c>
      <c r="B230" s="370"/>
      <c r="C230" s="370"/>
      <c r="D230" s="370"/>
      <c r="E230" s="370"/>
      <c r="F230" s="370"/>
      <c r="G230" s="370"/>
      <c r="H230" s="371"/>
    </row>
    <row r="231" spans="1:8" x14ac:dyDescent="0.3">
      <c r="A231" s="369" t="s">
        <v>417</v>
      </c>
      <c r="B231" s="370"/>
      <c r="C231" s="370"/>
      <c r="D231" s="370"/>
      <c r="E231" s="370"/>
      <c r="F231" s="370"/>
      <c r="G231" s="370"/>
      <c r="H231" s="371"/>
    </row>
    <row r="232" spans="1:8" x14ac:dyDescent="0.3">
      <c r="A232" s="369" t="s">
        <v>418</v>
      </c>
      <c r="B232" s="370"/>
      <c r="C232" s="370"/>
      <c r="D232" s="370"/>
      <c r="E232" s="370"/>
      <c r="F232" s="370"/>
      <c r="G232" s="370"/>
      <c r="H232" s="371"/>
    </row>
    <row r="233" spans="1:8" x14ac:dyDescent="0.3">
      <c r="A233" s="369" t="s">
        <v>419</v>
      </c>
      <c r="B233" s="370"/>
      <c r="C233" s="370"/>
      <c r="D233" s="370"/>
      <c r="E233" s="370"/>
      <c r="F233" s="370"/>
      <c r="G233" s="370"/>
      <c r="H233" s="371"/>
    </row>
    <row r="234" spans="1:8" ht="15" thickBot="1" x14ac:dyDescent="0.35">
      <c r="A234" s="384" t="s">
        <v>420</v>
      </c>
      <c r="B234" s="385"/>
      <c r="C234" s="385"/>
      <c r="D234" s="385"/>
      <c r="E234" s="385"/>
      <c r="F234" s="385"/>
      <c r="G234" s="385"/>
      <c r="H234" s="386"/>
    </row>
    <row r="235" spans="1:8" ht="41.4" x14ac:dyDescent="0.3">
      <c r="A235" s="81" t="s">
        <v>0</v>
      </c>
      <c r="B235" s="82" t="s">
        <v>1</v>
      </c>
      <c r="C235" s="219" t="s">
        <v>10</v>
      </c>
      <c r="D235" s="83" t="s">
        <v>2</v>
      </c>
      <c r="E235" s="83" t="s">
        <v>4</v>
      </c>
      <c r="F235" s="83" t="s">
        <v>3</v>
      </c>
      <c r="G235" s="83" t="s">
        <v>8</v>
      </c>
      <c r="H235" s="83" t="s">
        <v>119</v>
      </c>
    </row>
    <row r="236" spans="1:8" x14ac:dyDescent="0.3">
      <c r="A236" s="158">
        <v>1</v>
      </c>
      <c r="B236" s="90" t="s">
        <v>421</v>
      </c>
      <c r="C236" s="242" t="s">
        <v>422</v>
      </c>
      <c r="D236" s="159" t="s">
        <v>7</v>
      </c>
      <c r="E236" s="159">
        <v>1</v>
      </c>
      <c r="F236" s="159" t="s">
        <v>121</v>
      </c>
      <c r="G236" s="159">
        <v>1</v>
      </c>
      <c r="H236" s="160" t="s">
        <v>122</v>
      </c>
    </row>
    <row r="237" spans="1:8" x14ac:dyDescent="0.3">
      <c r="A237" s="158">
        <v>2</v>
      </c>
      <c r="B237" s="90" t="s">
        <v>423</v>
      </c>
      <c r="C237" s="242" t="s">
        <v>424</v>
      </c>
      <c r="D237" s="159" t="s">
        <v>7</v>
      </c>
      <c r="E237" s="159">
        <v>1</v>
      </c>
      <c r="F237" s="159" t="s">
        <v>121</v>
      </c>
      <c r="G237" s="159">
        <v>1</v>
      </c>
      <c r="H237" s="160" t="s">
        <v>122</v>
      </c>
    </row>
    <row r="238" spans="1:8" x14ac:dyDescent="0.3">
      <c r="A238" s="158">
        <v>3</v>
      </c>
      <c r="B238" s="90" t="s">
        <v>344</v>
      </c>
      <c r="C238" s="242" t="s">
        <v>425</v>
      </c>
      <c r="D238" s="161" t="s">
        <v>11</v>
      </c>
      <c r="E238" s="159">
        <v>1</v>
      </c>
      <c r="F238" s="159" t="s">
        <v>121</v>
      </c>
      <c r="G238" s="159">
        <v>1</v>
      </c>
      <c r="H238" s="160" t="s">
        <v>122</v>
      </c>
    </row>
    <row r="239" spans="1:8" x14ac:dyDescent="0.3">
      <c r="A239" s="158">
        <v>4</v>
      </c>
      <c r="B239" s="90" t="s">
        <v>426</v>
      </c>
      <c r="C239" s="242" t="s">
        <v>427</v>
      </c>
      <c r="D239" s="161" t="s">
        <v>11</v>
      </c>
      <c r="E239" s="159">
        <v>1</v>
      </c>
      <c r="F239" s="159" t="s">
        <v>121</v>
      </c>
      <c r="G239" s="159">
        <v>1</v>
      </c>
      <c r="H239" s="160" t="s">
        <v>122</v>
      </c>
    </row>
    <row r="240" spans="1:8" x14ac:dyDescent="0.3">
      <c r="A240" s="158">
        <v>5</v>
      </c>
      <c r="B240" s="90" t="s">
        <v>428</v>
      </c>
      <c r="C240" s="242" t="s">
        <v>429</v>
      </c>
      <c r="D240" s="161" t="s">
        <v>11</v>
      </c>
      <c r="E240" s="159">
        <v>1</v>
      </c>
      <c r="F240" s="159" t="s">
        <v>121</v>
      </c>
      <c r="G240" s="159">
        <v>1</v>
      </c>
      <c r="H240" s="160" t="s">
        <v>122</v>
      </c>
    </row>
    <row r="241" spans="1:8" x14ac:dyDescent="0.3">
      <c r="A241" s="158">
        <v>6</v>
      </c>
      <c r="B241" s="90" t="s">
        <v>430</v>
      </c>
      <c r="C241" s="242" t="s">
        <v>431</v>
      </c>
      <c r="D241" s="161" t="s">
        <v>11</v>
      </c>
      <c r="E241" s="159">
        <v>1</v>
      </c>
      <c r="F241" s="159" t="s">
        <v>121</v>
      </c>
      <c r="G241" s="159">
        <v>1</v>
      </c>
      <c r="H241" s="160" t="s">
        <v>122</v>
      </c>
    </row>
    <row r="242" spans="1:8" x14ac:dyDescent="0.3">
      <c r="A242" s="158">
        <v>7</v>
      </c>
      <c r="B242" s="90" t="s">
        <v>154</v>
      </c>
      <c r="C242" s="242" t="s">
        <v>432</v>
      </c>
      <c r="D242" s="159" t="s">
        <v>433</v>
      </c>
      <c r="E242" s="159">
        <v>3</v>
      </c>
      <c r="F242" s="159" t="s">
        <v>121</v>
      </c>
      <c r="G242" s="159">
        <v>3</v>
      </c>
      <c r="H242" s="160" t="s">
        <v>122</v>
      </c>
    </row>
    <row r="243" spans="1:8" x14ac:dyDescent="0.3">
      <c r="A243" s="158">
        <v>8</v>
      </c>
      <c r="B243" s="90" t="s">
        <v>434</v>
      </c>
      <c r="C243" s="242" t="s">
        <v>435</v>
      </c>
      <c r="D243" s="159" t="s">
        <v>433</v>
      </c>
      <c r="E243" s="159">
        <v>1</v>
      </c>
      <c r="F243" s="159" t="s">
        <v>121</v>
      </c>
      <c r="G243" s="159">
        <v>1</v>
      </c>
      <c r="H243" s="160" t="s">
        <v>122</v>
      </c>
    </row>
    <row r="244" spans="1:8" x14ac:dyDescent="0.3">
      <c r="A244" s="158">
        <v>9</v>
      </c>
      <c r="B244" s="90" t="s">
        <v>152</v>
      </c>
      <c r="C244" s="242" t="s">
        <v>436</v>
      </c>
      <c r="D244" s="159" t="s">
        <v>433</v>
      </c>
      <c r="E244" s="159">
        <v>1</v>
      </c>
      <c r="F244" s="159" t="s">
        <v>121</v>
      </c>
      <c r="G244" s="159">
        <v>1</v>
      </c>
      <c r="H244" s="160" t="s">
        <v>122</v>
      </c>
    </row>
    <row r="245" spans="1:8" x14ac:dyDescent="0.3">
      <c r="A245" s="158">
        <v>10</v>
      </c>
      <c r="B245" s="90" t="s">
        <v>437</v>
      </c>
      <c r="C245" s="242" t="s">
        <v>438</v>
      </c>
      <c r="D245" s="161" t="s">
        <v>11</v>
      </c>
      <c r="E245" s="159">
        <v>1</v>
      </c>
      <c r="F245" s="159" t="s">
        <v>121</v>
      </c>
      <c r="G245" s="159">
        <v>1</v>
      </c>
      <c r="H245" s="160" t="s">
        <v>122</v>
      </c>
    </row>
    <row r="246" spans="1:8" x14ac:dyDescent="0.3">
      <c r="A246" s="158">
        <v>11</v>
      </c>
      <c r="B246" s="90" t="s">
        <v>439</v>
      </c>
      <c r="C246" s="242" t="s">
        <v>440</v>
      </c>
      <c r="D246" s="161" t="s">
        <v>11</v>
      </c>
      <c r="E246" s="159">
        <v>1</v>
      </c>
      <c r="F246" s="159" t="s">
        <v>121</v>
      </c>
      <c r="G246" s="159">
        <v>1</v>
      </c>
      <c r="H246" s="160" t="s">
        <v>122</v>
      </c>
    </row>
    <row r="247" spans="1:8" x14ac:dyDescent="0.3">
      <c r="A247" s="158">
        <v>12</v>
      </c>
      <c r="B247" s="90" t="s">
        <v>441</v>
      </c>
      <c r="C247" s="242" t="s">
        <v>442</v>
      </c>
      <c r="D247" s="161" t="s">
        <v>11</v>
      </c>
      <c r="E247" s="159">
        <v>3</v>
      </c>
      <c r="F247" s="159" t="s">
        <v>121</v>
      </c>
      <c r="G247" s="159">
        <v>3</v>
      </c>
      <c r="H247" s="160" t="s">
        <v>122</v>
      </c>
    </row>
    <row r="248" spans="1:8" x14ac:dyDescent="0.3">
      <c r="A248" s="158">
        <v>13</v>
      </c>
      <c r="B248" s="90" t="s">
        <v>443</v>
      </c>
      <c r="C248" s="243" t="s">
        <v>443</v>
      </c>
      <c r="D248" s="161" t="s">
        <v>11</v>
      </c>
      <c r="E248" s="159">
        <v>3</v>
      </c>
      <c r="F248" s="159" t="s">
        <v>121</v>
      </c>
      <c r="G248" s="159">
        <v>3</v>
      </c>
      <c r="H248" s="160" t="s">
        <v>122</v>
      </c>
    </row>
    <row r="249" spans="1:8" x14ac:dyDescent="0.3">
      <c r="A249" s="158">
        <v>14</v>
      </c>
      <c r="B249" s="90" t="s">
        <v>444</v>
      </c>
      <c r="C249" s="243" t="s">
        <v>444</v>
      </c>
      <c r="D249" s="161" t="s">
        <v>11</v>
      </c>
      <c r="E249" s="159">
        <v>3</v>
      </c>
      <c r="F249" s="159" t="s">
        <v>121</v>
      </c>
      <c r="G249" s="159">
        <v>3</v>
      </c>
      <c r="H249" s="160" t="s">
        <v>122</v>
      </c>
    </row>
    <row r="250" spans="1:8" x14ac:dyDescent="0.3">
      <c r="A250" s="158">
        <v>15</v>
      </c>
      <c r="B250" s="90" t="s">
        <v>162</v>
      </c>
      <c r="C250" s="244" t="s">
        <v>445</v>
      </c>
      <c r="D250" s="161" t="s">
        <v>11</v>
      </c>
      <c r="E250" s="159">
        <v>1</v>
      </c>
      <c r="F250" s="159" t="s">
        <v>121</v>
      </c>
      <c r="G250" s="159">
        <v>1</v>
      </c>
      <c r="H250" s="160" t="s">
        <v>122</v>
      </c>
    </row>
    <row r="251" spans="1:8" x14ac:dyDescent="0.3">
      <c r="A251" s="158">
        <v>16</v>
      </c>
      <c r="B251" s="90" t="s">
        <v>446</v>
      </c>
      <c r="C251" s="242" t="s">
        <v>447</v>
      </c>
      <c r="D251" s="161" t="s">
        <v>11</v>
      </c>
      <c r="E251" s="159">
        <v>3</v>
      </c>
      <c r="F251" s="159" t="s">
        <v>121</v>
      </c>
      <c r="G251" s="159">
        <v>3</v>
      </c>
      <c r="H251" s="160" t="s">
        <v>122</v>
      </c>
    </row>
    <row r="252" spans="1:8" x14ac:dyDescent="0.3">
      <c r="A252" s="158">
        <v>17</v>
      </c>
      <c r="B252" s="90" t="s">
        <v>448</v>
      </c>
      <c r="C252" s="242" t="s">
        <v>449</v>
      </c>
      <c r="D252" s="161" t="s">
        <v>11</v>
      </c>
      <c r="E252" s="159">
        <v>3</v>
      </c>
      <c r="F252" s="159" t="s">
        <v>121</v>
      </c>
      <c r="G252" s="159">
        <v>3</v>
      </c>
      <c r="H252" s="160" t="s">
        <v>122</v>
      </c>
    </row>
    <row r="253" spans="1:8" x14ac:dyDescent="0.3">
      <c r="A253" s="158">
        <v>18</v>
      </c>
      <c r="B253" s="90" t="s">
        <v>174</v>
      </c>
      <c r="C253" s="242" t="s">
        <v>450</v>
      </c>
      <c r="D253" s="161" t="s">
        <v>11</v>
      </c>
      <c r="E253" s="159">
        <v>3</v>
      </c>
      <c r="F253" s="159" t="s">
        <v>121</v>
      </c>
      <c r="G253" s="159">
        <v>3</v>
      </c>
      <c r="H253" s="160" t="s">
        <v>122</v>
      </c>
    </row>
    <row r="254" spans="1:8" x14ac:dyDescent="0.3">
      <c r="A254" s="158">
        <v>19</v>
      </c>
      <c r="B254" s="90" t="s">
        <v>451</v>
      </c>
      <c r="C254" s="244" t="s">
        <v>451</v>
      </c>
      <c r="D254" s="161" t="s">
        <v>11</v>
      </c>
      <c r="E254" s="159">
        <v>1</v>
      </c>
      <c r="F254" s="159" t="s">
        <v>121</v>
      </c>
      <c r="G254" s="159">
        <v>1</v>
      </c>
      <c r="H254" s="160" t="s">
        <v>122</v>
      </c>
    </row>
    <row r="255" spans="1:8" x14ac:dyDescent="0.3">
      <c r="A255" s="158">
        <v>20</v>
      </c>
      <c r="B255" s="90" t="s">
        <v>452</v>
      </c>
      <c r="C255" s="242" t="s">
        <v>453</v>
      </c>
      <c r="D255" s="161" t="s">
        <v>11</v>
      </c>
      <c r="E255" s="159">
        <v>3</v>
      </c>
      <c r="F255" s="159" t="s">
        <v>121</v>
      </c>
      <c r="G255" s="159">
        <v>3</v>
      </c>
      <c r="H255" s="160" t="s">
        <v>122</v>
      </c>
    </row>
    <row r="256" spans="1:8" x14ac:dyDescent="0.3">
      <c r="A256" s="158">
        <v>21</v>
      </c>
      <c r="B256" s="90" t="s">
        <v>454</v>
      </c>
      <c r="C256" s="244" t="s">
        <v>454</v>
      </c>
      <c r="D256" s="161" t="s">
        <v>11</v>
      </c>
      <c r="E256" s="159">
        <v>3</v>
      </c>
      <c r="F256" s="159" t="s">
        <v>121</v>
      </c>
      <c r="G256" s="159">
        <v>3</v>
      </c>
      <c r="H256" s="160" t="s">
        <v>122</v>
      </c>
    </row>
    <row r="257" spans="1:8" x14ac:dyDescent="0.3">
      <c r="A257" s="158">
        <v>22</v>
      </c>
      <c r="B257" s="90" t="s">
        <v>455</v>
      </c>
      <c r="C257" s="244" t="s">
        <v>455</v>
      </c>
      <c r="D257" s="161" t="s">
        <v>11</v>
      </c>
      <c r="E257" s="159">
        <v>3</v>
      </c>
      <c r="F257" s="159" t="s">
        <v>121</v>
      </c>
      <c r="G257" s="159">
        <v>3</v>
      </c>
      <c r="H257" s="160" t="s">
        <v>122</v>
      </c>
    </row>
    <row r="258" spans="1:8" x14ac:dyDescent="0.3">
      <c r="A258" s="158">
        <v>23</v>
      </c>
      <c r="B258" s="90" t="s">
        <v>456</v>
      </c>
      <c r="C258" s="242" t="s">
        <v>456</v>
      </c>
      <c r="D258" s="161" t="s">
        <v>11</v>
      </c>
      <c r="E258" s="159">
        <v>3</v>
      </c>
      <c r="F258" s="159" t="s">
        <v>121</v>
      </c>
      <c r="G258" s="159">
        <v>3</v>
      </c>
      <c r="H258" s="160" t="s">
        <v>122</v>
      </c>
    </row>
    <row r="259" spans="1:8" x14ac:dyDescent="0.3">
      <c r="A259" s="158">
        <v>24</v>
      </c>
      <c r="B259" s="90" t="s">
        <v>457</v>
      </c>
      <c r="C259" s="242" t="s">
        <v>458</v>
      </c>
      <c r="D259" s="161" t="s">
        <v>11</v>
      </c>
      <c r="E259" s="159">
        <v>1</v>
      </c>
      <c r="F259" s="159" t="s">
        <v>121</v>
      </c>
      <c r="G259" s="159">
        <v>1</v>
      </c>
      <c r="H259" s="160" t="s">
        <v>122</v>
      </c>
    </row>
    <row r="260" spans="1:8" x14ac:dyDescent="0.3">
      <c r="A260" s="158">
        <v>25</v>
      </c>
      <c r="B260" s="90" t="s">
        <v>459</v>
      </c>
      <c r="C260" s="242" t="s">
        <v>458</v>
      </c>
      <c r="D260" s="161" t="s">
        <v>11</v>
      </c>
      <c r="E260" s="159">
        <v>3</v>
      </c>
      <c r="F260" s="159" t="s">
        <v>121</v>
      </c>
      <c r="G260" s="159">
        <v>3</v>
      </c>
      <c r="H260" s="160" t="s">
        <v>122</v>
      </c>
    </row>
    <row r="261" spans="1:8" x14ac:dyDescent="0.3">
      <c r="A261" s="158">
        <v>26</v>
      </c>
      <c r="B261" s="90" t="s">
        <v>460</v>
      </c>
      <c r="C261" s="242" t="s">
        <v>461</v>
      </c>
      <c r="D261" s="161" t="s">
        <v>11</v>
      </c>
      <c r="E261" s="159">
        <v>1</v>
      </c>
      <c r="F261" s="159" t="s">
        <v>121</v>
      </c>
      <c r="G261" s="159">
        <v>1</v>
      </c>
      <c r="H261" s="160" t="s">
        <v>122</v>
      </c>
    </row>
    <row r="262" spans="1:8" x14ac:dyDescent="0.3">
      <c r="A262" s="158">
        <v>27</v>
      </c>
      <c r="B262" s="90" t="s">
        <v>462</v>
      </c>
      <c r="C262" s="242" t="s">
        <v>463</v>
      </c>
      <c r="D262" s="161" t="s">
        <v>11</v>
      </c>
      <c r="E262" s="159">
        <v>3</v>
      </c>
      <c r="F262" s="159" t="s">
        <v>121</v>
      </c>
      <c r="G262" s="159">
        <v>3</v>
      </c>
      <c r="H262" s="160" t="s">
        <v>122</v>
      </c>
    </row>
    <row r="263" spans="1:8" x14ac:dyDescent="0.3">
      <c r="A263" s="158">
        <v>28</v>
      </c>
      <c r="B263" s="90" t="s">
        <v>464</v>
      </c>
      <c r="C263" s="242" t="s">
        <v>465</v>
      </c>
      <c r="D263" s="161" t="s">
        <v>11</v>
      </c>
      <c r="E263" s="159">
        <v>1</v>
      </c>
      <c r="F263" s="159" t="s">
        <v>121</v>
      </c>
      <c r="G263" s="159">
        <v>1</v>
      </c>
      <c r="H263" s="160" t="s">
        <v>122</v>
      </c>
    </row>
    <row r="264" spans="1:8" x14ac:dyDescent="0.3">
      <c r="A264" s="158">
        <v>29</v>
      </c>
      <c r="B264" s="90" t="s">
        <v>466</v>
      </c>
      <c r="C264" s="242" t="s">
        <v>467</v>
      </c>
      <c r="D264" s="161" t="s">
        <v>11</v>
      </c>
      <c r="E264" s="159">
        <v>3</v>
      </c>
      <c r="F264" s="159" t="s">
        <v>121</v>
      </c>
      <c r="G264" s="159">
        <v>3</v>
      </c>
      <c r="H264" s="160" t="s">
        <v>122</v>
      </c>
    </row>
    <row r="265" spans="1:8" x14ac:dyDescent="0.3">
      <c r="A265" s="158">
        <v>30</v>
      </c>
      <c r="B265" s="90" t="s">
        <v>454</v>
      </c>
      <c r="C265" s="242" t="s">
        <v>468</v>
      </c>
      <c r="D265" s="161" t="s">
        <v>11</v>
      </c>
      <c r="E265" s="159">
        <v>3</v>
      </c>
      <c r="F265" s="159" t="s">
        <v>121</v>
      </c>
      <c r="G265" s="159">
        <v>3</v>
      </c>
      <c r="H265" s="160" t="s">
        <v>122</v>
      </c>
    </row>
    <row r="266" spans="1:8" x14ac:dyDescent="0.3">
      <c r="A266" s="158">
        <v>31</v>
      </c>
      <c r="B266" s="90" t="s">
        <v>469</v>
      </c>
      <c r="C266" s="242" t="s">
        <v>468</v>
      </c>
      <c r="D266" s="161" t="s">
        <v>11</v>
      </c>
      <c r="E266" s="159">
        <v>3</v>
      </c>
      <c r="F266" s="159" t="s">
        <v>121</v>
      </c>
      <c r="G266" s="159">
        <v>3</v>
      </c>
      <c r="H266" s="160" t="s">
        <v>122</v>
      </c>
    </row>
    <row r="267" spans="1:8" x14ac:dyDescent="0.3">
      <c r="A267" s="158">
        <v>32</v>
      </c>
      <c r="B267" s="90" t="s">
        <v>470</v>
      </c>
      <c r="C267" s="243" t="s">
        <v>470</v>
      </c>
      <c r="D267" s="161" t="s">
        <v>11</v>
      </c>
      <c r="E267" s="159">
        <v>3</v>
      </c>
      <c r="F267" s="159" t="s">
        <v>121</v>
      </c>
      <c r="G267" s="159">
        <v>3</v>
      </c>
      <c r="H267" s="160" t="s">
        <v>122</v>
      </c>
    </row>
    <row r="268" spans="1:8" x14ac:dyDescent="0.3">
      <c r="A268" s="158">
        <v>33</v>
      </c>
      <c r="B268" s="90" t="s">
        <v>471</v>
      </c>
      <c r="C268" s="243" t="s">
        <v>471</v>
      </c>
      <c r="D268" s="161" t="s">
        <v>11</v>
      </c>
      <c r="E268" s="159">
        <v>3</v>
      </c>
      <c r="F268" s="159" t="s">
        <v>121</v>
      </c>
      <c r="G268" s="159">
        <v>3</v>
      </c>
      <c r="H268" s="160" t="s">
        <v>122</v>
      </c>
    </row>
    <row r="269" spans="1:8" x14ac:dyDescent="0.3">
      <c r="A269" s="158">
        <v>34</v>
      </c>
      <c r="B269" s="90" t="s">
        <v>472</v>
      </c>
      <c r="C269" s="242" t="s">
        <v>468</v>
      </c>
      <c r="D269" s="161" t="s">
        <v>11</v>
      </c>
      <c r="E269" s="159">
        <v>3</v>
      </c>
      <c r="F269" s="159" t="s">
        <v>121</v>
      </c>
      <c r="G269" s="159">
        <v>3</v>
      </c>
      <c r="H269" s="160" t="s">
        <v>122</v>
      </c>
    </row>
    <row r="270" spans="1:8" x14ac:dyDescent="0.3">
      <c r="A270" s="158">
        <v>35</v>
      </c>
      <c r="B270" s="90" t="s">
        <v>473</v>
      </c>
      <c r="C270" s="242" t="s">
        <v>474</v>
      </c>
      <c r="D270" s="161" t="s">
        <v>11</v>
      </c>
      <c r="E270" s="159">
        <v>3</v>
      </c>
      <c r="F270" s="159" t="s">
        <v>121</v>
      </c>
      <c r="G270" s="159">
        <v>3</v>
      </c>
      <c r="H270" s="160" t="s">
        <v>122</v>
      </c>
    </row>
    <row r="271" spans="1:8" x14ac:dyDescent="0.3">
      <c r="A271" s="158">
        <v>36</v>
      </c>
      <c r="B271" s="90" t="s">
        <v>475</v>
      </c>
      <c r="C271" s="242" t="s">
        <v>468</v>
      </c>
      <c r="D271" s="161" t="s">
        <v>11</v>
      </c>
      <c r="E271" s="159">
        <v>3</v>
      </c>
      <c r="F271" s="159" t="s">
        <v>121</v>
      </c>
      <c r="G271" s="159">
        <v>3</v>
      </c>
      <c r="H271" s="160" t="s">
        <v>122</v>
      </c>
    </row>
    <row r="272" spans="1:8" x14ac:dyDescent="0.3">
      <c r="A272" s="158">
        <v>37</v>
      </c>
      <c r="B272" s="90" t="s">
        <v>476</v>
      </c>
      <c r="C272" s="245" t="s">
        <v>468</v>
      </c>
      <c r="D272" s="161" t="s">
        <v>11</v>
      </c>
      <c r="E272" s="159">
        <v>3</v>
      </c>
      <c r="F272" s="159" t="s">
        <v>121</v>
      </c>
      <c r="G272" s="159">
        <v>3</v>
      </c>
      <c r="H272" s="160" t="s">
        <v>122</v>
      </c>
    </row>
    <row r="273" spans="1:8" x14ac:dyDescent="0.3">
      <c r="A273" s="158">
        <v>38</v>
      </c>
      <c r="B273" s="90" t="s">
        <v>246</v>
      </c>
      <c r="C273" s="245" t="s">
        <v>468</v>
      </c>
      <c r="D273" s="161" t="s">
        <v>11</v>
      </c>
      <c r="E273" s="159">
        <v>3</v>
      </c>
      <c r="F273" s="159" t="s">
        <v>121</v>
      </c>
      <c r="G273" s="159">
        <v>3</v>
      </c>
      <c r="H273" s="160" t="s">
        <v>122</v>
      </c>
    </row>
    <row r="274" spans="1:8" x14ac:dyDescent="0.3">
      <c r="A274" s="158">
        <v>39</v>
      </c>
      <c r="B274" s="90" t="s">
        <v>244</v>
      </c>
      <c r="C274" s="245" t="s">
        <v>468</v>
      </c>
      <c r="D274" s="161" t="s">
        <v>11</v>
      </c>
      <c r="E274" s="159">
        <v>3</v>
      </c>
      <c r="F274" s="159" t="s">
        <v>121</v>
      </c>
      <c r="G274" s="159">
        <v>3</v>
      </c>
      <c r="H274" s="160" t="s">
        <v>122</v>
      </c>
    </row>
    <row r="275" spans="1:8" x14ac:dyDescent="0.3">
      <c r="A275" s="158">
        <v>40</v>
      </c>
      <c r="B275" s="90" t="s">
        <v>477</v>
      </c>
      <c r="C275" s="245" t="s">
        <v>468</v>
      </c>
      <c r="D275" s="161" t="s">
        <v>11</v>
      </c>
      <c r="E275" s="159">
        <v>3</v>
      </c>
      <c r="F275" s="159" t="s">
        <v>121</v>
      </c>
      <c r="G275" s="159">
        <v>3</v>
      </c>
      <c r="H275" s="160" t="s">
        <v>122</v>
      </c>
    </row>
    <row r="276" spans="1:8" x14ac:dyDescent="0.3">
      <c r="A276" s="158">
        <v>41</v>
      </c>
      <c r="B276" s="90" t="s">
        <v>478</v>
      </c>
      <c r="C276" s="245" t="s">
        <v>468</v>
      </c>
      <c r="D276" s="161" t="s">
        <v>11</v>
      </c>
      <c r="E276" s="159">
        <v>3</v>
      </c>
      <c r="F276" s="159" t="s">
        <v>121</v>
      </c>
      <c r="G276" s="159">
        <v>3</v>
      </c>
      <c r="H276" s="160" t="s">
        <v>122</v>
      </c>
    </row>
    <row r="277" spans="1:8" x14ac:dyDescent="0.3">
      <c r="A277" s="158">
        <v>42</v>
      </c>
      <c r="B277" s="90" t="s">
        <v>479</v>
      </c>
      <c r="C277" s="242" t="s">
        <v>480</v>
      </c>
      <c r="D277" s="161" t="s">
        <v>11</v>
      </c>
      <c r="E277" s="159">
        <v>3</v>
      </c>
      <c r="F277" s="159" t="s">
        <v>121</v>
      </c>
      <c r="G277" s="159">
        <v>3</v>
      </c>
      <c r="H277" s="160" t="s">
        <v>122</v>
      </c>
    </row>
    <row r="278" spans="1:8" x14ac:dyDescent="0.3">
      <c r="A278" s="158">
        <v>43</v>
      </c>
      <c r="B278" s="90" t="s">
        <v>481</v>
      </c>
      <c r="C278" s="242" t="s">
        <v>481</v>
      </c>
      <c r="D278" s="161" t="s">
        <v>11</v>
      </c>
      <c r="E278" s="159">
        <v>3</v>
      </c>
      <c r="F278" s="159" t="s">
        <v>121</v>
      </c>
      <c r="G278" s="159">
        <v>3</v>
      </c>
      <c r="H278" s="160" t="s">
        <v>122</v>
      </c>
    </row>
    <row r="279" spans="1:8" x14ac:dyDescent="0.3">
      <c r="A279" s="158">
        <v>44</v>
      </c>
      <c r="B279" s="90" t="s">
        <v>482</v>
      </c>
      <c r="C279" s="242" t="s">
        <v>468</v>
      </c>
      <c r="D279" s="161" t="s">
        <v>11</v>
      </c>
      <c r="E279" s="159">
        <v>3</v>
      </c>
      <c r="F279" s="159" t="s">
        <v>121</v>
      </c>
      <c r="G279" s="159">
        <v>3</v>
      </c>
      <c r="H279" s="160" t="s">
        <v>122</v>
      </c>
    </row>
    <row r="280" spans="1:8" x14ac:dyDescent="0.3">
      <c r="A280" s="158">
        <v>45</v>
      </c>
      <c r="B280" s="90" t="s">
        <v>238</v>
      </c>
      <c r="C280" s="242" t="s">
        <v>468</v>
      </c>
      <c r="D280" s="161" t="s">
        <v>11</v>
      </c>
      <c r="E280" s="159">
        <v>3</v>
      </c>
      <c r="F280" s="159" t="s">
        <v>121</v>
      </c>
      <c r="G280" s="159">
        <v>3</v>
      </c>
      <c r="H280" s="160" t="s">
        <v>122</v>
      </c>
    </row>
    <row r="281" spans="1:8" x14ac:dyDescent="0.3">
      <c r="A281" s="158">
        <v>46</v>
      </c>
      <c r="B281" s="90" t="s">
        <v>483</v>
      </c>
      <c r="C281" s="242" t="s">
        <v>483</v>
      </c>
      <c r="D281" s="161" t="s">
        <v>11</v>
      </c>
      <c r="E281" s="159">
        <v>1</v>
      </c>
      <c r="F281" s="159" t="s">
        <v>121</v>
      </c>
      <c r="G281" s="159">
        <v>1</v>
      </c>
      <c r="H281" s="160" t="s">
        <v>122</v>
      </c>
    </row>
    <row r="282" spans="1:8" x14ac:dyDescent="0.3">
      <c r="A282" s="158">
        <v>47</v>
      </c>
      <c r="B282" s="90" t="s">
        <v>484</v>
      </c>
      <c r="C282" s="242" t="s">
        <v>485</v>
      </c>
      <c r="D282" s="161" t="s">
        <v>11</v>
      </c>
      <c r="E282" s="159">
        <v>1</v>
      </c>
      <c r="F282" s="159" t="s">
        <v>121</v>
      </c>
      <c r="G282" s="159">
        <v>1</v>
      </c>
      <c r="H282" s="160" t="s">
        <v>122</v>
      </c>
    </row>
    <row r="283" spans="1:8" x14ac:dyDescent="0.3">
      <c r="A283" s="158">
        <v>48</v>
      </c>
      <c r="B283" s="90" t="s">
        <v>486</v>
      </c>
      <c r="C283" s="244" t="s">
        <v>487</v>
      </c>
      <c r="D283" s="161" t="s">
        <v>11</v>
      </c>
      <c r="E283" s="159">
        <v>9</v>
      </c>
      <c r="F283" s="159" t="s">
        <v>121</v>
      </c>
      <c r="G283" s="159">
        <v>9</v>
      </c>
      <c r="H283" s="160" t="s">
        <v>122</v>
      </c>
    </row>
    <row r="284" spans="1:8" x14ac:dyDescent="0.3">
      <c r="A284" s="158">
        <v>49</v>
      </c>
      <c r="B284" s="90" t="s">
        <v>488</v>
      </c>
      <c r="C284" s="243" t="s">
        <v>488</v>
      </c>
      <c r="D284" s="161" t="s">
        <v>11</v>
      </c>
      <c r="E284" s="159">
        <v>18</v>
      </c>
      <c r="F284" s="159" t="s">
        <v>121</v>
      </c>
      <c r="G284" s="159">
        <v>18</v>
      </c>
      <c r="H284" s="160" t="s">
        <v>122</v>
      </c>
    </row>
    <row r="285" spans="1:8" x14ac:dyDescent="0.3">
      <c r="A285" s="158">
        <v>50</v>
      </c>
      <c r="B285" s="90" t="s">
        <v>256</v>
      </c>
      <c r="C285" s="243" t="s">
        <v>256</v>
      </c>
      <c r="D285" s="161" t="s">
        <v>11</v>
      </c>
      <c r="E285" s="159">
        <v>18</v>
      </c>
      <c r="F285" s="159" t="s">
        <v>121</v>
      </c>
      <c r="G285" s="159">
        <v>18</v>
      </c>
      <c r="H285" s="160" t="s">
        <v>122</v>
      </c>
    </row>
    <row r="286" spans="1:8" x14ac:dyDescent="0.3">
      <c r="A286" s="158">
        <v>51</v>
      </c>
      <c r="B286" s="90" t="s">
        <v>489</v>
      </c>
      <c r="C286" s="243" t="s">
        <v>489</v>
      </c>
      <c r="D286" s="161" t="s">
        <v>11</v>
      </c>
      <c r="E286" s="159">
        <v>18</v>
      </c>
      <c r="F286" s="159" t="s">
        <v>121</v>
      </c>
      <c r="G286" s="159">
        <v>18</v>
      </c>
      <c r="H286" s="160" t="s">
        <v>122</v>
      </c>
    </row>
    <row r="287" spans="1:8" x14ac:dyDescent="0.3">
      <c r="A287" s="158">
        <v>52</v>
      </c>
      <c r="B287" s="90" t="s">
        <v>490</v>
      </c>
      <c r="C287" s="243" t="s">
        <v>490</v>
      </c>
      <c r="D287" s="161" t="s">
        <v>11</v>
      </c>
      <c r="E287" s="159">
        <v>18</v>
      </c>
      <c r="F287" s="159" t="s">
        <v>121</v>
      </c>
      <c r="G287" s="159">
        <v>18</v>
      </c>
      <c r="H287" s="160" t="s">
        <v>122</v>
      </c>
    </row>
    <row r="288" spans="1:8" x14ac:dyDescent="0.3">
      <c r="A288" s="158">
        <v>53</v>
      </c>
      <c r="B288" s="90" t="s">
        <v>491</v>
      </c>
      <c r="C288" s="243" t="s">
        <v>491</v>
      </c>
      <c r="D288" s="161" t="s">
        <v>11</v>
      </c>
      <c r="E288" s="159">
        <v>18</v>
      </c>
      <c r="F288" s="159" t="s">
        <v>121</v>
      </c>
      <c r="G288" s="159">
        <v>18</v>
      </c>
      <c r="H288" s="160" t="s">
        <v>122</v>
      </c>
    </row>
    <row r="289" spans="1:8" x14ac:dyDescent="0.3">
      <c r="A289" s="158">
        <v>54</v>
      </c>
      <c r="B289" s="90" t="s">
        <v>492</v>
      </c>
      <c r="C289" s="243" t="s">
        <v>492</v>
      </c>
      <c r="D289" s="161" t="s">
        <v>11</v>
      </c>
      <c r="E289" s="159">
        <v>18</v>
      </c>
      <c r="F289" s="159" t="s">
        <v>121</v>
      </c>
      <c r="G289" s="159">
        <v>18</v>
      </c>
      <c r="H289" s="160" t="s">
        <v>122</v>
      </c>
    </row>
    <row r="290" spans="1:8" x14ac:dyDescent="0.3">
      <c r="A290" s="158">
        <v>55</v>
      </c>
      <c r="B290" s="90" t="s">
        <v>493</v>
      </c>
      <c r="C290" s="243" t="s">
        <v>493</v>
      </c>
      <c r="D290" s="161" t="s">
        <v>11</v>
      </c>
      <c r="E290" s="159">
        <v>18</v>
      </c>
      <c r="F290" s="159" t="s">
        <v>121</v>
      </c>
      <c r="G290" s="159">
        <v>18</v>
      </c>
      <c r="H290" s="160" t="s">
        <v>122</v>
      </c>
    </row>
    <row r="291" spans="1:8" x14ac:dyDescent="0.3">
      <c r="A291" s="158">
        <v>56</v>
      </c>
      <c r="B291" s="90" t="s">
        <v>494</v>
      </c>
      <c r="C291" s="243" t="s">
        <v>494</v>
      </c>
      <c r="D291" s="161" t="s">
        <v>11</v>
      </c>
      <c r="E291" s="159">
        <v>18</v>
      </c>
      <c r="F291" s="159" t="s">
        <v>121</v>
      </c>
      <c r="G291" s="159">
        <v>18</v>
      </c>
      <c r="H291" s="160" t="s">
        <v>122</v>
      </c>
    </row>
    <row r="292" spans="1:8" x14ac:dyDescent="0.3">
      <c r="A292" s="158">
        <v>57</v>
      </c>
      <c r="B292" s="90" t="s">
        <v>495</v>
      </c>
      <c r="C292" s="243" t="s">
        <v>495</v>
      </c>
      <c r="D292" s="161" t="s">
        <v>11</v>
      </c>
      <c r="E292" s="159">
        <v>18</v>
      </c>
      <c r="F292" s="159" t="s">
        <v>121</v>
      </c>
      <c r="G292" s="159">
        <v>18</v>
      </c>
      <c r="H292" s="160" t="s">
        <v>122</v>
      </c>
    </row>
    <row r="293" spans="1:8" x14ac:dyDescent="0.3">
      <c r="A293" s="158">
        <v>58</v>
      </c>
      <c r="B293" s="90" t="s">
        <v>496</v>
      </c>
      <c r="C293" s="243" t="s">
        <v>496</v>
      </c>
      <c r="D293" s="161" t="s">
        <v>11</v>
      </c>
      <c r="E293" s="159">
        <v>18</v>
      </c>
      <c r="F293" s="159" t="s">
        <v>121</v>
      </c>
      <c r="G293" s="159">
        <v>18</v>
      </c>
      <c r="H293" s="160" t="s">
        <v>122</v>
      </c>
    </row>
    <row r="294" spans="1:8" x14ac:dyDescent="0.3">
      <c r="A294" s="158">
        <v>59</v>
      </c>
      <c r="B294" s="90" t="s">
        <v>497</v>
      </c>
      <c r="C294" s="243" t="s">
        <v>497</v>
      </c>
      <c r="D294" s="161" t="s">
        <v>11</v>
      </c>
      <c r="E294" s="159">
        <v>18</v>
      </c>
      <c r="F294" s="159" t="s">
        <v>121</v>
      </c>
      <c r="G294" s="159">
        <v>18</v>
      </c>
      <c r="H294" s="160" t="s">
        <v>122</v>
      </c>
    </row>
    <row r="295" spans="1:8" x14ac:dyDescent="0.3">
      <c r="A295" s="158">
        <v>60</v>
      </c>
      <c r="B295" s="90" t="s">
        <v>498</v>
      </c>
      <c r="C295" s="243" t="s">
        <v>498</v>
      </c>
      <c r="D295" s="161" t="s">
        <v>11</v>
      </c>
      <c r="E295" s="159">
        <v>9</v>
      </c>
      <c r="F295" s="159" t="s">
        <v>121</v>
      </c>
      <c r="G295" s="159">
        <v>9</v>
      </c>
      <c r="H295" s="160" t="s">
        <v>122</v>
      </c>
    </row>
    <row r="296" spans="1:8" x14ac:dyDescent="0.3">
      <c r="A296" s="158">
        <v>61</v>
      </c>
      <c r="B296" s="90" t="s">
        <v>197</v>
      </c>
      <c r="C296" s="243" t="s">
        <v>197</v>
      </c>
      <c r="D296" s="161" t="s">
        <v>11</v>
      </c>
      <c r="E296" s="159">
        <v>18</v>
      </c>
      <c r="F296" s="159" t="s">
        <v>121</v>
      </c>
      <c r="G296" s="159">
        <v>18</v>
      </c>
      <c r="H296" s="160" t="s">
        <v>122</v>
      </c>
    </row>
    <row r="297" spans="1:8" x14ac:dyDescent="0.3">
      <c r="A297" s="158">
        <v>62</v>
      </c>
      <c r="B297" s="90" t="s">
        <v>499</v>
      </c>
      <c r="C297" s="243" t="s">
        <v>499</v>
      </c>
      <c r="D297" s="161" t="s">
        <v>11</v>
      </c>
      <c r="E297" s="159">
        <v>18</v>
      </c>
      <c r="F297" s="159" t="s">
        <v>121</v>
      </c>
      <c r="G297" s="159">
        <v>18</v>
      </c>
      <c r="H297" s="160" t="s">
        <v>122</v>
      </c>
    </row>
    <row r="298" spans="1:8" x14ac:dyDescent="0.3">
      <c r="A298" s="158">
        <v>63</v>
      </c>
      <c r="B298" s="90" t="s">
        <v>494</v>
      </c>
      <c r="C298" s="243" t="s">
        <v>494</v>
      </c>
      <c r="D298" s="161" t="s">
        <v>11</v>
      </c>
      <c r="E298" s="159">
        <v>18</v>
      </c>
      <c r="F298" s="159" t="s">
        <v>121</v>
      </c>
      <c r="G298" s="159">
        <v>18</v>
      </c>
      <c r="H298" s="160" t="s">
        <v>122</v>
      </c>
    </row>
    <row r="299" spans="1:8" x14ac:dyDescent="0.3">
      <c r="A299" s="158">
        <v>64</v>
      </c>
      <c r="B299" s="90" t="s">
        <v>500</v>
      </c>
      <c r="C299" s="243" t="s">
        <v>500</v>
      </c>
      <c r="D299" s="161" t="s">
        <v>11</v>
      </c>
      <c r="E299" s="159">
        <v>18</v>
      </c>
      <c r="F299" s="159" t="s">
        <v>121</v>
      </c>
      <c r="G299" s="159">
        <v>18</v>
      </c>
      <c r="H299" s="160" t="s">
        <v>122</v>
      </c>
    </row>
    <row r="300" spans="1:8" x14ac:dyDescent="0.3">
      <c r="A300" s="158">
        <v>65</v>
      </c>
      <c r="B300" s="90" t="s">
        <v>501</v>
      </c>
      <c r="C300" s="243" t="s">
        <v>501</v>
      </c>
      <c r="D300" s="161" t="s">
        <v>11</v>
      </c>
      <c r="E300" s="159">
        <v>18</v>
      </c>
      <c r="F300" s="159" t="s">
        <v>121</v>
      </c>
      <c r="G300" s="159">
        <v>18</v>
      </c>
      <c r="H300" s="160" t="s">
        <v>122</v>
      </c>
    </row>
    <row r="301" spans="1:8" x14ac:dyDescent="0.3">
      <c r="A301" s="158">
        <v>66</v>
      </c>
      <c r="B301" s="90" t="s">
        <v>260</v>
      </c>
      <c r="C301" s="243" t="s">
        <v>260</v>
      </c>
      <c r="D301" s="161" t="s">
        <v>11</v>
      </c>
      <c r="E301" s="159">
        <v>18</v>
      </c>
      <c r="F301" s="159" t="s">
        <v>121</v>
      </c>
      <c r="G301" s="159">
        <v>18</v>
      </c>
      <c r="H301" s="160" t="s">
        <v>122</v>
      </c>
    </row>
    <row r="302" spans="1:8" x14ac:dyDescent="0.3">
      <c r="A302" s="158">
        <f t="shared" ref="A302:A303" si="3">A301+1</f>
        <v>67</v>
      </c>
      <c r="B302" s="90" t="s">
        <v>258</v>
      </c>
      <c r="C302" s="243" t="s">
        <v>258</v>
      </c>
      <c r="D302" s="161" t="s">
        <v>11</v>
      </c>
      <c r="E302" s="159">
        <v>18</v>
      </c>
      <c r="F302" s="159" t="s">
        <v>121</v>
      </c>
      <c r="G302" s="159">
        <v>18</v>
      </c>
      <c r="H302" s="160" t="s">
        <v>122</v>
      </c>
    </row>
    <row r="303" spans="1:8" x14ac:dyDescent="0.3">
      <c r="A303" s="158">
        <f t="shared" si="3"/>
        <v>68</v>
      </c>
      <c r="B303" s="90" t="s">
        <v>502</v>
      </c>
      <c r="C303" s="243" t="s">
        <v>502</v>
      </c>
      <c r="D303" s="161" t="s">
        <v>11</v>
      </c>
      <c r="E303" s="159">
        <v>18</v>
      </c>
      <c r="F303" s="159" t="s">
        <v>121</v>
      </c>
      <c r="G303" s="159">
        <v>18</v>
      </c>
      <c r="H303" s="160" t="s">
        <v>122</v>
      </c>
    </row>
    <row r="304" spans="1:8" x14ac:dyDescent="0.3">
      <c r="A304" s="158">
        <f>A303+1</f>
        <v>69</v>
      </c>
      <c r="B304" s="90" t="s">
        <v>503</v>
      </c>
      <c r="C304" s="243" t="s">
        <v>503</v>
      </c>
      <c r="D304" s="161" t="s">
        <v>11</v>
      </c>
      <c r="E304" s="159">
        <v>3</v>
      </c>
      <c r="F304" s="159" t="s">
        <v>121</v>
      </c>
      <c r="G304" s="159">
        <v>3</v>
      </c>
      <c r="H304" s="160" t="s">
        <v>122</v>
      </c>
    </row>
    <row r="305" spans="1:8" x14ac:dyDescent="0.3">
      <c r="A305" s="158">
        <f t="shared" ref="A305:A314" si="4">A304+1</f>
        <v>70</v>
      </c>
      <c r="B305" s="90" t="s">
        <v>504</v>
      </c>
      <c r="C305" s="243" t="s">
        <v>504</v>
      </c>
      <c r="D305" s="161" t="s">
        <v>11</v>
      </c>
      <c r="E305" s="159">
        <v>3</v>
      </c>
      <c r="F305" s="159" t="s">
        <v>121</v>
      </c>
      <c r="G305" s="159">
        <v>3</v>
      </c>
      <c r="H305" s="160" t="s">
        <v>122</v>
      </c>
    </row>
    <row r="306" spans="1:8" x14ac:dyDescent="0.3">
      <c r="A306" s="158">
        <f t="shared" si="4"/>
        <v>71</v>
      </c>
      <c r="B306" s="90" t="s">
        <v>505</v>
      </c>
      <c r="C306" s="243" t="s">
        <v>505</v>
      </c>
      <c r="D306" s="161" t="s">
        <v>11</v>
      </c>
      <c r="E306" s="159">
        <v>3</v>
      </c>
      <c r="F306" s="159" t="s">
        <v>121</v>
      </c>
      <c r="G306" s="159">
        <v>3</v>
      </c>
      <c r="H306" s="160" t="s">
        <v>122</v>
      </c>
    </row>
    <row r="307" spans="1:8" x14ac:dyDescent="0.3">
      <c r="A307" s="158">
        <f t="shared" si="4"/>
        <v>72</v>
      </c>
      <c r="B307" s="90" t="s">
        <v>506</v>
      </c>
      <c r="C307" s="243" t="s">
        <v>506</v>
      </c>
      <c r="D307" s="161" t="s">
        <v>11</v>
      </c>
      <c r="E307" s="159">
        <v>3</v>
      </c>
      <c r="F307" s="159" t="s">
        <v>121</v>
      </c>
      <c r="G307" s="159">
        <v>3</v>
      </c>
      <c r="H307" s="160" t="s">
        <v>122</v>
      </c>
    </row>
    <row r="308" spans="1:8" x14ac:dyDescent="0.3">
      <c r="A308" s="158">
        <f t="shared" si="4"/>
        <v>73</v>
      </c>
      <c r="B308" s="90" t="s">
        <v>507</v>
      </c>
      <c r="C308" s="243" t="s">
        <v>507</v>
      </c>
      <c r="D308" s="161" t="s">
        <v>11</v>
      </c>
      <c r="E308" s="159">
        <v>3</v>
      </c>
      <c r="F308" s="159" t="s">
        <v>121</v>
      </c>
      <c r="G308" s="159">
        <v>3</v>
      </c>
      <c r="H308" s="160" t="s">
        <v>122</v>
      </c>
    </row>
    <row r="309" spans="1:8" x14ac:dyDescent="0.3">
      <c r="A309" s="158">
        <f t="shared" si="4"/>
        <v>74</v>
      </c>
      <c r="B309" s="90" t="s">
        <v>508</v>
      </c>
      <c r="C309" s="243" t="s">
        <v>508</v>
      </c>
      <c r="D309" s="161" t="s">
        <v>11</v>
      </c>
      <c r="E309" s="159">
        <v>18</v>
      </c>
      <c r="F309" s="159" t="s">
        <v>121</v>
      </c>
      <c r="G309" s="159">
        <v>18</v>
      </c>
      <c r="H309" s="160" t="s">
        <v>122</v>
      </c>
    </row>
    <row r="310" spans="1:8" x14ac:dyDescent="0.3">
      <c r="A310" s="158">
        <f t="shared" si="4"/>
        <v>75</v>
      </c>
      <c r="B310" s="90" t="s">
        <v>509</v>
      </c>
      <c r="C310" s="243" t="s">
        <v>509</v>
      </c>
      <c r="D310" s="161" t="s">
        <v>11</v>
      </c>
      <c r="E310" s="159">
        <v>18</v>
      </c>
      <c r="F310" s="159" t="s">
        <v>121</v>
      </c>
      <c r="G310" s="159">
        <v>18</v>
      </c>
      <c r="H310" s="160" t="s">
        <v>122</v>
      </c>
    </row>
    <row r="311" spans="1:8" x14ac:dyDescent="0.3">
      <c r="A311" s="158">
        <f t="shared" si="4"/>
        <v>76</v>
      </c>
      <c r="B311" s="90" t="s">
        <v>510</v>
      </c>
      <c r="C311" s="243" t="s">
        <v>510</v>
      </c>
      <c r="D311" s="161" t="s">
        <v>11</v>
      </c>
      <c r="E311" s="159">
        <v>3</v>
      </c>
      <c r="F311" s="159" t="s">
        <v>121</v>
      </c>
      <c r="G311" s="159">
        <v>3</v>
      </c>
      <c r="H311" s="160" t="s">
        <v>122</v>
      </c>
    </row>
    <row r="312" spans="1:8" x14ac:dyDescent="0.3">
      <c r="A312" s="158">
        <f t="shared" si="4"/>
        <v>77</v>
      </c>
      <c r="B312" s="90" t="s">
        <v>511</v>
      </c>
      <c r="C312" s="243" t="s">
        <v>511</v>
      </c>
      <c r="D312" s="161" t="s">
        <v>11</v>
      </c>
      <c r="E312" s="159">
        <v>3</v>
      </c>
      <c r="F312" s="159" t="s">
        <v>121</v>
      </c>
      <c r="G312" s="159">
        <v>3</v>
      </c>
      <c r="H312" s="160" t="s">
        <v>122</v>
      </c>
    </row>
    <row r="313" spans="1:8" x14ac:dyDescent="0.3">
      <c r="A313" s="158">
        <f t="shared" si="4"/>
        <v>78</v>
      </c>
      <c r="B313" s="90" t="s">
        <v>512</v>
      </c>
      <c r="C313" s="243" t="s">
        <v>512</v>
      </c>
      <c r="D313" s="161" t="s">
        <v>11</v>
      </c>
      <c r="E313" s="159">
        <v>18</v>
      </c>
      <c r="F313" s="159" t="s">
        <v>121</v>
      </c>
      <c r="G313" s="159">
        <v>18</v>
      </c>
      <c r="H313" s="160" t="s">
        <v>122</v>
      </c>
    </row>
    <row r="314" spans="1:8" x14ac:dyDescent="0.3">
      <c r="A314" s="158">
        <f t="shared" si="4"/>
        <v>79</v>
      </c>
      <c r="B314" s="90" t="s">
        <v>230</v>
      </c>
      <c r="C314" s="243" t="s">
        <v>230</v>
      </c>
      <c r="D314" s="161" t="s">
        <v>11</v>
      </c>
      <c r="E314" s="159">
        <v>18</v>
      </c>
      <c r="F314" s="159" t="s">
        <v>121</v>
      </c>
      <c r="G314" s="159">
        <v>18</v>
      </c>
      <c r="H314" s="160" t="s">
        <v>122</v>
      </c>
    </row>
    <row r="315" spans="1:8" x14ac:dyDescent="0.3">
      <c r="A315" s="158">
        <f>A314+1</f>
        <v>80</v>
      </c>
      <c r="B315" s="90" t="s">
        <v>513</v>
      </c>
      <c r="C315" s="243" t="s">
        <v>513</v>
      </c>
      <c r="D315" s="161" t="s">
        <v>11</v>
      </c>
      <c r="E315" s="159">
        <v>18</v>
      </c>
      <c r="F315" s="159" t="s">
        <v>121</v>
      </c>
      <c r="G315" s="159">
        <v>18</v>
      </c>
      <c r="H315" s="160" t="s">
        <v>122</v>
      </c>
    </row>
    <row r="316" spans="1:8" x14ac:dyDescent="0.3">
      <c r="A316" s="162">
        <v>81</v>
      </c>
      <c r="B316" s="163" t="s">
        <v>514</v>
      </c>
      <c r="C316" s="246" t="s">
        <v>515</v>
      </c>
      <c r="D316" s="164" t="s">
        <v>11</v>
      </c>
      <c r="E316" s="165">
        <v>1</v>
      </c>
      <c r="F316" s="166" t="s">
        <v>121</v>
      </c>
      <c r="G316" s="165">
        <v>1</v>
      </c>
      <c r="H316" s="167" t="s">
        <v>516</v>
      </c>
    </row>
    <row r="317" spans="1:8" x14ac:dyDescent="0.3">
      <c r="A317" s="114">
        <v>82</v>
      </c>
      <c r="B317" s="48" t="s">
        <v>517</v>
      </c>
      <c r="C317" s="247" t="s">
        <v>518</v>
      </c>
      <c r="D317" s="164" t="s">
        <v>11</v>
      </c>
      <c r="E317" s="165">
        <v>1</v>
      </c>
      <c r="F317" s="166" t="s">
        <v>121</v>
      </c>
      <c r="G317" s="165">
        <v>1</v>
      </c>
      <c r="H317" s="167" t="s">
        <v>516</v>
      </c>
    </row>
    <row r="318" spans="1:8" ht="21" thickBot="1" x14ac:dyDescent="0.35">
      <c r="A318" s="416" t="s">
        <v>143</v>
      </c>
      <c r="B318" s="417"/>
      <c r="C318" s="417"/>
      <c r="D318" s="417"/>
      <c r="E318" s="417"/>
      <c r="F318" s="417"/>
      <c r="G318" s="417"/>
      <c r="H318" s="417"/>
    </row>
    <row r="319" spans="1:8" x14ac:dyDescent="0.3">
      <c r="A319" s="366" t="s">
        <v>110</v>
      </c>
      <c r="B319" s="367"/>
      <c r="C319" s="367"/>
      <c r="D319" s="367"/>
      <c r="E319" s="367"/>
      <c r="F319" s="367"/>
      <c r="G319" s="367"/>
      <c r="H319" s="368"/>
    </row>
    <row r="320" spans="1:8" x14ac:dyDescent="0.3">
      <c r="A320" s="369" t="s">
        <v>519</v>
      </c>
      <c r="B320" s="370"/>
      <c r="C320" s="370"/>
      <c r="D320" s="370"/>
      <c r="E320" s="370"/>
      <c r="F320" s="370"/>
      <c r="G320" s="370"/>
      <c r="H320" s="371"/>
    </row>
    <row r="321" spans="1:8" x14ac:dyDescent="0.3">
      <c r="A321" s="369" t="s">
        <v>414</v>
      </c>
      <c r="B321" s="370"/>
      <c r="C321" s="370"/>
      <c r="D321" s="370"/>
      <c r="E321" s="370"/>
      <c r="F321" s="370"/>
      <c r="G321" s="370"/>
      <c r="H321" s="371"/>
    </row>
    <row r="322" spans="1:8" x14ac:dyDescent="0.3">
      <c r="A322" s="369" t="s">
        <v>520</v>
      </c>
      <c r="B322" s="370"/>
      <c r="C322" s="370"/>
      <c r="D322" s="370"/>
      <c r="E322" s="370"/>
      <c r="F322" s="370"/>
      <c r="G322" s="370"/>
      <c r="H322" s="371"/>
    </row>
    <row r="323" spans="1:8" x14ac:dyDescent="0.3">
      <c r="A323" s="369" t="s">
        <v>521</v>
      </c>
      <c r="B323" s="370"/>
      <c r="C323" s="370"/>
      <c r="D323" s="370"/>
      <c r="E323" s="370"/>
      <c r="F323" s="370"/>
      <c r="G323" s="370"/>
      <c r="H323" s="371"/>
    </row>
    <row r="324" spans="1:8" x14ac:dyDescent="0.3">
      <c r="A324" s="369" t="s">
        <v>522</v>
      </c>
      <c r="B324" s="370"/>
      <c r="C324" s="370"/>
      <c r="D324" s="370"/>
      <c r="E324" s="370"/>
      <c r="F324" s="370"/>
      <c r="G324" s="370"/>
      <c r="H324" s="371"/>
    </row>
    <row r="325" spans="1:8" x14ac:dyDescent="0.3">
      <c r="A325" s="369" t="s">
        <v>523</v>
      </c>
      <c r="B325" s="370"/>
      <c r="C325" s="370"/>
      <c r="D325" s="370"/>
      <c r="E325" s="370"/>
      <c r="F325" s="370"/>
      <c r="G325" s="370"/>
      <c r="H325" s="371"/>
    </row>
    <row r="326" spans="1:8" x14ac:dyDescent="0.3">
      <c r="A326" s="369" t="s">
        <v>419</v>
      </c>
      <c r="B326" s="370"/>
      <c r="C326" s="370"/>
      <c r="D326" s="370"/>
      <c r="E326" s="370"/>
      <c r="F326" s="370"/>
      <c r="G326" s="370"/>
      <c r="H326" s="371"/>
    </row>
    <row r="327" spans="1:8" ht="15" thickBot="1" x14ac:dyDescent="0.35">
      <c r="A327" s="384" t="s">
        <v>420</v>
      </c>
      <c r="B327" s="385"/>
      <c r="C327" s="385"/>
      <c r="D327" s="385"/>
      <c r="E327" s="385"/>
      <c r="F327" s="385"/>
      <c r="G327" s="385"/>
      <c r="H327" s="386"/>
    </row>
    <row r="328" spans="1:8" ht="15" thickBot="1" x14ac:dyDescent="0.35">
      <c r="A328" s="384"/>
      <c r="B328" s="385"/>
      <c r="C328" s="385"/>
      <c r="D328" s="385"/>
      <c r="E328" s="385"/>
      <c r="F328" s="385"/>
      <c r="G328" s="385"/>
      <c r="H328" s="386"/>
    </row>
    <row r="329" spans="1:8" ht="41.4" x14ac:dyDescent="0.3">
      <c r="A329" s="76" t="s">
        <v>0</v>
      </c>
      <c r="B329" s="76" t="s">
        <v>1</v>
      </c>
      <c r="C329" s="219" t="s">
        <v>10</v>
      </c>
      <c r="D329" s="76" t="s">
        <v>2</v>
      </c>
      <c r="E329" s="76" t="s">
        <v>4</v>
      </c>
      <c r="F329" s="76" t="s">
        <v>3</v>
      </c>
      <c r="G329" s="76" t="s">
        <v>8</v>
      </c>
      <c r="H329" s="76" t="s">
        <v>119</v>
      </c>
    </row>
    <row r="330" spans="1:8" ht="27.6" x14ac:dyDescent="0.3">
      <c r="A330" s="83">
        <v>1</v>
      </c>
      <c r="B330" s="168" t="s">
        <v>524</v>
      </c>
      <c r="C330" s="242" t="s">
        <v>525</v>
      </c>
      <c r="D330" s="83" t="s">
        <v>433</v>
      </c>
      <c r="E330" s="99">
        <v>1</v>
      </c>
      <c r="F330" s="99" t="s">
        <v>526</v>
      </c>
      <c r="G330" s="103">
        <v>18</v>
      </c>
      <c r="H330" s="160" t="s">
        <v>122</v>
      </c>
    </row>
    <row r="331" spans="1:8" ht="27.6" x14ac:dyDescent="0.3">
      <c r="A331" s="83">
        <v>2</v>
      </c>
      <c r="B331" s="168" t="s">
        <v>527</v>
      </c>
      <c r="C331" s="242" t="s">
        <v>528</v>
      </c>
      <c r="D331" s="83" t="s">
        <v>433</v>
      </c>
      <c r="E331" s="99">
        <v>1</v>
      </c>
      <c r="F331" s="99" t="s">
        <v>526</v>
      </c>
      <c r="G331" s="103">
        <v>18</v>
      </c>
      <c r="H331" s="160" t="s">
        <v>122</v>
      </c>
    </row>
    <row r="332" spans="1:8" ht="21.6" thickBot="1" x14ac:dyDescent="0.35">
      <c r="A332" s="400" t="s">
        <v>15</v>
      </c>
      <c r="B332" s="401"/>
      <c r="C332" s="401"/>
      <c r="D332" s="401"/>
      <c r="E332" s="401"/>
      <c r="F332" s="401"/>
      <c r="G332" s="401"/>
      <c r="H332" s="401"/>
    </row>
    <row r="333" spans="1:8" x14ac:dyDescent="0.3">
      <c r="A333" s="366" t="s">
        <v>110</v>
      </c>
      <c r="B333" s="367"/>
      <c r="C333" s="367"/>
      <c r="D333" s="367"/>
      <c r="E333" s="367"/>
      <c r="F333" s="367"/>
      <c r="G333" s="367"/>
      <c r="H333" s="368"/>
    </row>
    <row r="334" spans="1:8" x14ac:dyDescent="0.3">
      <c r="A334" s="369" t="s">
        <v>519</v>
      </c>
      <c r="B334" s="370"/>
      <c r="C334" s="370"/>
      <c r="D334" s="370"/>
      <c r="E334" s="370"/>
      <c r="F334" s="370"/>
      <c r="G334" s="370"/>
      <c r="H334" s="371"/>
    </row>
    <row r="335" spans="1:8" x14ac:dyDescent="0.3">
      <c r="A335" s="369" t="s">
        <v>529</v>
      </c>
      <c r="B335" s="370"/>
      <c r="C335" s="370"/>
      <c r="D335" s="370"/>
      <c r="E335" s="370"/>
      <c r="F335" s="370"/>
      <c r="G335" s="370"/>
      <c r="H335" s="371"/>
    </row>
    <row r="336" spans="1:8" x14ac:dyDescent="0.3">
      <c r="A336" s="369" t="s">
        <v>530</v>
      </c>
      <c r="B336" s="370"/>
      <c r="C336" s="370"/>
      <c r="D336" s="370"/>
      <c r="E336" s="370"/>
      <c r="F336" s="370"/>
      <c r="G336" s="370"/>
      <c r="H336" s="371"/>
    </row>
    <row r="337" spans="1:8" x14ac:dyDescent="0.3">
      <c r="A337" s="369" t="s">
        <v>416</v>
      </c>
      <c r="B337" s="370"/>
      <c r="C337" s="370"/>
      <c r="D337" s="370"/>
      <c r="E337" s="370"/>
      <c r="F337" s="370"/>
      <c r="G337" s="370"/>
      <c r="H337" s="371"/>
    </row>
    <row r="338" spans="1:8" x14ac:dyDescent="0.3">
      <c r="A338" s="369" t="s">
        <v>531</v>
      </c>
      <c r="B338" s="370"/>
      <c r="C338" s="370"/>
      <c r="D338" s="370"/>
      <c r="E338" s="370"/>
      <c r="F338" s="370"/>
      <c r="G338" s="370"/>
      <c r="H338" s="371"/>
    </row>
    <row r="339" spans="1:8" x14ac:dyDescent="0.3">
      <c r="A339" s="369" t="s">
        <v>532</v>
      </c>
      <c r="B339" s="370"/>
      <c r="C339" s="370"/>
      <c r="D339" s="370"/>
      <c r="E339" s="370"/>
      <c r="F339" s="370"/>
      <c r="G339" s="370"/>
      <c r="H339" s="371"/>
    </row>
    <row r="340" spans="1:8" x14ac:dyDescent="0.3">
      <c r="A340" s="369" t="s">
        <v>334</v>
      </c>
      <c r="B340" s="370"/>
      <c r="C340" s="370"/>
      <c r="D340" s="370"/>
      <c r="E340" s="370"/>
      <c r="F340" s="370"/>
      <c r="G340" s="370"/>
      <c r="H340" s="371"/>
    </row>
    <row r="341" spans="1:8" ht="15" thickBot="1" x14ac:dyDescent="0.35">
      <c r="A341" s="384" t="s">
        <v>533</v>
      </c>
      <c r="B341" s="385"/>
      <c r="C341" s="385"/>
      <c r="D341" s="385"/>
      <c r="E341" s="385"/>
      <c r="F341" s="385"/>
      <c r="G341" s="385"/>
      <c r="H341" s="386"/>
    </row>
    <row r="342" spans="1:8" ht="41.4" x14ac:dyDescent="0.3">
      <c r="A342" s="94" t="s">
        <v>0</v>
      </c>
      <c r="B342" s="76" t="s">
        <v>1</v>
      </c>
      <c r="C342" s="219" t="s">
        <v>10</v>
      </c>
      <c r="D342" s="76" t="s">
        <v>2</v>
      </c>
      <c r="E342" s="76" t="s">
        <v>4</v>
      </c>
      <c r="F342" s="76" t="s">
        <v>3</v>
      </c>
      <c r="G342" s="76" t="s">
        <v>8</v>
      </c>
      <c r="H342" s="76" t="s">
        <v>119</v>
      </c>
    </row>
    <row r="343" spans="1:8" x14ac:dyDescent="0.3">
      <c r="A343" s="112">
        <v>1</v>
      </c>
      <c r="B343" s="94" t="s">
        <v>534</v>
      </c>
      <c r="C343" s="248" t="s">
        <v>535</v>
      </c>
      <c r="D343" s="155" t="s">
        <v>5</v>
      </c>
      <c r="E343" s="155">
        <v>1</v>
      </c>
      <c r="F343" s="159" t="s">
        <v>121</v>
      </c>
      <c r="G343" s="5">
        <f>E343</f>
        <v>1</v>
      </c>
      <c r="H343" s="160" t="s">
        <v>122</v>
      </c>
    </row>
    <row r="344" spans="1:8" x14ac:dyDescent="0.3">
      <c r="A344" s="112">
        <v>2</v>
      </c>
      <c r="B344" s="160" t="s">
        <v>536</v>
      </c>
      <c r="C344" s="249" t="s">
        <v>537</v>
      </c>
      <c r="D344" s="155" t="s">
        <v>5</v>
      </c>
      <c r="E344" s="155">
        <v>1</v>
      </c>
      <c r="F344" s="159" t="s">
        <v>121</v>
      </c>
      <c r="G344" s="5">
        <v>1</v>
      </c>
      <c r="H344" s="160" t="s">
        <v>122</v>
      </c>
    </row>
    <row r="345" spans="1:8" x14ac:dyDescent="0.3">
      <c r="A345" s="112">
        <v>3</v>
      </c>
      <c r="B345" s="160" t="s">
        <v>538</v>
      </c>
      <c r="C345" s="242" t="s">
        <v>539</v>
      </c>
      <c r="D345" s="5" t="s">
        <v>7</v>
      </c>
      <c r="E345" s="5">
        <v>1</v>
      </c>
      <c r="F345" s="159" t="s">
        <v>121</v>
      </c>
      <c r="G345" s="5">
        <f>E345</f>
        <v>1</v>
      </c>
      <c r="H345" s="160" t="s">
        <v>122</v>
      </c>
    </row>
    <row r="346" spans="1:8" x14ac:dyDescent="0.3">
      <c r="A346" s="112">
        <v>4</v>
      </c>
      <c r="B346" s="160" t="s">
        <v>540</v>
      </c>
      <c r="C346" s="240" t="s">
        <v>541</v>
      </c>
      <c r="D346" s="5" t="s">
        <v>7</v>
      </c>
      <c r="E346" s="5">
        <v>1</v>
      </c>
      <c r="F346" s="159" t="s">
        <v>121</v>
      </c>
      <c r="G346" s="5">
        <f t="shared" ref="G346:G347" si="5">E346</f>
        <v>1</v>
      </c>
      <c r="H346" s="160" t="s">
        <v>122</v>
      </c>
    </row>
    <row r="347" spans="1:8" x14ac:dyDescent="0.3">
      <c r="A347" s="112">
        <v>5</v>
      </c>
      <c r="B347" s="146" t="s">
        <v>542</v>
      </c>
      <c r="C347" s="240" t="s">
        <v>543</v>
      </c>
      <c r="D347" s="5" t="s">
        <v>5</v>
      </c>
      <c r="E347" s="5">
        <v>1</v>
      </c>
      <c r="F347" s="159" t="s">
        <v>121</v>
      </c>
      <c r="G347" s="5">
        <f t="shared" si="5"/>
        <v>1</v>
      </c>
      <c r="H347" s="160" t="s">
        <v>122</v>
      </c>
    </row>
    <row r="348" spans="1:8" x14ac:dyDescent="0.3">
      <c r="A348" s="112">
        <v>6</v>
      </c>
      <c r="B348" s="90" t="s">
        <v>544</v>
      </c>
      <c r="C348" s="242" t="s">
        <v>545</v>
      </c>
      <c r="D348" s="159" t="s">
        <v>5</v>
      </c>
      <c r="E348" s="159">
        <v>1</v>
      </c>
      <c r="F348" s="159" t="s">
        <v>121</v>
      </c>
      <c r="G348" s="159">
        <v>1</v>
      </c>
      <c r="H348" s="160" t="s">
        <v>546</v>
      </c>
    </row>
    <row r="349" spans="1:8" x14ac:dyDescent="0.3">
      <c r="A349" s="112">
        <v>7</v>
      </c>
      <c r="B349" s="160" t="s">
        <v>547</v>
      </c>
      <c r="C349" s="248" t="s">
        <v>548</v>
      </c>
      <c r="D349" s="5" t="s">
        <v>11</v>
      </c>
      <c r="E349" s="5">
        <v>1</v>
      </c>
      <c r="F349" s="159" t="s">
        <v>121</v>
      </c>
      <c r="G349" s="5">
        <f t="shared" ref="G349" si="6">E349</f>
        <v>1</v>
      </c>
      <c r="H349" s="160" t="s">
        <v>122</v>
      </c>
    </row>
    <row r="350" spans="1:8" ht="21" x14ac:dyDescent="0.3">
      <c r="A350" s="400" t="s">
        <v>14</v>
      </c>
      <c r="B350" s="401"/>
      <c r="C350" s="401"/>
      <c r="D350" s="401"/>
      <c r="E350" s="401"/>
      <c r="F350" s="401"/>
      <c r="G350" s="401"/>
      <c r="H350" s="401"/>
    </row>
    <row r="351" spans="1:8" ht="41.4" x14ac:dyDescent="0.3">
      <c r="A351" s="94" t="s">
        <v>0</v>
      </c>
      <c r="B351" s="76" t="s">
        <v>1</v>
      </c>
      <c r="C351" s="5" t="s">
        <v>10</v>
      </c>
      <c r="D351" s="76" t="s">
        <v>2</v>
      </c>
      <c r="E351" s="76" t="s">
        <v>4</v>
      </c>
      <c r="F351" s="76" t="s">
        <v>3</v>
      </c>
      <c r="G351" s="76" t="s">
        <v>8</v>
      </c>
      <c r="H351" s="76" t="s">
        <v>119</v>
      </c>
    </row>
    <row r="352" spans="1:8" x14ac:dyDescent="0.3">
      <c r="A352" s="112">
        <v>1</v>
      </c>
      <c r="B352" s="169" t="s">
        <v>20</v>
      </c>
      <c r="C352" s="242" t="s">
        <v>549</v>
      </c>
      <c r="D352" s="5" t="s">
        <v>9</v>
      </c>
      <c r="E352" s="155">
        <v>1</v>
      </c>
      <c r="F352" s="155" t="s">
        <v>121</v>
      </c>
      <c r="G352" s="5">
        <f>E352</f>
        <v>1</v>
      </c>
      <c r="H352" s="170" t="s">
        <v>550</v>
      </c>
    </row>
    <row r="353" spans="1:9" x14ac:dyDescent="0.3">
      <c r="A353" s="114">
        <v>2</v>
      </c>
      <c r="B353" s="160" t="s">
        <v>21</v>
      </c>
      <c r="C353" s="242" t="s">
        <v>551</v>
      </c>
      <c r="D353" s="5" t="s">
        <v>9</v>
      </c>
      <c r="E353" s="5">
        <v>1</v>
      </c>
      <c r="F353" s="155" t="s">
        <v>121</v>
      </c>
      <c r="G353" s="5">
        <f>E353</f>
        <v>1</v>
      </c>
      <c r="H353" s="170" t="s">
        <v>550</v>
      </c>
    </row>
    <row r="354" spans="1:9" x14ac:dyDescent="0.3">
      <c r="A354" s="112">
        <v>3</v>
      </c>
      <c r="B354" s="160" t="s">
        <v>289</v>
      </c>
      <c r="C354" s="242" t="s">
        <v>552</v>
      </c>
      <c r="D354" s="5" t="s">
        <v>9</v>
      </c>
      <c r="E354" s="5">
        <v>1</v>
      </c>
      <c r="F354" s="155" t="s">
        <v>121</v>
      </c>
      <c r="G354" s="5">
        <f>E354</f>
        <v>1</v>
      </c>
      <c r="H354" s="170" t="s">
        <v>550</v>
      </c>
    </row>
    <row r="355" spans="1:9" x14ac:dyDescent="0.3">
      <c r="A355" s="114">
        <v>4</v>
      </c>
      <c r="B355" s="160" t="s">
        <v>22</v>
      </c>
      <c r="C355" s="250" t="s">
        <v>553</v>
      </c>
      <c r="D355" s="5" t="s">
        <v>9</v>
      </c>
      <c r="E355" s="5">
        <v>1</v>
      </c>
      <c r="F355" s="155" t="s">
        <v>121</v>
      </c>
      <c r="G355" s="5">
        <f>E355</f>
        <v>1</v>
      </c>
      <c r="H355" s="170" t="s">
        <v>550</v>
      </c>
    </row>
    <row r="356" spans="1:9" ht="19.2" x14ac:dyDescent="0.3">
      <c r="A356" s="112">
        <v>5</v>
      </c>
      <c r="B356" s="160" t="s">
        <v>36</v>
      </c>
      <c r="C356" s="251" t="s">
        <v>554</v>
      </c>
      <c r="D356" s="5" t="s">
        <v>9</v>
      </c>
      <c r="E356" s="155">
        <v>1</v>
      </c>
      <c r="F356" s="155" t="s">
        <v>121</v>
      </c>
      <c r="G356" s="5">
        <f>E356</f>
        <v>1</v>
      </c>
      <c r="H356" s="170" t="s">
        <v>550</v>
      </c>
    </row>
    <row r="357" spans="1:9" x14ac:dyDescent="0.3">
      <c r="A357" s="114">
        <v>6</v>
      </c>
      <c r="B357" s="160" t="s">
        <v>40</v>
      </c>
      <c r="C357" s="242" t="s">
        <v>555</v>
      </c>
      <c r="D357" s="5" t="s">
        <v>9</v>
      </c>
      <c r="E357" s="5">
        <v>5</v>
      </c>
      <c r="F357" s="159" t="s">
        <v>121</v>
      </c>
      <c r="G357" s="5">
        <v>5</v>
      </c>
      <c r="H357" s="170" t="s">
        <v>550</v>
      </c>
    </row>
    <row r="358" spans="1:9" ht="21.6" thickBot="1" x14ac:dyDescent="0.35">
      <c r="A358" s="418" t="s">
        <v>556</v>
      </c>
      <c r="B358" s="418"/>
      <c r="C358" s="418"/>
      <c r="D358" s="418"/>
      <c r="E358" s="418"/>
      <c r="F358" s="418"/>
      <c r="G358" s="418"/>
      <c r="H358" s="418"/>
    </row>
    <row r="359" spans="1:9" x14ac:dyDescent="0.3">
      <c r="A359" s="403" t="s">
        <v>103</v>
      </c>
      <c r="B359" s="419"/>
      <c r="C359" s="419"/>
      <c r="D359" s="419"/>
      <c r="E359" s="419"/>
      <c r="F359" s="419"/>
      <c r="G359" s="419"/>
      <c r="H359" s="420"/>
    </row>
    <row r="360" spans="1:9" x14ac:dyDescent="0.3">
      <c r="A360" s="406" t="s">
        <v>557</v>
      </c>
      <c r="B360" s="430"/>
      <c r="C360" s="430"/>
      <c r="D360" s="430"/>
      <c r="E360" s="430"/>
      <c r="F360" s="430"/>
      <c r="G360" s="430"/>
      <c r="H360" s="431"/>
    </row>
    <row r="361" spans="1:9" x14ac:dyDescent="0.3">
      <c r="A361" s="432" t="s">
        <v>558</v>
      </c>
      <c r="B361" s="430"/>
      <c r="C361" s="430"/>
      <c r="D361" s="430"/>
      <c r="E361" s="430"/>
      <c r="F361" s="430"/>
      <c r="G361" s="430"/>
      <c r="H361" s="431"/>
    </row>
    <row r="362" spans="1:9" x14ac:dyDescent="0.3">
      <c r="A362" s="432" t="s">
        <v>559</v>
      </c>
      <c r="B362" s="430"/>
      <c r="C362" s="430"/>
      <c r="D362" s="430"/>
      <c r="E362" s="430"/>
      <c r="F362" s="430"/>
      <c r="G362" s="430"/>
      <c r="H362" s="431"/>
    </row>
    <row r="363" spans="1:9" s="172" customFormat="1" ht="21" x14ac:dyDescent="0.3">
      <c r="A363" s="410" t="s">
        <v>560</v>
      </c>
      <c r="B363" s="410"/>
      <c r="C363" s="410"/>
      <c r="D363" s="410"/>
      <c r="E363" s="410"/>
      <c r="F363" s="410"/>
      <c r="G363" s="410"/>
      <c r="H363" s="410"/>
      <c r="I363" s="171"/>
    </row>
    <row r="364" spans="1:9" s="172" customFormat="1" ht="62.25" customHeight="1" x14ac:dyDescent="0.3">
      <c r="A364" s="395" t="s">
        <v>108</v>
      </c>
      <c r="B364" s="413"/>
      <c r="C364" s="433" t="s">
        <v>561</v>
      </c>
      <c r="D364" s="434"/>
      <c r="E364" s="434"/>
      <c r="F364" s="434"/>
      <c r="G364" s="434"/>
      <c r="H364" s="435"/>
      <c r="I364" s="171"/>
    </row>
    <row r="365" spans="1:9" s="172" customFormat="1" ht="21.6" thickBot="1" x14ac:dyDescent="0.35">
      <c r="A365" s="400" t="s">
        <v>12</v>
      </c>
      <c r="B365" s="401"/>
      <c r="C365" s="401"/>
      <c r="D365" s="401"/>
      <c r="E365" s="401"/>
      <c r="F365" s="401"/>
      <c r="G365" s="401"/>
      <c r="H365" s="401"/>
      <c r="I365" s="171"/>
    </row>
    <row r="366" spans="1:9" s="172" customFormat="1" x14ac:dyDescent="0.3">
      <c r="A366" s="421" t="s">
        <v>110</v>
      </c>
      <c r="B366" s="422"/>
      <c r="C366" s="422"/>
      <c r="D366" s="422"/>
      <c r="E366" s="422"/>
      <c r="F366" s="422"/>
      <c r="G366" s="422"/>
      <c r="H366" s="423"/>
      <c r="I366" s="171"/>
    </row>
    <row r="367" spans="1:9" s="172" customFormat="1" x14ac:dyDescent="0.3">
      <c r="A367" s="424" t="s">
        <v>562</v>
      </c>
      <c r="B367" s="425"/>
      <c r="C367" s="425"/>
      <c r="D367" s="425"/>
      <c r="E367" s="425"/>
      <c r="F367" s="425"/>
      <c r="G367" s="425"/>
      <c r="H367" s="426"/>
      <c r="I367" s="171"/>
    </row>
    <row r="368" spans="1:9" s="172" customFormat="1" ht="15" customHeight="1" x14ac:dyDescent="0.3">
      <c r="A368" s="427" t="s">
        <v>563</v>
      </c>
      <c r="B368" s="428"/>
      <c r="C368" s="428"/>
      <c r="D368" s="428"/>
      <c r="E368" s="428"/>
      <c r="F368" s="428"/>
      <c r="G368" s="428"/>
      <c r="H368" s="429"/>
      <c r="I368" s="171"/>
    </row>
    <row r="369" spans="1:9" s="172" customFormat="1" ht="15" customHeight="1" x14ac:dyDescent="0.3">
      <c r="A369" s="427" t="s">
        <v>564</v>
      </c>
      <c r="B369" s="428"/>
      <c r="C369" s="428"/>
      <c r="D369" s="428"/>
      <c r="E369" s="428"/>
      <c r="F369" s="428"/>
      <c r="G369" s="428"/>
      <c r="H369" s="429"/>
      <c r="I369" s="171"/>
    </row>
    <row r="370" spans="1:9" s="172" customFormat="1" ht="15" customHeight="1" x14ac:dyDescent="0.3">
      <c r="A370" s="427" t="s">
        <v>565</v>
      </c>
      <c r="B370" s="428"/>
      <c r="C370" s="428"/>
      <c r="D370" s="428"/>
      <c r="E370" s="428"/>
      <c r="F370" s="428"/>
      <c r="G370" s="428"/>
      <c r="H370" s="429"/>
      <c r="I370" s="171"/>
    </row>
    <row r="371" spans="1:9" s="172" customFormat="1" ht="15" customHeight="1" x14ac:dyDescent="0.3">
      <c r="A371" s="427" t="s">
        <v>566</v>
      </c>
      <c r="B371" s="428"/>
      <c r="C371" s="428"/>
      <c r="D371" s="428"/>
      <c r="E371" s="428"/>
      <c r="F371" s="428"/>
      <c r="G371" s="428"/>
      <c r="H371" s="429"/>
      <c r="I371" s="171"/>
    </row>
    <row r="372" spans="1:9" s="172" customFormat="1" x14ac:dyDescent="0.3">
      <c r="A372" s="427" t="s">
        <v>567</v>
      </c>
      <c r="B372" s="428"/>
      <c r="C372" s="428"/>
      <c r="D372" s="428"/>
      <c r="E372" s="428"/>
      <c r="F372" s="428"/>
      <c r="G372" s="428"/>
      <c r="H372" s="429"/>
      <c r="I372" s="171"/>
    </row>
    <row r="373" spans="1:9" s="172" customFormat="1" x14ac:dyDescent="0.3">
      <c r="A373" s="427" t="s">
        <v>334</v>
      </c>
      <c r="B373" s="428"/>
      <c r="C373" s="428"/>
      <c r="D373" s="428"/>
      <c r="E373" s="428"/>
      <c r="F373" s="428"/>
      <c r="G373" s="428"/>
      <c r="H373" s="429"/>
      <c r="I373" s="171"/>
    </row>
    <row r="374" spans="1:9" s="172" customFormat="1" ht="15" thickBot="1" x14ac:dyDescent="0.35">
      <c r="A374" s="436" t="s">
        <v>568</v>
      </c>
      <c r="B374" s="437"/>
      <c r="C374" s="437"/>
      <c r="D374" s="428"/>
      <c r="E374" s="437"/>
      <c r="F374" s="437"/>
      <c r="G374" s="437"/>
      <c r="H374" s="438"/>
      <c r="I374" s="171"/>
    </row>
    <row r="375" spans="1:9" s="172" customFormat="1" ht="41.4" x14ac:dyDescent="0.3">
      <c r="A375" s="83" t="s">
        <v>0</v>
      </c>
      <c r="B375" s="82" t="s">
        <v>1</v>
      </c>
      <c r="C375" s="219" t="s">
        <v>10</v>
      </c>
      <c r="D375" s="76" t="s">
        <v>2</v>
      </c>
      <c r="E375" s="82" t="s">
        <v>4</v>
      </c>
      <c r="F375" s="82" t="s">
        <v>3</v>
      </c>
      <c r="G375" s="82" t="s">
        <v>8</v>
      </c>
      <c r="H375" s="83" t="s">
        <v>119</v>
      </c>
      <c r="I375" s="171"/>
    </row>
    <row r="376" spans="1:9" s="172" customFormat="1" ht="62.25" customHeight="1" x14ac:dyDescent="0.3">
      <c r="A376" s="76">
        <v>1</v>
      </c>
      <c r="B376" s="90" t="s">
        <v>569</v>
      </c>
      <c r="C376" s="236" t="s">
        <v>570</v>
      </c>
      <c r="D376" s="49" t="s">
        <v>7</v>
      </c>
      <c r="E376" s="49">
        <v>1</v>
      </c>
      <c r="F376" s="49" t="s">
        <v>121</v>
      </c>
      <c r="G376" s="49">
        <v>1</v>
      </c>
      <c r="H376" s="83" t="s">
        <v>136</v>
      </c>
      <c r="I376" s="171"/>
    </row>
    <row r="377" spans="1:9" s="172" customFormat="1" x14ac:dyDescent="0.3">
      <c r="A377" s="76">
        <v>2</v>
      </c>
      <c r="B377" s="173" t="s">
        <v>571</v>
      </c>
      <c r="C377" s="241" t="s">
        <v>572</v>
      </c>
      <c r="D377" s="86" t="s">
        <v>11</v>
      </c>
      <c r="E377" s="49">
        <v>1</v>
      </c>
      <c r="F377" s="49" t="s">
        <v>121</v>
      </c>
      <c r="G377" s="49">
        <v>1</v>
      </c>
      <c r="H377" s="83" t="s">
        <v>136</v>
      </c>
      <c r="I377" s="171"/>
    </row>
    <row r="378" spans="1:9" s="172" customFormat="1" x14ac:dyDescent="0.3">
      <c r="A378" s="76">
        <v>3</v>
      </c>
      <c r="B378" s="149" t="s">
        <v>23</v>
      </c>
      <c r="C378" s="235" t="s">
        <v>573</v>
      </c>
      <c r="D378" s="120" t="s">
        <v>11</v>
      </c>
      <c r="E378" s="49">
        <v>1</v>
      </c>
      <c r="F378" s="49" t="s">
        <v>121</v>
      </c>
      <c r="G378" s="49">
        <v>1</v>
      </c>
      <c r="H378" s="5" t="s">
        <v>122</v>
      </c>
      <c r="I378" s="171"/>
    </row>
    <row r="379" spans="1:9" s="172" customFormat="1" x14ac:dyDescent="0.3">
      <c r="A379" s="76">
        <v>4</v>
      </c>
      <c r="B379" s="173" t="s">
        <v>384</v>
      </c>
      <c r="C379" s="236" t="s">
        <v>574</v>
      </c>
      <c r="D379" s="120" t="s">
        <v>11</v>
      </c>
      <c r="E379" s="49">
        <v>1</v>
      </c>
      <c r="F379" s="49" t="s">
        <v>121</v>
      </c>
      <c r="G379" s="49">
        <v>1</v>
      </c>
      <c r="H379" s="5" t="s">
        <v>122</v>
      </c>
      <c r="I379" s="171"/>
    </row>
    <row r="380" spans="1:9" s="172" customFormat="1" x14ac:dyDescent="0.3">
      <c r="A380" s="76">
        <v>5</v>
      </c>
      <c r="B380" s="90" t="s">
        <v>575</v>
      </c>
      <c r="C380" s="236" t="s">
        <v>576</v>
      </c>
      <c r="D380" s="120" t="s">
        <v>11</v>
      </c>
      <c r="E380" s="49">
        <v>1</v>
      </c>
      <c r="F380" s="49" t="s">
        <v>121</v>
      </c>
      <c r="G380" s="49">
        <v>1</v>
      </c>
      <c r="H380" s="5" t="s">
        <v>122</v>
      </c>
      <c r="I380" s="171"/>
    </row>
    <row r="381" spans="1:9" s="172" customFormat="1" x14ac:dyDescent="0.3">
      <c r="A381" s="76">
        <v>6</v>
      </c>
      <c r="B381" s="85" t="s">
        <v>577</v>
      </c>
      <c r="C381" s="236" t="s">
        <v>578</v>
      </c>
      <c r="D381" s="49" t="s">
        <v>5</v>
      </c>
      <c r="E381" s="49">
        <v>1</v>
      </c>
      <c r="F381" s="49" t="s">
        <v>121</v>
      </c>
      <c r="G381" s="49">
        <f>E381</f>
        <v>1</v>
      </c>
      <c r="H381" s="5" t="s">
        <v>287</v>
      </c>
      <c r="I381" s="171"/>
    </row>
    <row r="382" spans="1:9" s="172" customFormat="1" x14ac:dyDescent="0.3">
      <c r="A382" s="76">
        <v>7</v>
      </c>
      <c r="B382" s="90" t="s">
        <v>579</v>
      </c>
      <c r="C382" s="236" t="s">
        <v>580</v>
      </c>
      <c r="D382" s="49" t="s">
        <v>5</v>
      </c>
      <c r="E382" s="49">
        <v>2</v>
      </c>
      <c r="F382" s="49" t="s">
        <v>121</v>
      </c>
      <c r="G382" s="49">
        <v>2</v>
      </c>
      <c r="H382" s="5" t="s">
        <v>287</v>
      </c>
      <c r="I382" s="171"/>
    </row>
    <row r="383" spans="1:9" s="172" customFormat="1" x14ac:dyDescent="0.3">
      <c r="A383" s="76">
        <v>8</v>
      </c>
      <c r="B383" s="90" t="s">
        <v>581</v>
      </c>
      <c r="C383" s="236" t="s">
        <v>582</v>
      </c>
      <c r="D383" s="49" t="s">
        <v>5</v>
      </c>
      <c r="E383" s="49">
        <v>1</v>
      </c>
      <c r="F383" s="49" t="s">
        <v>121</v>
      </c>
      <c r="G383" s="49">
        <f t="shared" ref="G383" si="7">E383</f>
        <v>1</v>
      </c>
      <c r="H383" s="5" t="s">
        <v>287</v>
      </c>
      <c r="I383" s="171"/>
    </row>
    <row r="384" spans="1:9" s="172" customFormat="1" ht="21.6" thickBot="1" x14ac:dyDescent="0.35">
      <c r="A384" s="400" t="s">
        <v>143</v>
      </c>
      <c r="B384" s="401"/>
      <c r="C384" s="401"/>
      <c r="D384" s="401"/>
      <c r="E384" s="401"/>
      <c r="F384" s="401"/>
      <c r="G384" s="401"/>
      <c r="H384" s="401"/>
      <c r="I384" s="171"/>
    </row>
    <row r="385" spans="1:9" s="172" customFormat="1" x14ac:dyDescent="0.3">
      <c r="A385" s="421" t="s">
        <v>110</v>
      </c>
      <c r="B385" s="422"/>
      <c r="C385" s="422"/>
      <c r="D385" s="422"/>
      <c r="E385" s="422"/>
      <c r="F385" s="422"/>
      <c r="G385" s="422"/>
      <c r="H385" s="423"/>
      <c r="I385" s="171"/>
    </row>
    <row r="386" spans="1:9" s="172" customFormat="1" x14ac:dyDescent="0.3">
      <c r="A386" s="427" t="s">
        <v>583</v>
      </c>
      <c r="B386" s="428"/>
      <c r="C386" s="428"/>
      <c r="D386" s="428"/>
      <c r="E386" s="428"/>
      <c r="F386" s="428"/>
      <c r="G386" s="428"/>
      <c r="H386" s="429"/>
      <c r="I386" s="171"/>
    </row>
    <row r="387" spans="1:9" s="172" customFormat="1" ht="15" customHeight="1" x14ac:dyDescent="0.3">
      <c r="A387" s="427" t="s">
        <v>563</v>
      </c>
      <c r="B387" s="428"/>
      <c r="C387" s="428"/>
      <c r="D387" s="428"/>
      <c r="E387" s="428"/>
      <c r="F387" s="428"/>
      <c r="G387" s="428"/>
      <c r="H387" s="429"/>
      <c r="I387" s="171"/>
    </row>
    <row r="388" spans="1:9" s="172" customFormat="1" ht="15" customHeight="1" x14ac:dyDescent="0.3">
      <c r="A388" s="427" t="s">
        <v>564</v>
      </c>
      <c r="B388" s="428"/>
      <c r="C388" s="428"/>
      <c r="D388" s="428"/>
      <c r="E388" s="428"/>
      <c r="F388" s="428"/>
      <c r="G388" s="428"/>
      <c r="H388" s="429"/>
      <c r="I388" s="171"/>
    </row>
    <row r="389" spans="1:9" s="172" customFormat="1" ht="15" customHeight="1" x14ac:dyDescent="0.3">
      <c r="A389" s="427" t="s">
        <v>565</v>
      </c>
      <c r="B389" s="428"/>
      <c r="C389" s="428"/>
      <c r="D389" s="428"/>
      <c r="E389" s="428"/>
      <c r="F389" s="428"/>
      <c r="G389" s="428"/>
      <c r="H389" s="429"/>
      <c r="I389" s="171"/>
    </row>
    <row r="390" spans="1:9" s="172" customFormat="1" ht="15" customHeight="1" x14ac:dyDescent="0.3">
      <c r="A390" s="427" t="s">
        <v>566</v>
      </c>
      <c r="B390" s="428"/>
      <c r="C390" s="428"/>
      <c r="D390" s="428"/>
      <c r="E390" s="428"/>
      <c r="F390" s="428"/>
      <c r="G390" s="428"/>
      <c r="H390" s="429"/>
      <c r="I390" s="171"/>
    </row>
    <row r="391" spans="1:9" s="172" customFormat="1" x14ac:dyDescent="0.3">
      <c r="A391" s="427" t="s">
        <v>584</v>
      </c>
      <c r="B391" s="428"/>
      <c r="C391" s="428"/>
      <c r="D391" s="428"/>
      <c r="E391" s="428"/>
      <c r="F391" s="428"/>
      <c r="G391" s="428"/>
      <c r="H391" s="429"/>
      <c r="I391" s="171"/>
    </row>
    <row r="392" spans="1:9" s="172" customFormat="1" x14ac:dyDescent="0.3">
      <c r="A392" s="427" t="s">
        <v>334</v>
      </c>
      <c r="B392" s="428"/>
      <c r="C392" s="428"/>
      <c r="D392" s="428"/>
      <c r="E392" s="428"/>
      <c r="F392" s="428"/>
      <c r="G392" s="428"/>
      <c r="H392" s="429"/>
      <c r="I392" s="171"/>
    </row>
    <row r="393" spans="1:9" s="172" customFormat="1" ht="15" thickBot="1" x14ac:dyDescent="0.35">
      <c r="A393" s="436" t="s">
        <v>568</v>
      </c>
      <c r="B393" s="437"/>
      <c r="C393" s="437"/>
      <c r="D393" s="437"/>
      <c r="E393" s="437"/>
      <c r="F393" s="437"/>
      <c r="G393" s="437"/>
      <c r="H393" s="438"/>
      <c r="I393" s="171"/>
    </row>
    <row r="394" spans="1:9" s="172" customFormat="1" ht="41.4" x14ac:dyDescent="0.3">
      <c r="A394" s="76" t="s">
        <v>0</v>
      </c>
      <c r="B394" s="76" t="s">
        <v>1</v>
      </c>
      <c r="C394" s="219" t="s">
        <v>10</v>
      </c>
      <c r="D394" s="76" t="s">
        <v>2</v>
      </c>
      <c r="E394" s="76" t="s">
        <v>4</v>
      </c>
      <c r="F394" s="76" t="s">
        <v>3</v>
      </c>
      <c r="G394" s="76" t="s">
        <v>8</v>
      </c>
      <c r="H394" s="76" t="s">
        <v>119</v>
      </c>
      <c r="I394" s="171"/>
    </row>
    <row r="395" spans="1:9" s="172" customFormat="1" ht="27.6" x14ac:dyDescent="0.3">
      <c r="A395" s="83">
        <v>1</v>
      </c>
      <c r="B395" s="132" t="s">
        <v>585</v>
      </c>
      <c r="C395" s="235" t="s">
        <v>586</v>
      </c>
      <c r="D395" s="120" t="s">
        <v>11</v>
      </c>
      <c r="E395" s="120">
        <v>2</v>
      </c>
      <c r="F395" s="120" t="s">
        <v>587</v>
      </c>
      <c r="G395" s="86">
        <v>4</v>
      </c>
      <c r="H395" s="5" t="s">
        <v>588</v>
      </c>
      <c r="I395" s="171"/>
    </row>
    <row r="396" spans="1:9" s="172" customFormat="1" ht="27.6" x14ac:dyDescent="0.3">
      <c r="A396" s="83">
        <v>2</v>
      </c>
      <c r="B396" s="132" t="s">
        <v>589</v>
      </c>
      <c r="C396" s="235" t="s">
        <v>590</v>
      </c>
      <c r="D396" s="120" t="s">
        <v>11</v>
      </c>
      <c r="E396" s="120">
        <v>1</v>
      </c>
      <c r="F396" s="120" t="s">
        <v>587</v>
      </c>
      <c r="G396" s="86">
        <v>2</v>
      </c>
      <c r="H396" s="5" t="s">
        <v>588</v>
      </c>
      <c r="I396" s="171"/>
    </row>
    <row r="397" spans="1:9" s="172" customFormat="1" ht="27.6" x14ac:dyDescent="0.3">
      <c r="A397" s="83">
        <v>3</v>
      </c>
      <c r="B397" s="132" t="s">
        <v>591</v>
      </c>
      <c r="C397" s="235" t="s">
        <v>592</v>
      </c>
      <c r="D397" s="120" t="s">
        <v>11</v>
      </c>
      <c r="E397" s="135">
        <v>1</v>
      </c>
      <c r="F397" s="120" t="s">
        <v>587</v>
      </c>
      <c r="G397" s="134">
        <v>2</v>
      </c>
      <c r="H397" s="5" t="s">
        <v>588</v>
      </c>
      <c r="I397" s="171"/>
    </row>
    <row r="398" spans="1:9" s="172" customFormat="1" ht="27.6" x14ac:dyDescent="0.3">
      <c r="A398" s="83">
        <v>4</v>
      </c>
      <c r="B398" s="132" t="s">
        <v>593</v>
      </c>
      <c r="C398" s="236" t="s">
        <v>594</v>
      </c>
      <c r="D398" s="120" t="s">
        <v>11</v>
      </c>
      <c r="E398" s="76">
        <v>1</v>
      </c>
      <c r="F398" s="120" t="s">
        <v>587</v>
      </c>
      <c r="G398" s="86">
        <v>2</v>
      </c>
      <c r="H398" s="5" t="s">
        <v>588</v>
      </c>
      <c r="I398" s="171"/>
    </row>
    <row r="399" spans="1:9" s="172" customFormat="1" ht="27.6" x14ac:dyDescent="0.3">
      <c r="A399" s="83">
        <v>5</v>
      </c>
      <c r="B399" s="132" t="s">
        <v>595</v>
      </c>
      <c r="C399" s="236" t="s">
        <v>596</v>
      </c>
      <c r="D399" s="120" t="s">
        <v>11</v>
      </c>
      <c r="E399" s="76">
        <v>1</v>
      </c>
      <c r="F399" s="120" t="s">
        <v>587</v>
      </c>
      <c r="G399" s="86">
        <v>2</v>
      </c>
      <c r="H399" s="5" t="s">
        <v>588</v>
      </c>
      <c r="I399" s="171"/>
    </row>
    <row r="400" spans="1:9" s="172" customFormat="1" ht="27.6" x14ac:dyDescent="0.3">
      <c r="A400" s="83">
        <v>6</v>
      </c>
      <c r="B400" s="132" t="s">
        <v>597</v>
      </c>
      <c r="C400" s="236" t="s">
        <v>598</v>
      </c>
      <c r="D400" s="120" t="s">
        <v>11</v>
      </c>
      <c r="E400" s="76">
        <v>1</v>
      </c>
      <c r="F400" s="120" t="s">
        <v>587</v>
      </c>
      <c r="G400" s="86">
        <v>2</v>
      </c>
      <c r="H400" s="5" t="s">
        <v>588</v>
      </c>
      <c r="I400" s="171"/>
    </row>
    <row r="401" spans="1:9" s="172" customFormat="1" ht="27.6" x14ac:dyDescent="0.3">
      <c r="A401" s="83">
        <v>7</v>
      </c>
      <c r="B401" s="132" t="s">
        <v>599</v>
      </c>
      <c r="C401" s="236" t="s">
        <v>600</v>
      </c>
      <c r="D401" s="120" t="s">
        <v>11</v>
      </c>
      <c r="E401" s="76">
        <v>10</v>
      </c>
      <c r="F401" s="120" t="s">
        <v>587</v>
      </c>
      <c r="G401" s="86">
        <v>20</v>
      </c>
      <c r="H401" s="5" t="s">
        <v>588</v>
      </c>
      <c r="I401" s="171"/>
    </row>
    <row r="402" spans="1:9" s="172" customFormat="1" ht="27.6" x14ac:dyDescent="0.3">
      <c r="A402" s="83">
        <v>8</v>
      </c>
      <c r="B402" s="132" t="s">
        <v>601</v>
      </c>
      <c r="C402" s="236" t="s">
        <v>602</v>
      </c>
      <c r="D402" s="120" t="s">
        <v>11</v>
      </c>
      <c r="E402" s="76">
        <v>4</v>
      </c>
      <c r="F402" s="120" t="s">
        <v>587</v>
      </c>
      <c r="G402" s="86">
        <v>8</v>
      </c>
      <c r="H402" s="5" t="s">
        <v>588</v>
      </c>
      <c r="I402" s="171"/>
    </row>
    <row r="403" spans="1:9" s="172" customFormat="1" ht="27.6" x14ac:dyDescent="0.3">
      <c r="A403" s="83">
        <v>9</v>
      </c>
      <c r="B403" s="132" t="s">
        <v>603</v>
      </c>
      <c r="C403" s="236" t="s">
        <v>602</v>
      </c>
      <c r="D403" s="120" t="s">
        <v>11</v>
      </c>
      <c r="E403" s="76">
        <v>2</v>
      </c>
      <c r="F403" s="120" t="s">
        <v>587</v>
      </c>
      <c r="G403" s="86">
        <v>4</v>
      </c>
      <c r="H403" s="5" t="s">
        <v>588</v>
      </c>
      <c r="I403" s="171"/>
    </row>
    <row r="404" spans="1:9" s="172" customFormat="1" ht="27.6" x14ac:dyDescent="0.3">
      <c r="A404" s="83">
        <v>10</v>
      </c>
      <c r="B404" s="132" t="s">
        <v>604</v>
      </c>
      <c r="C404" s="236" t="s">
        <v>602</v>
      </c>
      <c r="D404" s="120" t="s">
        <v>11</v>
      </c>
      <c r="E404" s="76">
        <v>2</v>
      </c>
      <c r="F404" s="120" t="s">
        <v>587</v>
      </c>
      <c r="G404" s="86">
        <v>4</v>
      </c>
      <c r="H404" s="5" t="s">
        <v>588</v>
      </c>
      <c r="I404" s="171"/>
    </row>
    <row r="405" spans="1:9" s="172" customFormat="1" ht="27.6" x14ac:dyDescent="0.3">
      <c r="A405" s="83">
        <v>11</v>
      </c>
      <c r="B405" s="132" t="s">
        <v>605</v>
      </c>
      <c r="C405" s="236" t="s">
        <v>606</v>
      </c>
      <c r="D405" s="120" t="s">
        <v>11</v>
      </c>
      <c r="E405" s="76">
        <v>1</v>
      </c>
      <c r="F405" s="120" t="s">
        <v>587</v>
      </c>
      <c r="G405" s="86">
        <v>2</v>
      </c>
      <c r="H405" s="5" t="s">
        <v>588</v>
      </c>
      <c r="I405" s="171"/>
    </row>
    <row r="406" spans="1:9" s="172" customFormat="1" ht="27.6" x14ac:dyDescent="0.3">
      <c r="A406" s="83">
        <v>12</v>
      </c>
      <c r="B406" s="132" t="s">
        <v>607</v>
      </c>
      <c r="C406" s="236" t="s">
        <v>608</v>
      </c>
      <c r="D406" s="120" t="s">
        <v>11</v>
      </c>
      <c r="E406" s="76">
        <v>1</v>
      </c>
      <c r="F406" s="120" t="s">
        <v>587</v>
      </c>
      <c r="G406" s="86">
        <v>2</v>
      </c>
      <c r="H406" s="5" t="s">
        <v>588</v>
      </c>
      <c r="I406" s="171"/>
    </row>
    <row r="407" spans="1:9" s="172" customFormat="1" ht="27.6" x14ac:dyDescent="0.3">
      <c r="A407" s="83">
        <v>13</v>
      </c>
      <c r="B407" s="132" t="s">
        <v>609</v>
      </c>
      <c r="C407" s="236" t="s">
        <v>610</v>
      </c>
      <c r="D407" s="120" t="s">
        <v>11</v>
      </c>
      <c r="E407" s="76">
        <v>10</v>
      </c>
      <c r="F407" s="120" t="s">
        <v>587</v>
      </c>
      <c r="G407" s="86">
        <v>20</v>
      </c>
      <c r="H407" s="5" t="s">
        <v>588</v>
      </c>
      <c r="I407" s="171"/>
    </row>
    <row r="408" spans="1:9" s="172" customFormat="1" ht="27.6" x14ac:dyDescent="0.3">
      <c r="A408" s="76">
        <v>14</v>
      </c>
      <c r="B408" s="132" t="s">
        <v>611</v>
      </c>
      <c r="C408" s="236" t="s">
        <v>612</v>
      </c>
      <c r="D408" s="120" t="s">
        <v>11</v>
      </c>
      <c r="E408" s="76">
        <v>5</v>
      </c>
      <c r="F408" s="120" t="s">
        <v>587</v>
      </c>
      <c r="G408" s="86">
        <v>10</v>
      </c>
      <c r="H408" s="5" t="s">
        <v>588</v>
      </c>
      <c r="I408" s="171"/>
    </row>
    <row r="409" spans="1:9" s="172" customFormat="1" ht="27.6" x14ac:dyDescent="0.3">
      <c r="A409" s="76">
        <v>15</v>
      </c>
      <c r="B409" s="132" t="s">
        <v>613</v>
      </c>
      <c r="C409" s="236" t="s">
        <v>614</v>
      </c>
      <c r="D409" s="120" t="s">
        <v>11</v>
      </c>
      <c r="E409" s="76">
        <v>1</v>
      </c>
      <c r="F409" s="120" t="s">
        <v>587</v>
      </c>
      <c r="G409" s="86">
        <v>2</v>
      </c>
      <c r="H409" s="5" t="s">
        <v>588</v>
      </c>
      <c r="I409" s="171"/>
    </row>
    <row r="410" spans="1:9" s="172" customFormat="1" ht="27.6" x14ac:dyDescent="0.3">
      <c r="A410" s="76">
        <v>16</v>
      </c>
      <c r="B410" s="132" t="s">
        <v>615</v>
      </c>
      <c r="C410" s="236" t="s">
        <v>616</v>
      </c>
      <c r="D410" s="120" t="s">
        <v>11</v>
      </c>
      <c r="E410" s="76">
        <v>1</v>
      </c>
      <c r="F410" s="120" t="s">
        <v>587</v>
      </c>
      <c r="G410" s="86">
        <v>2</v>
      </c>
      <c r="H410" s="5" t="s">
        <v>588</v>
      </c>
      <c r="I410" s="171"/>
    </row>
    <row r="411" spans="1:9" s="172" customFormat="1" ht="27.6" x14ac:dyDescent="0.3">
      <c r="A411" s="76">
        <v>17</v>
      </c>
      <c r="B411" s="132" t="s">
        <v>617</v>
      </c>
      <c r="C411" s="236" t="s">
        <v>618</v>
      </c>
      <c r="D411" s="120" t="s">
        <v>11</v>
      </c>
      <c r="E411" s="76">
        <v>3</v>
      </c>
      <c r="F411" s="120" t="s">
        <v>587</v>
      </c>
      <c r="G411" s="86">
        <v>6</v>
      </c>
      <c r="H411" s="5" t="s">
        <v>588</v>
      </c>
      <c r="I411" s="171"/>
    </row>
    <row r="412" spans="1:9" s="172" customFormat="1" ht="27.6" x14ac:dyDescent="0.3">
      <c r="A412" s="76">
        <v>18</v>
      </c>
      <c r="B412" s="132" t="s">
        <v>619</v>
      </c>
      <c r="C412" s="236" t="s">
        <v>620</v>
      </c>
      <c r="D412" s="120" t="s">
        <v>11</v>
      </c>
      <c r="E412" s="76">
        <v>1</v>
      </c>
      <c r="F412" s="120" t="s">
        <v>587</v>
      </c>
      <c r="G412" s="86">
        <v>2</v>
      </c>
      <c r="H412" s="5" t="s">
        <v>588</v>
      </c>
      <c r="I412" s="171"/>
    </row>
    <row r="413" spans="1:9" s="172" customFormat="1" ht="27.6" x14ac:dyDescent="0.3">
      <c r="A413" s="76">
        <v>19</v>
      </c>
      <c r="B413" s="132" t="s">
        <v>621</v>
      </c>
      <c r="C413" s="236" t="s">
        <v>622</v>
      </c>
      <c r="D413" s="120" t="s">
        <v>11</v>
      </c>
      <c r="E413" s="76">
        <v>1</v>
      </c>
      <c r="F413" s="120" t="s">
        <v>587</v>
      </c>
      <c r="G413" s="86">
        <v>2</v>
      </c>
      <c r="H413" s="5" t="s">
        <v>588</v>
      </c>
      <c r="I413" s="171"/>
    </row>
    <row r="414" spans="1:9" s="172" customFormat="1" ht="27.6" x14ac:dyDescent="0.3">
      <c r="A414" s="76">
        <v>20</v>
      </c>
      <c r="B414" s="173" t="s">
        <v>623</v>
      </c>
      <c r="C414" s="236" t="s">
        <v>624</v>
      </c>
      <c r="D414" s="120" t="s">
        <v>11</v>
      </c>
      <c r="E414" s="76">
        <v>2</v>
      </c>
      <c r="F414" s="120" t="s">
        <v>587</v>
      </c>
      <c r="G414" s="86">
        <v>4</v>
      </c>
      <c r="H414" s="5" t="s">
        <v>122</v>
      </c>
      <c r="I414" s="171"/>
    </row>
    <row r="415" spans="1:9" s="172" customFormat="1" ht="27.6" x14ac:dyDescent="0.3">
      <c r="A415" s="83">
        <v>21</v>
      </c>
      <c r="B415" s="174" t="s">
        <v>625</v>
      </c>
      <c r="C415" s="252" t="s">
        <v>626</v>
      </c>
      <c r="D415" s="135" t="s">
        <v>11</v>
      </c>
      <c r="E415" s="155">
        <v>2</v>
      </c>
      <c r="F415" s="120" t="s">
        <v>587</v>
      </c>
      <c r="G415" s="155">
        <v>4</v>
      </c>
      <c r="H415" s="155" t="s">
        <v>122</v>
      </c>
      <c r="I415" s="171"/>
    </row>
    <row r="416" spans="1:9" s="172" customFormat="1" ht="27.6" x14ac:dyDescent="0.3">
      <c r="A416" s="76">
        <v>22</v>
      </c>
      <c r="B416" s="173" t="s">
        <v>625</v>
      </c>
      <c r="C416" s="236" t="s">
        <v>627</v>
      </c>
      <c r="D416" s="86" t="s">
        <v>11</v>
      </c>
      <c r="E416" s="5">
        <v>2</v>
      </c>
      <c r="F416" s="120" t="s">
        <v>628</v>
      </c>
      <c r="G416" s="5">
        <v>4</v>
      </c>
      <c r="H416" s="5" t="s">
        <v>122</v>
      </c>
      <c r="I416" s="171"/>
    </row>
    <row r="417" spans="1:9" s="172" customFormat="1" ht="27.6" x14ac:dyDescent="0.3">
      <c r="A417" s="76">
        <v>23</v>
      </c>
      <c r="B417" s="85" t="s">
        <v>629</v>
      </c>
      <c r="C417" s="236" t="s">
        <v>630</v>
      </c>
      <c r="D417" s="49" t="s">
        <v>7</v>
      </c>
      <c r="E417" s="49">
        <v>1</v>
      </c>
      <c r="F417" s="120" t="s">
        <v>631</v>
      </c>
      <c r="G417" s="49">
        <v>1</v>
      </c>
      <c r="H417" s="5" t="s">
        <v>122</v>
      </c>
      <c r="I417" s="171"/>
    </row>
    <row r="418" spans="1:9" s="172" customFormat="1" ht="27.6" x14ac:dyDescent="0.3">
      <c r="A418" s="76">
        <v>24</v>
      </c>
      <c r="B418" s="173" t="s">
        <v>632</v>
      </c>
      <c r="C418" s="236" t="s">
        <v>633</v>
      </c>
      <c r="D418" s="120" t="s">
        <v>11</v>
      </c>
      <c r="E418" s="76">
        <v>1</v>
      </c>
      <c r="F418" s="120" t="s">
        <v>631</v>
      </c>
      <c r="G418" s="86">
        <v>1</v>
      </c>
      <c r="H418" s="5" t="s">
        <v>122</v>
      </c>
      <c r="I418" s="171"/>
    </row>
    <row r="419" spans="1:9" s="172" customFormat="1" ht="27.6" x14ac:dyDescent="0.3">
      <c r="A419" s="76">
        <v>25</v>
      </c>
      <c r="B419" s="173" t="s">
        <v>634</v>
      </c>
      <c r="C419" s="236" t="s">
        <v>635</v>
      </c>
      <c r="D419" s="120" t="s">
        <v>11</v>
      </c>
      <c r="E419" s="76">
        <v>1</v>
      </c>
      <c r="F419" s="120" t="s">
        <v>631</v>
      </c>
      <c r="G419" s="86">
        <v>1</v>
      </c>
      <c r="H419" s="5" t="s">
        <v>122</v>
      </c>
      <c r="I419" s="171"/>
    </row>
    <row r="420" spans="1:9" s="172" customFormat="1" ht="27.6" x14ac:dyDescent="0.3">
      <c r="A420" s="76">
        <v>26</v>
      </c>
      <c r="B420" s="173" t="s">
        <v>636</v>
      </c>
      <c r="C420" s="236" t="s">
        <v>637</v>
      </c>
      <c r="D420" s="120" t="s">
        <v>11</v>
      </c>
      <c r="E420" s="76">
        <v>1</v>
      </c>
      <c r="F420" s="120" t="s">
        <v>631</v>
      </c>
      <c r="G420" s="86">
        <v>1</v>
      </c>
      <c r="H420" s="5" t="s">
        <v>122</v>
      </c>
      <c r="I420" s="171"/>
    </row>
    <row r="421" spans="1:9" s="172" customFormat="1" ht="27.6" x14ac:dyDescent="0.3">
      <c r="A421" s="76">
        <v>27</v>
      </c>
      <c r="B421" s="173" t="s">
        <v>428</v>
      </c>
      <c r="C421" s="236" t="s">
        <v>638</v>
      </c>
      <c r="D421" s="120" t="s">
        <v>11</v>
      </c>
      <c r="E421" s="76">
        <v>1</v>
      </c>
      <c r="F421" s="120" t="s">
        <v>631</v>
      </c>
      <c r="G421" s="86">
        <v>1</v>
      </c>
      <c r="H421" s="5" t="s">
        <v>122</v>
      </c>
      <c r="I421" s="171"/>
    </row>
    <row r="422" spans="1:9" s="172" customFormat="1" ht="27.6" x14ac:dyDescent="0.3">
      <c r="A422" s="76">
        <v>28</v>
      </c>
      <c r="B422" s="173" t="s">
        <v>639</v>
      </c>
      <c r="C422" s="236" t="s">
        <v>640</v>
      </c>
      <c r="D422" s="120" t="s">
        <v>11</v>
      </c>
      <c r="E422" s="76">
        <v>1</v>
      </c>
      <c r="F422" s="120" t="s">
        <v>631</v>
      </c>
      <c r="G422" s="86">
        <v>1</v>
      </c>
      <c r="H422" s="5" t="s">
        <v>122</v>
      </c>
      <c r="I422" s="171"/>
    </row>
    <row r="423" spans="1:9" s="172" customFormat="1" ht="27.6" x14ac:dyDescent="0.3">
      <c r="A423" s="76">
        <v>29</v>
      </c>
      <c r="B423" s="173" t="s">
        <v>641</v>
      </c>
      <c r="C423" s="236" t="s">
        <v>642</v>
      </c>
      <c r="D423" s="120" t="s">
        <v>11</v>
      </c>
      <c r="E423" s="76">
        <v>1</v>
      </c>
      <c r="F423" s="120" t="s">
        <v>631</v>
      </c>
      <c r="G423" s="86">
        <v>1</v>
      </c>
      <c r="H423" s="5" t="s">
        <v>122</v>
      </c>
      <c r="I423" s="171"/>
    </row>
    <row r="424" spans="1:9" s="172" customFormat="1" ht="27.6" x14ac:dyDescent="0.3">
      <c r="A424" s="76">
        <v>30</v>
      </c>
      <c r="B424" s="132" t="s">
        <v>643</v>
      </c>
      <c r="C424" s="253" t="s">
        <v>644</v>
      </c>
      <c r="D424" s="175" t="s">
        <v>5</v>
      </c>
      <c r="E424" s="176">
        <v>1</v>
      </c>
      <c r="F424" s="120" t="s">
        <v>631</v>
      </c>
      <c r="G424" s="176">
        <v>1</v>
      </c>
      <c r="H424" s="176" t="s">
        <v>122</v>
      </c>
      <c r="I424" s="171"/>
    </row>
    <row r="425" spans="1:9" s="172" customFormat="1" ht="27.6" x14ac:dyDescent="0.3">
      <c r="A425" s="76">
        <v>31</v>
      </c>
      <c r="B425" s="173" t="s">
        <v>645</v>
      </c>
      <c r="C425" s="236" t="s">
        <v>646</v>
      </c>
      <c r="D425" s="86" t="s">
        <v>11</v>
      </c>
      <c r="E425" s="5">
        <v>1</v>
      </c>
      <c r="F425" s="120" t="s">
        <v>631</v>
      </c>
      <c r="G425" s="5">
        <v>1</v>
      </c>
      <c r="H425" s="5" t="s">
        <v>122</v>
      </c>
      <c r="I425" s="171"/>
    </row>
    <row r="426" spans="1:9" s="172" customFormat="1" ht="27.6" x14ac:dyDescent="0.3">
      <c r="A426" s="76">
        <v>32</v>
      </c>
      <c r="B426" s="177" t="s">
        <v>647</v>
      </c>
      <c r="C426" s="254" t="s">
        <v>648</v>
      </c>
      <c r="D426" s="120" t="s">
        <v>11</v>
      </c>
      <c r="E426" s="155">
        <v>1</v>
      </c>
      <c r="F426" s="120" t="s">
        <v>631</v>
      </c>
      <c r="G426" s="155">
        <v>1</v>
      </c>
      <c r="H426" s="155" t="s">
        <v>122</v>
      </c>
      <c r="I426" s="171"/>
    </row>
    <row r="427" spans="1:9" s="172" customFormat="1" ht="27.6" x14ac:dyDescent="0.3">
      <c r="A427" s="76">
        <v>33</v>
      </c>
      <c r="B427" s="132" t="s">
        <v>649</v>
      </c>
      <c r="C427" s="253" t="s">
        <v>650</v>
      </c>
      <c r="D427" s="135" t="s">
        <v>11</v>
      </c>
      <c r="E427" s="176">
        <v>1</v>
      </c>
      <c r="F427" s="120" t="s">
        <v>631</v>
      </c>
      <c r="G427" s="176">
        <v>1</v>
      </c>
      <c r="H427" s="176" t="s">
        <v>122</v>
      </c>
      <c r="I427" s="171"/>
    </row>
    <row r="428" spans="1:9" s="172" customFormat="1" ht="27.6" x14ac:dyDescent="0.3">
      <c r="A428" s="76">
        <v>34</v>
      </c>
      <c r="B428" s="173" t="s">
        <v>651</v>
      </c>
      <c r="C428" s="236" t="s">
        <v>652</v>
      </c>
      <c r="D428" s="86" t="s">
        <v>11</v>
      </c>
      <c r="E428" s="5">
        <v>1</v>
      </c>
      <c r="F428" s="120" t="s">
        <v>631</v>
      </c>
      <c r="G428" s="5">
        <v>1</v>
      </c>
      <c r="H428" s="5" t="s">
        <v>122</v>
      </c>
      <c r="I428" s="171"/>
    </row>
    <row r="429" spans="1:9" s="172" customFormat="1" ht="27.6" x14ac:dyDescent="0.3">
      <c r="A429" s="76">
        <v>35</v>
      </c>
      <c r="B429" s="132" t="s">
        <v>653</v>
      </c>
      <c r="C429" s="236" t="s">
        <v>654</v>
      </c>
      <c r="D429" s="120" t="s">
        <v>11</v>
      </c>
      <c r="E429" s="5">
        <v>1</v>
      </c>
      <c r="F429" s="120" t="s">
        <v>631</v>
      </c>
      <c r="G429" s="5">
        <v>1</v>
      </c>
      <c r="H429" s="5" t="s">
        <v>122</v>
      </c>
      <c r="I429" s="171"/>
    </row>
    <row r="430" spans="1:9" s="172" customFormat="1" ht="27.6" x14ac:dyDescent="0.3">
      <c r="A430" s="76">
        <v>36</v>
      </c>
      <c r="B430" s="132" t="s">
        <v>655</v>
      </c>
      <c r="C430" s="236" t="s">
        <v>656</v>
      </c>
      <c r="D430" s="120" t="s">
        <v>11</v>
      </c>
      <c r="E430" s="5">
        <v>1</v>
      </c>
      <c r="F430" s="120" t="s">
        <v>631</v>
      </c>
      <c r="G430" s="5">
        <v>1</v>
      </c>
      <c r="H430" s="5" t="s">
        <v>122</v>
      </c>
      <c r="I430" s="171"/>
    </row>
    <row r="431" spans="1:9" s="172" customFormat="1" x14ac:dyDescent="0.3">
      <c r="A431" s="76"/>
      <c r="B431" s="173"/>
      <c r="C431" s="236"/>
      <c r="D431" s="120"/>
      <c r="E431" s="5"/>
      <c r="F431" s="120"/>
      <c r="G431" s="5"/>
      <c r="H431" s="5"/>
      <c r="I431" s="171"/>
    </row>
    <row r="432" spans="1:9" s="172" customFormat="1" ht="21.6" thickBot="1" x14ac:dyDescent="0.35">
      <c r="A432" s="400" t="s">
        <v>15</v>
      </c>
      <c r="B432" s="401"/>
      <c r="C432" s="401"/>
      <c r="D432" s="401"/>
      <c r="E432" s="401"/>
      <c r="F432" s="401"/>
      <c r="G432" s="401"/>
      <c r="H432" s="401"/>
      <c r="I432" s="171"/>
    </row>
    <row r="433" spans="1:9" s="172" customFormat="1" x14ac:dyDescent="0.3">
      <c r="A433" s="421" t="s">
        <v>110</v>
      </c>
      <c r="B433" s="422"/>
      <c r="C433" s="422"/>
      <c r="D433" s="422"/>
      <c r="E433" s="422"/>
      <c r="F433" s="422"/>
      <c r="G433" s="422"/>
      <c r="H433" s="423"/>
      <c r="I433" s="171"/>
    </row>
    <row r="434" spans="1:9" s="172" customFormat="1" x14ac:dyDescent="0.3">
      <c r="A434" s="427" t="s">
        <v>657</v>
      </c>
      <c r="B434" s="428"/>
      <c r="C434" s="428"/>
      <c r="D434" s="428"/>
      <c r="E434" s="428"/>
      <c r="F434" s="428"/>
      <c r="G434" s="428"/>
      <c r="H434" s="429"/>
      <c r="I434" s="171"/>
    </row>
    <row r="435" spans="1:9" s="172" customFormat="1" ht="15" customHeight="1" x14ac:dyDescent="0.3">
      <c r="A435" s="427" t="s">
        <v>563</v>
      </c>
      <c r="B435" s="428"/>
      <c r="C435" s="428"/>
      <c r="D435" s="428"/>
      <c r="E435" s="428"/>
      <c r="F435" s="428"/>
      <c r="G435" s="428"/>
      <c r="H435" s="429"/>
      <c r="I435" s="171"/>
    </row>
    <row r="436" spans="1:9" s="172" customFormat="1" ht="15" customHeight="1" x14ac:dyDescent="0.3">
      <c r="A436" s="427" t="s">
        <v>564</v>
      </c>
      <c r="B436" s="428"/>
      <c r="C436" s="428"/>
      <c r="D436" s="428"/>
      <c r="E436" s="428"/>
      <c r="F436" s="428"/>
      <c r="G436" s="428"/>
      <c r="H436" s="429"/>
      <c r="I436" s="171"/>
    </row>
    <row r="437" spans="1:9" s="172" customFormat="1" ht="15" customHeight="1" x14ac:dyDescent="0.3">
      <c r="A437" s="427" t="s">
        <v>565</v>
      </c>
      <c r="B437" s="428"/>
      <c r="C437" s="428"/>
      <c r="D437" s="428"/>
      <c r="E437" s="428"/>
      <c r="F437" s="428"/>
      <c r="G437" s="428"/>
      <c r="H437" s="429"/>
      <c r="I437" s="171"/>
    </row>
    <row r="438" spans="1:9" s="172" customFormat="1" ht="15" customHeight="1" x14ac:dyDescent="0.3">
      <c r="A438" s="427" t="s">
        <v>566</v>
      </c>
      <c r="B438" s="428"/>
      <c r="C438" s="428"/>
      <c r="D438" s="428"/>
      <c r="E438" s="428"/>
      <c r="F438" s="428"/>
      <c r="G438" s="428"/>
      <c r="H438" s="429"/>
      <c r="I438" s="171"/>
    </row>
    <row r="439" spans="1:9" s="172" customFormat="1" x14ac:dyDescent="0.3">
      <c r="A439" s="427" t="s">
        <v>658</v>
      </c>
      <c r="B439" s="428"/>
      <c r="C439" s="428"/>
      <c r="D439" s="428"/>
      <c r="E439" s="428"/>
      <c r="F439" s="428"/>
      <c r="G439" s="428"/>
      <c r="H439" s="429"/>
      <c r="I439" s="171"/>
    </row>
    <row r="440" spans="1:9" s="172" customFormat="1" x14ac:dyDescent="0.3">
      <c r="A440" s="427" t="s">
        <v>334</v>
      </c>
      <c r="B440" s="428"/>
      <c r="C440" s="428"/>
      <c r="D440" s="428"/>
      <c r="E440" s="428"/>
      <c r="F440" s="428"/>
      <c r="G440" s="428"/>
      <c r="H440" s="429"/>
      <c r="I440" s="171"/>
    </row>
    <row r="441" spans="1:9" s="172" customFormat="1" ht="15" thickBot="1" x14ac:dyDescent="0.35">
      <c r="A441" s="436" t="s">
        <v>568</v>
      </c>
      <c r="B441" s="437"/>
      <c r="C441" s="437"/>
      <c r="D441" s="437"/>
      <c r="E441" s="437"/>
      <c r="F441" s="437"/>
      <c r="G441" s="437"/>
      <c r="H441" s="438"/>
      <c r="I441" s="171"/>
    </row>
    <row r="442" spans="1:9" s="172" customFormat="1" ht="41.4" x14ac:dyDescent="0.3">
      <c r="A442" s="76" t="s">
        <v>0</v>
      </c>
      <c r="B442" s="76" t="s">
        <v>1</v>
      </c>
      <c r="C442" s="219" t="s">
        <v>10</v>
      </c>
      <c r="D442" s="76" t="s">
        <v>2</v>
      </c>
      <c r="E442" s="76" t="s">
        <v>4</v>
      </c>
      <c r="F442" s="76" t="s">
        <v>3</v>
      </c>
      <c r="G442" s="76" t="s">
        <v>8</v>
      </c>
      <c r="H442" s="76" t="s">
        <v>119</v>
      </c>
      <c r="I442" s="171"/>
    </row>
    <row r="443" spans="1:9" s="172" customFormat="1" x14ac:dyDescent="0.3">
      <c r="A443" s="76">
        <v>1</v>
      </c>
      <c r="B443" s="131" t="s">
        <v>27</v>
      </c>
      <c r="C443" s="235" t="s">
        <v>659</v>
      </c>
      <c r="D443" s="7" t="s">
        <v>5</v>
      </c>
      <c r="E443" s="5">
        <v>1</v>
      </c>
      <c r="F443" s="120" t="s">
        <v>660</v>
      </c>
      <c r="G443" s="5">
        <v>1</v>
      </c>
      <c r="H443" s="5" t="s">
        <v>122</v>
      </c>
      <c r="I443" s="171"/>
    </row>
    <row r="444" spans="1:9" s="172" customFormat="1" x14ac:dyDescent="0.3">
      <c r="A444" s="76">
        <v>2</v>
      </c>
      <c r="B444" s="131" t="s">
        <v>661</v>
      </c>
      <c r="C444" s="234" t="s">
        <v>662</v>
      </c>
      <c r="D444" s="6" t="s">
        <v>5</v>
      </c>
      <c r="E444" s="7">
        <v>1</v>
      </c>
      <c r="F444" s="49" t="s">
        <v>121</v>
      </c>
      <c r="G444" s="7">
        <v>1</v>
      </c>
      <c r="H444" s="5" t="s">
        <v>122</v>
      </c>
      <c r="I444" s="171"/>
    </row>
    <row r="445" spans="1:9" s="172" customFormat="1" x14ac:dyDescent="0.3">
      <c r="A445" s="76">
        <v>3</v>
      </c>
      <c r="B445" s="131" t="s">
        <v>528</v>
      </c>
      <c r="C445" s="253" t="s">
        <v>663</v>
      </c>
      <c r="D445" s="135" t="s">
        <v>7</v>
      </c>
      <c r="E445" s="49">
        <v>1</v>
      </c>
      <c r="F445" s="49" t="s">
        <v>121</v>
      </c>
      <c r="G445" s="49">
        <v>1</v>
      </c>
      <c r="H445" s="5" t="s">
        <v>122</v>
      </c>
      <c r="I445" s="171"/>
    </row>
    <row r="446" spans="1:9" s="172" customFormat="1" x14ac:dyDescent="0.3">
      <c r="A446" s="76">
        <v>4</v>
      </c>
      <c r="B446" s="178" t="s">
        <v>61</v>
      </c>
      <c r="C446" s="240" t="s">
        <v>664</v>
      </c>
      <c r="D446" s="5" t="s">
        <v>7</v>
      </c>
      <c r="E446" s="7">
        <v>1</v>
      </c>
      <c r="F446" s="49" t="s">
        <v>121</v>
      </c>
      <c r="G446" s="7">
        <v>1</v>
      </c>
      <c r="H446" s="5" t="s">
        <v>122</v>
      </c>
      <c r="I446" s="171"/>
    </row>
    <row r="447" spans="1:9" s="172" customFormat="1" x14ac:dyDescent="0.3">
      <c r="A447" s="5"/>
      <c r="B447" s="178"/>
      <c r="C447" s="240"/>
      <c r="D447" s="5"/>
      <c r="E447" s="7"/>
      <c r="F447" s="49"/>
      <c r="G447" s="7"/>
      <c r="H447" s="5"/>
      <c r="I447" s="171"/>
    </row>
    <row r="448" spans="1:9" s="172" customFormat="1" ht="21" x14ac:dyDescent="0.3">
      <c r="A448" s="400" t="s">
        <v>14</v>
      </c>
      <c r="B448" s="401"/>
      <c r="C448" s="401"/>
      <c r="D448" s="401"/>
      <c r="E448" s="401"/>
      <c r="F448" s="401"/>
      <c r="G448" s="401"/>
      <c r="H448" s="401"/>
      <c r="I448" s="171"/>
    </row>
    <row r="449" spans="1:9" s="172" customFormat="1" ht="41.4" x14ac:dyDescent="0.3">
      <c r="A449" s="76" t="s">
        <v>0</v>
      </c>
      <c r="B449" s="76" t="s">
        <v>1</v>
      </c>
      <c r="C449" s="5" t="s">
        <v>10</v>
      </c>
      <c r="D449" s="76" t="s">
        <v>2</v>
      </c>
      <c r="E449" s="76" t="s">
        <v>4</v>
      </c>
      <c r="F449" s="76" t="s">
        <v>3</v>
      </c>
      <c r="G449" s="76" t="s">
        <v>8</v>
      </c>
      <c r="H449" s="76" t="s">
        <v>119</v>
      </c>
      <c r="I449" s="171"/>
    </row>
    <row r="450" spans="1:9" s="172" customFormat="1" x14ac:dyDescent="0.3">
      <c r="A450" s="76">
        <v>1</v>
      </c>
      <c r="B450" s="131" t="s">
        <v>20</v>
      </c>
      <c r="C450" s="235" t="s">
        <v>665</v>
      </c>
      <c r="D450" s="5" t="s">
        <v>9</v>
      </c>
      <c r="E450" s="6">
        <v>1</v>
      </c>
      <c r="F450" s="155" t="s">
        <v>121</v>
      </c>
      <c r="G450" s="7">
        <f>E450</f>
        <v>1</v>
      </c>
      <c r="H450" s="5" t="s">
        <v>287</v>
      </c>
      <c r="I450" s="171"/>
    </row>
    <row r="451" spans="1:9" s="172" customFormat="1" x14ac:dyDescent="0.3">
      <c r="A451" s="76">
        <v>2</v>
      </c>
      <c r="B451" s="131" t="s">
        <v>21</v>
      </c>
      <c r="C451" s="235" t="s">
        <v>666</v>
      </c>
      <c r="D451" s="5" t="s">
        <v>9</v>
      </c>
      <c r="E451" s="7">
        <v>1</v>
      </c>
      <c r="F451" s="155" t="s">
        <v>121</v>
      </c>
      <c r="G451" s="7">
        <f>E451</f>
        <v>1</v>
      </c>
      <c r="H451" s="5" t="s">
        <v>287</v>
      </c>
      <c r="I451" s="171"/>
    </row>
    <row r="452" spans="1:9" ht="14.4" customHeight="1" x14ac:dyDescent="0.3">
      <c r="A452" s="452" t="s">
        <v>667</v>
      </c>
      <c r="B452" s="453"/>
      <c r="C452" s="453"/>
      <c r="D452" s="453"/>
      <c r="E452" s="453"/>
      <c r="F452" s="453"/>
      <c r="G452" s="453"/>
      <c r="H452" s="453"/>
    </row>
    <row r="453" spans="1:9" ht="17.399999999999999" x14ac:dyDescent="0.3">
      <c r="A453" s="454" t="s">
        <v>668</v>
      </c>
      <c r="B453" s="455"/>
      <c r="C453" s="455"/>
      <c r="D453" s="455"/>
      <c r="E453" s="455"/>
      <c r="F453" s="455"/>
      <c r="G453" s="455"/>
      <c r="H453" s="455"/>
    </row>
    <row r="454" spans="1:9" x14ac:dyDescent="0.3">
      <c r="A454" s="439" t="s">
        <v>669</v>
      </c>
      <c r="B454" s="440"/>
      <c r="C454" s="440"/>
      <c r="D454" s="440"/>
      <c r="E454" s="440"/>
      <c r="F454" s="440"/>
      <c r="G454" s="440"/>
      <c r="H454" s="440"/>
    </row>
    <row r="455" spans="1:9" x14ac:dyDescent="0.3">
      <c r="A455" s="439" t="s">
        <v>670</v>
      </c>
      <c r="B455" s="440"/>
      <c r="C455" s="440"/>
      <c r="D455" s="440"/>
      <c r="E455" s="440"/>
      <c r="F455" s="440"/>
      <c r="G455" s="440"/>
      <c r="H455" s="440"/>
    </row>
    <row r="456" spans="1:9" x14ac:dyDescent="0.3">
      <c r="A456" s="439" t="s">
        <v>671</v>
      </c>
      <c r="B456" s="456"/>
      <c r="C456" s="456"/>
      <c r="D456" s="456"/>
      <c r="E456" s="456"/>
      <c r="F456" s="456"/>
      <c r="G456" s="456"/>
      <c r="H456" s="457"/>
    </row>
    <row r="457" spans="1:9" x14ac:dyDescent="0.3">
      <c r="A457" s="439" t="s">
        <v>672</v>
      </c>
      <c r="B457" s="440"/>
      <c r="C457" s="440"/>
      <c r="D457" s="440"/>
      <c r="E457" s="440"/>
      <c r="F457" s="440"/>
      <c r="G457" s="440"/>
      <c r="H457" s="440"/>
    </row>
    <row r="458" spans="1:9" ht="17.399999999999999" x14ac:dyDescent="0.3">
      <c r="A458" s="441" t="s">
        <v>673</v>
      </c>
      <c r="B458" s="442"/>
      <c r="C458" s="442"/>
      <c r="D458" s="442"/>
      <c r="E458" s="442"/>
      <c r="F458" s="442"/>
      <c r="G458" s="442"/>
      <c r="H458" s="442"/>
    </row>
    <row r="459" spans="1:9" x14ac:dyDescent="0.3">
      <c r="A459" s="443" t="s">
        <v>674</v>
      </c>
      <c r="B459" s="444"/>
      <c r="C459" s="445" t="s">
        <v>675</v>
      </c>
      <c r="D459" s="446"/>
      <c r="E459" s="446"/>
      <c r="F459" s="446"/>
      <c r="G459" s="446"/>
      <c r="H459" s="447"/>
    </row>
    <row r="460" spans="1:9" ht="18" x14ac:dyDescent="0.3">
      <c r="A460" s="448" t="s">
        <v>12</v>
      </c>
      <c r="B460" s="449"/>
      <c r="C460" s="449"/>
      <c r="D460" s="449"/>
      <c r="E460" s="449"/>
      <c r="F460" s="449"/>
      <c r="G460" s="449"/>
      <c r="H460" s="449"/>
    </row>
    <row r="461" spans="1:9" x14ac:dyDescent="0.3">
      <c r="A461" s="450" t="s">
        <v>13</v>
      </c>
      <c r="B461" s="440"/>
      <c r="C461" s="440"/>
      <c r="D461" s="440"/>
      <c r="E461" s="440"/>
      <c r="F461" s="440"/>
      <c r="G461" s="440"/>
      <c r="H461" s="451"/>
    </row>
    <row r="462" spans="1:9" x14ac:dyDescent="0.3">
      <c r="A462" s="458" t="s">
        <v>676</v>
      </c>
      <c r="B462" s="440"/>
      <c r="C462" s="440"/>
      <c r="D462" s="440"/>
      <c r="E462" s="440"/>
      <c r="F462" s="440"/>
      <c r="G462" s="440"/>
      <c r="H462" s="440"/>
    </row>
    <row r="463" spans="1:9" x14ac:dyDescent="0.3">
      <c r="A463" s="458" t="s">
        <v>677</v>
      </c>
      <c r="B463" s="440"/>
      <c r="C463" s="440"/>
      <c r="D463" s="440"/>
      <c r="E463" s="440"/>
      <c r="F463" s="440"/>
      <c r="G463" s="440"/>
      <c r="H463" s="440"/>
    </row>
    <row r="464" spans="1:9" x14ac:dyDescent="0.3">
      <c r="A464" s="458" t="s">
        <v>678</v>
      </c>
      <c r="B464" s="440"/>
      <c r="C464" s="440"/>
      <c r="D464" s="440"/>
      <c r="E464" s="440"/>
      <c r="F464" s="440"/>
      <c r="G464" s="440"/>
      <c r="H464" s="440"/>
    </row>
    <row r="465" spans="1:8" x14ac:dyDescent="0.3">
      <c r="A465" s="458" t="s">
        <v>679</v>
      </c>
      <c r="B465" s="440"/>
      <c r="C465" s="440"/>
      <c r="D465" s="440"/>
      <c r="E465" s="440"/>
      <c r="F465" s="440"/>
      <c r="G465" s="440"/>
      <c r="H465" s="440"/>
    </row>
    <row r="466" spans="1:8" x14ac:dyDescent="0.3">
      <c r="A466" s="458" t="s">
        <v>680</v>
      </c>
      <c r="B466" s="440"/>
      <c r="C466" s="440"/>
      <c r="D466" s="440"/>
      <c r="E466" s="440"/>
      <c r="F466" s="440"/>
      <c r="G466" s="440"/>
      <c r="H466" s="440"/>
    </row>
    <row r="467" spans="1:8" x14ac:dyDescent="0.3">
      <c r="A467" s="458" t="s">
        <v>681</v>
      </c>
      <c r="B467" s="440"/>
      <c r="C467" s="440"/>
      <c r="D467" s="440"/>
      <c r="E467" s="440"/>
      <c r="F467" s="440"/>
      <c r="G467" s="440"/>
      <c r="H467" s="440"/>
    </row>
    <row r="468" spans="1:8" x14ac:dyDescent="0.3">
      <c r="A468" s="458" t="s">
        <v>682</v>
      </c>
      <c r="B468" s="440"/>
      <c r="C468" s="440"/>
      <c r="D468" s="440"/>
      <c r="E468" s="440"/>
      <c r="F468" s="440"/>
      <c r="G468" s="440"/>
      <c r="H468" s="440"/>
    </row>
    <row r="469" spans="1:8" x14ac:dyDescent="0.3">
      <c r="A469" s="458" t="s">
        <v>683</v>
      </c>
      <c r="B469" s="440"/>
      <c r="C469" s="440"/>
      <c r="D469" s="440"/>
      <c r="E469" s="440"/>
      <c r="F469" s="440"/>
      <c r="G469" s="440"/>
      <c r="H469" s="440"/>
    </row>
    <row r="470" spans="1:8" x14ac:dyDescent="0.3">
      <c r="A470" s="458" t="s">
        <v>684</v>
      </c>
      <c r="B470" s="440"/>
      <c r="C470" s="440"/>
      <c r="D470" s="440"/>
      <c r="E470" s="440"/>
      <c r="F470" s="440"/>
      <c r="G470" s="440"/>
      <c r="H470" s="440"/>
    </row>
    <row r="471" spans="1:8" ht="41.4" x14ac:dyDescent="0.3">
      <c r="A471" s="179" t="s">
        <v>0</v>
      </c>
      <c r="B471" s="179" t="s">
        <v>1</v>
      </c>
      <c r="C471" s="181" t="s">
        <v>10</v>
      </c>
      <c r="D471" s="179" t="s">
        <v>2</v>
      </c>
      <c r="E471" s="179" t="s">
        <v>4</v>
      </c>
      <c r="F471" s="179" t="s">
        <v>3</v>
      </c>
      <c r="G471" s="179" t="s">
        <v>8</v>
      </c>
      <c r="H471" s="180" t="s">
        <v>119</v>
      </c>
    </row>
    <row r="472" spans="1:8" x14ac:dyDescent="0.3">
      <c r="A472" s="181">
        <v>1</v>
      </c>
      <c r="B472" s="182" t="s">
        <v>685</v>
      </c>
      <c r="C472" s="255" t="s">
        <v>686</v>
      </c>
      <c r="D472" s="181" t="s">
        <v>7</v>
      </c>
      <c r="E472" s="181">
        <v>2</v>
      </c>
      <c r="F472" s="181" t="s">
        <v>121</v>
      </c>
      <c r="G472" s="181">
        <v>2</v>
      </c>
      <c r="H472" s="180" t="s">
        <v>122</v>
      </c>
    </row>
    <row r="473" spans="1:8" x14ac:dyDescent="0.3">
      <c r="A473" s="181">
        <v>2</v>
      </c>
      <c r="B473" s="183" t="s">
        <v>687</v>
      </c>
      <c r="C473" s="255" t="s">
        <v>688</v>
      </c>
      <c r="D473" s="181" t="s">
        <v>7</v>
      </c>
      <c r="E473" s="181">
        <v>5</v>
      </c>
      <c r="F473" s="181" t="s">
        <v>121</v>
      </c>
      <c r="G473" s="181">
        <v>5</v>
      </c>
      <c r="H473" s="180" t="s">
        <v>122</v>
      </c>
    </row>
    <row r="474" spans="1:8" x14ac:dyDescent="0.3">
      <c r="A474" s="181">
        <v>3</v>
      </c>
      <c r="B474" s="184" t="s">
        <v>689</v>
      </c>
      <c r="C474" s="256" t="s">
        <v>690</v>
      </c>
      <c r="D474" s="179" t="s">
        <v>11</v>
      </c>
      <c r="E474" s="186">
        <v>1</v>
      </c>
      <c r="F474" s="186" t="s">
        <v>121</v>
      </c>
      <c r="G474" s="186">
        <v>1</v>
      </c>
      <c r="H474" s="180" t="s">
        <v>122</v>
      </c>
    </row>
    <row r="475" spans="1:8" x14ac:dyDescent="0.3">
      <c r="A475" s="181">
        <v>4</v>
      </c>
      <c r="B475" s="168" t="s">
        <v>691</v>
      </c>
      <c r="C475" s="255" t="s">
        <v>692</v>
      </c>
      <c r="D475" s="181" t="s">
        <v>7</v>
      </c>
      <c r="E475" s="181">
        <v>1</v>
      </c>
      <c r="F475" s="181" t="s">
        <v>121</v>
      </c>
      <c r="G475" s="181">
        <v>1</v>
      </c>
      <c r="H475" s="180" t="s">
        <v>122</v>
      </c>
    </row>
    <row r="476" spans="1:8" x14ac:dyDescent="0.3">
      <c r="A476" s="181">
        <v>5</v>
      </c>
      <c r="B476" s="187" t="s">
        <v>693</v>
      </c>
      <c r="C476" s="255" t="s">
        <v>694</v>
      </c>
      <c r="D476" s="181" t="s">
        <v>7</v>
      </c>
      <c r="E476" s="181">
        <v>1</v>
      </c>
      <c r="F476" s="181" t="s">
        <v>121</v>
      </c>
      <c r="G476" s="181">
        <v>1</v>
      </c>
      <c r="H476" s="180" t="s">
        <v>122</v>
      </c>
    </row>
    <row r="477" spans="1:8" x14ac:dyDescent="0.3">
      <c r="A477" s="181">
        <v>6</v>
      </c>
      <c r="B477" s="187" t="s">
        <v>695</v>
      </c>
      <c r="C477" s="255" t="s">
        <v>696</v>
      </c>
      <c r="D477" s="181" t="s">
        <v>7</v>
      </c>
      <c r="E477" s="181">
        <v>1</v>
      </c>
      <c r="F477" s="181" t="s">
        <v>121</v>
      </c>
      <c r="G477" s="181">
        <v>1</v>
      </c>
      <c r="H477" s="180" t="s">
        <v>122</v>
      </c>
    </row>
    <row r="478" spans="1:8" x14ac:dyDescent="0.3">
      <c r="A478" s="180">
        <v>7</v>
      </c>
      <c r="B478" s="168" t="s">
        <v>697</v>
      </c>
      <c r="C478" s="255" t="s">
        <v>698</v>
      </c>
      <c r="D478" s="179" t="s">
        <v>7</v>
      </c>
      <c r="E478" s="179">
        <v>10</v>
      </c>
      <c r="F478" s="179" t="s">
        <v>121</v>
      </c>
      <c r="G478" s="179">
        <v>10</v>
      </c>
      <c r="H478" s="180" t="s">
        <v>122</v>
      </c>
    </row>
    <row r="479" spans="1:8" x14ac:dyDescent="0.3">
      <c r="A479" s="180">
        <v>8</v>
      </c>
      <c r="B479" s="168" t="s">
        <v>699</v>
      </c>
      <c r="C479" s="255" t="s">
        <v>700</v>
      </c>
      <c r="D479" s="179" t="s">
        <v>7</v>
      </c>
      <c r="E479" s="179">
        <v>1</v>
      </c>
      <c r="F479" s="179" t="s">
        <v>121</v>
      </c>
      <c r="G479" s="179">
        <v>1</v>
      </c>
      <c r="H479" s="180" t="s">
        <v>122</v>
      </c>
    </row>
    <row r="480" spans="1:8" x14ac:dyDescent="0.3">
      <c r="A480" s="180">
        <v>9</v>
      </c>
      <c r="B480" s="168" t="s">
        <v>701</v>
      </c>
      <c r="C480" s="255" t="s">
        <v>702</v>
      </c>
      <c r="D480" s="179" t="s">
        <v>7</v>
      </c>
      <c r="E480" s="179">
        <v>1</v>
      </c>
      <c r="F480" s="179" t="s">
        <v>121</v>
      </c>
      <c r="G480" s="179">
        <v>1</v>
      </c>
      <c r="H480" s="180" t="s">
        <v>122</v>
      </c>
    </row>
    <row r="481" spans="1:8" x14ac:dyDescent="0.3">
      <c r="A481" s="180">
        <v>10</v>
      </c>
      <c r="B481" s="168" t="s">
        <v>703</v>
      </c>
      <c r="C481" s="255" t="s">
        <v>704</v>
      </c>
      <c r="D481" s="179" t="s">
        <v>7</v>
      </c>
      <c r="E481" s="179">
        <v>1</v>
      </c>
      <c r="F481" s="179" t="s">
        <v>121</v>
      </c>
      <c r="G481" s="179">
        <v>1</v>
      </c>
      <c r="H481" s="180" t="s">
        <v>122</v>
      </c>
    </row>
    <row r="482" spans="1:8" x14ac:dyDescent="0.3">
      <c r="A482" s="180">
        <v>11</v>
      </c>
      <c r="B482" s="168" t="s">
        <v>705</v>
      </c>
      <c r="C482" s="255" t="s">
        <v>706</v>
      </c>
      <c r="D482" s="179" t="s">
        <v>7</v>
      </c>
      <c r="E482" s="179">
        <v>1</v>
      </c>
      <c r="F482" s="179" t="s">
        <v>121</v>
      </c>
      <c r="G482" s="179">
        <v>1</v>
      </c>
      <c r="H482" s="180" t="s">
        <v>122</v>
      </c>
    </row>
    <row r="483" spans="1:8" x14ac:dyDescent="0.3">
      <c r="A483" s="180">
        <v>12</v>
      </c>
      <c r="B483" s="168" t="s">
        <v>707</v>
      </c>
      <c r="C483" s="255" t="s">
        <v>708</v>
      </c>
      <c r="D483" s="179" t="s">
        <v>7</v>
      </c>
      <c r="E483" s="179">
        <v>2</v>
      </c>
      <c r="F483" s="179" t="s">
        <v>121</v>
      </c>
      <c r="G483" s="179">
        <v>2</v>
      </c>
      <c r="H483" s="180" t="s">
        <v>122</v>
      </c>
    </row>
    <row r="484" spans="1:8" x14ac:dyDescent="0.3">
      <c r="A484" s="180">
        <v>13</v>
      </c>
      <c r="B484" s="168" t="s">
        <v>709</v>
      </c>
      <c r="C484" s="255" t="s">
        <v>710</v>
      </c>
      <c r="D484" s="179" t="s">
        <v>7</v>
      </c>
      <c r="E484" s="179">
        <v>1</v>
      </c>
      <c r="F484" s="179" t="s">
        <v>121</v>
      </c>
      <c r="G484" s="179">
        <v>1</v>
      </c>
      <c r="H484" s="180" t="s">
        <v>122</v>
      </c>
    </row>
    <row r="485" spans="1:8" x14ac:dyDescent="0.3">
      <c r="A485" s="180">
        <v>14</v>
      </c>
      <c r="B485" s="168" t="s">
        <v>711</v>
      </c>
      <c r="C485" s="255" t="s">
        <v>712</v>
      </c>
      <c r="D485" s="179" t="s">
        <v>7</v>
      </c>
      <c r="E485" s="179">
        <v>1</v>
      </c>
      <c r="F485" s="179" t="s">
        <v>121</v>
      </c>
      <c r="G485" s="179">
        <v>1</v>
      </c>
      <c r="H485" s="180" t="s">
        <v>122</v>
      </c>
    </row>
    <row r="486" spans="1:8" x14ac:dyDescent="0.3">
      <c r="A486" s="180">
        <v>15</v>
      </c>
      <c r="B486" s="131" t="s">
        <v>137</v>
      </c>
      <c r="C486" s="257" t="s">
        <v>713</v>
      </c>
      <c r="D486" s="179" t="s">
        <v>11</v>
      </c>
      <c r="E486" s="179">
        <v>2</v>
      </c>
      <c r="F486" s="179" t="s">
        <v>121</v>
      </c>
      <c r="G486" s="179">
        <v>2</v>
      </c>
      <c r="H486" s="180" t="s">
        <v>122</v>
      </c>
    </row>
    <row r="487" spans="1:8" x14ac:dyDescent="0.3">
      <c r="A487" s="188">
        <v>16</v>
      </c>
      <c r="B487" s="131" t="s">
        <v>714</v>
      </c>
      <c r="C487" s="257" t="s">
        <v>715</v>
      </c>
      <c r="D487" s="189" t="s">
        <v>7</v>
      </c>
      <c r="E487" s="189">
        <v>1</v>
      </c>
      <c r="F487" s="189" t="s">
        <v>121</v>
      </c>
      <c r="G487" s="189">
        <v>1</v>
      </c>
      <c r="H487" s="188" t="s">
        <v>122</v>
      </c>
    </row>
    <row r="488" spans="1:8" x14ac:dyDescent="0.3">
      <c r="A488" s="189">
        <v>17</v>
      </c>
      <c r="B488" s="131" t="s">
        <v>716</v>
      </c>
      <c r="C488" s="257" t="s">
        <v>717</v>
      </c>
      <c r="D488" s="189" t="s">
        <v>11</v>
      </c>
      <c r="E488" s="189">
        <v>1</v>
      </c>
      <c r="F488" s="189" t="s">
        <v>121</v>
      </c>
      <c r="G488" s="189">
        <v>1</v>
      </c>
      <c r="H488" s="188" t="s">
        <v>718</v>
      </c>
    </row>
    <row r="489" spans="1:8" x14ac:dyDescent="0.3">
      <c r="A489" s="179">
        <v>18</v>
      </c>
      <c r="B489" s="168" t="s">
        <v>344</v>
      </c>
      <c r="C489" s="255" t="s">
        <v>719</v>
      </c>
      <c r="D489" s="179" t="s">
        <v>11</v>
      </c>
      <c r="E489" s="179">
        <v>1</v>
      </c>
      <c r="F489" s="179" t="s">
        <v>121</v>
      </c>
      <c r="G489" s="179">
        <v>1</v>
      </c>
      <c r="H489" s="180" t="s">
        <v>718</v>
      </c>
    </row>
    <row r="490" spans="1:8" x14ac:dyDescent="0.3">
      <c r="A490" s="180">
        <v>19</v>
      </c>
      <c r="B490" s="168" t="s">
        <v>720</v>
      </c>
      <c r="C490" s="255" t="s">
        <v>721</v>
      </c>
      <c r="D490" s="179" t="s">
        <v>11</v>
      </c>
      <c r="E490" s="179">
        <v>1</v>
      </c>
      <c r="F490" s="179" t="s">
        <v>121</v>
      </c>
      <c r="G490" s="179">
        <v>1</v>
      </c>
      <c r="H490" s="180" t="s">
        <v>122</v>
      </c>
    </row>
    <row r="491" spans="1:8" x14ac:dyDescent="0.3">
      <c r="A491" s="180">
        <v>20</v>
      </c>
      <c r="B491" s="168" t="s">
        <v>722</v>
      </c>
      <c r="C491" s="255" t="s">
        <v>723</v>
      </c>
      <c r="D491" s="179" t="s">
        <v>11</v>
      </c>
      <c r="E491" s="179">
        <v>1</v>
      </c>
      <c r="F491" s="179" t="s">
        <v>121</v>
      </c>
      <c r="G491" s="179">
        <v>1</v>
      </c>
      <c r="H491" s="180" t="s">
        <v>122</v>
      </c>
    </row>
    <row r="492" spans="1:8" x14ac:dyDescent="0.3">
      <c r="A492" s="180">
        <v>21</v>
      </c>
      <c r="B492" s="168" t="s">
        <v>724</v>
      </c>
      <c r="C492" s="255" t="s">
        <v>725</v>
      </c>
      <c r="D492" s="179" t="s">
        <v>11</v>
      </c>
      <c r="E492" s="179">
        <v>1</v>
      </c>
      <c r="F492" s="179" t="s">
        <v>121</v>
      </c>
      <c r="G492" s="179">
        <v>1</v>
      </c>
      <c r="H492" s="180" t="s">
        <v>122</v>
      </c>
    </row>
    <row r="493" spans="1:8" x14ac:dyDescent="0.3">
      <c r="A493" s="180">
        <v>22</v>
      </c>
      <c r="B493" s="168" t="s">
        <v>726</v>
      </c>
      <c r="C493" s="255" t="s">
        <v>727</v>
      </c>
      <c r="D493" s="179" t="s">
        <v>11</v>
      </c>
      <c r="E493" s="179">
        <v>1</v>
      </c>
      <c r="F493" s="186" t="s">
        <v>121</v>
      </c>
      <c r="G493" s="179">
        <v>1</v>
      </c>
      <c r="H493" s="180" t="s">
        <v>122</v>
      </c>
    </row>
    <row r="494" spans="1:8" x14ac:dyDescent="0.3">
      <c r="A494" s="180">
        <v>23</v>
      </c>
      <c r="B494" s="168" t="s">
        <v>176</v>
      </c>
      <c r="C494" s="255" t="s">
        <v>728</v>
      </c>
      <c r="D494" s="179" t="s">
        <v>11</v>
      </c>
      <c r="E494" s="179">
        <v>1</v>
      </c>
      <c r="F494" s="179" t="s">
        <v>121</v>
      </c>
      <c r="G494" s="179">
        <v>1</v>
      </c>
      <c r="H494" s="180" t="s">
        <v>122</v>
      </c>
    </row>
    <row r="495" spans="1:8" x14ac:dyDescent="0.3">
      <c r="A495" s="180">
        <v>24</v>
      </c>
      <c r="B495" s="168" t="s">
        <v>164</v>
      </c>
      <c r="C495" s="255" t="s">
        <v>729</v>
      </c>
      <c r="D495" s="179" t="s">
        <v>11</v>
      </c>
      <c r="E495" s="179">
        <v>1</v>
      </c>
      <c r="F495" s="179" t="s">
        <v>121</v>
      </c>
      <c r="G495" s="179">
        <v>1</v>
      </c>
      <c r="H495" s="180" t="s">
        <v>718</v>
      </c>
    </row>
    <row r="496" spans="1:8" x14ac:dyDescent="0.3">
      <c r="A496" s="180">
        <v>25</v>
      </c>
      <c r="B496" s="168" t="s">
        <v>730</v>
      </c>
      <c r="C496" s="255" t="s">
        <v>731</v>
      </c>
      <c r="D496" s="179" t="s">
        <v>11</v>
      </c>
      <c r="E496" s="179">
        <v>1</v>
      </c>
      <c r="F496" s="186" t="s">
        <v>121</v>
      </c>
      <c r="G496" s="179">
        <v>1</v>
      </c>
      <c r="H496" s="180" t="s">
        <v>122</v>
      </c>
    </row>
    <row r="497" spans="1:8" x14ac:dyDescent="0.3">
      <c r="A497" s="180">
        <v>26</v>
      </c>
      <c r="B497" s="168" t="s">
        <v>732</v>
      </c>
      <c r="C497" s="255" t="s">
        <v>733</v>
      </c>
      <c r="D497" s="179" t="s">
        <v>11</v>
      </c>
      <c r="E497" s="179">
        <v>1</v>
      </c>
      <c r="F497" s="179" t="s">
        <v>121</v>
      </c>
      <c r="G497" s="179">
        <v>1</v>
      </c>
      <c r="H497" s="180" t="s">
        <v>122</v>
      </c>
    </row>
    <row r="498" spans="1:8" x14ac:dyDescent="0.3">
      <c r="A498" s="180">
        <v>27</v>
      </c>
      <c r="B498" s="168" t="s">
        <v>448</v>
      </c>
      <c r="C498" s="255" t="s">
        <v>734</v>
      </c>
      <c r="D498" s="179" t="s">
        <v>11</v>
      </c>
      <c r="E498" s="179">
        <v>1</v>
      </c>
      <c r="F498" s="186" t="s">
        <v>121</v>
      </c>
      <c r="G498" s="179">
        <v>1</v>
      </c>
      <c r="H498" s="180" t="s">
        <v>122</v>
      </c>
    </row>
    <row r="499" spans="1:8" x14ac:dyDescent="0.3">
      <c r="A499" s="180">
        <v>28</v>
      </c>
      <c r="B499" s="168" t="s">
        <v>735</v>
      </c>
      <c r="C499" s="255" t="s">
        <v>736</v>
      </c>
      <c r="D499" s="179" t="s">
        <v>11</v>
      </c>
      <c r="E499" s="179">
        <v>1</v>
      </c>
      <c r="F499" s="179" t="s">
        <v>121</v>
      </c>
      <c r="G499" s="179">
        <v>1</v>
      </c>
      <c r="H499" s="180" t="s">
        <v>122</v>
      </c>
    </row>
    <row r="500" spans="1:8" x14ac:dyDescent="0.3">
      <c r="A500" s="180">
        <v>29</v>
      </c>
      <c r="B500" s="168" t="s">
        <v>737</v>
      </c>
      <c r="C500" s="255" t="s">
        <v>738</v>
      </c>
      <c r="D500" s="179" t="s">
        <v>7</v>
      </c>
      <c r="E500" s="179">
        <v>5</v>
      </c>
      <c r="F500" s="179" t="s">
        <v>121</v>
      </c>
      <c r="G500" s="179">
        <v>5</v>
      </c>
      <c r="H500" s="180" t="s">
        <v>122</v>
      </c>
    </row>
    <row r="501" spans="1:8" x14ac:dyDescent="0.3">
      <c r="A501" s="188">
        <v>30</v>
      </c>
      <c r="B501" s="190" t="s">
        <v>739</v>
      </c>
      <c r="C501" s="257" t="s">
        <v>740</v>
      </c>
      <c r="D501" s="189" t="s">
        <v>7</v>
      </c>
      <c r="E501" s="189">
        <v>1</v>
      </c>
      <c r="F501" s="189" t="s">
        <v>121</v>
      </c>
      <c r="G501" s="189">
        <v>1</v>
      </c>
      <c r="H501" s="188" t="s">
        <v>122</v>
      </c>
    </row>
    <row r="502" spans="1:8" x14ac:dyDescent="0.3">
      <c r="A502" s="180">
        <v>31</v>
      </c>
      <c r="B502" s="187" t="s">
        <v>741</v>
      </c>
      <c r="C502" s="255" t="s">
        <v>742</v>
      </c>
      <c r="D502" s="179" t="s">
        <v>11</v>
      </c>
      <c r="E502" s="179">
        <v>1</v>
      </c>
      <c r="F502" s="179" t="s">
        <v>121</v>
      </c>
      <c r="G502" s="179">
        <v>1</v>
      </c>
      <c r="H502" s="180" t="s">
        <v>122</v>
      </c>
    </row>
    <row r="503" spans="1:8" x14ac:dyDescent="0.3">
      <c r="A503" s="180">
        <v>32</v>
      </c>
      <c r="B503" s="168" t="s">
        <v>743</v>
      </c>
      <c r="C503" s="255" t="s">
        <v>744</v>
      </c>
      <c r="D503" s="179" t="s">
        <v>7</v>
      </c>
      <c r="E503" s="179">
        <v>1</v>
      </c>
      <c r="F503" s="179" t="s">
        <v>121</v>
      </c>
      <c r="G503" s="179">
        <v>1</v>
      </c>
      <c r="H503" s="180" t="s">
        <v>122</v>
      </c>
    </row>
    <row r="504" spans="1:8" x14ac:dyDescent="0.3">
      <c r="A504" s="180">
        <v>33</v>
      </c>
      <c r="B504" s="187" t="s">
        <v>745</v>
      </c>
      <c r="C504" s="255" t="s">
        <v>746</v>
      </c>
      <c r="D504" s="179" t="s">
        <v>11</v>
      </c>
      <c r="E504" s="179">
        <v>1</v>
      </c>
      <c r="F504" s="179" t="s">
        <v>121</v>
      </c>
      <c r="G504" s="179">
        <v>1</v>
      </c>
      <c r="H504" s="180" t="s">
        <v>122</v>
      </c>
    </row>
    <row r="505" spans="1:8" x14ac:dyDescent="0.3">
      <c r="A505" s="180">
        <v>34</v>
      </c>
      <c r="B505" s="187" t="s">
        <v>39</v>
      </c>
      <c r="C505" s="255" t="s">
        <v>747</v>
      </c>
      <c r="D505" s="179" t="s">
        <v>7</v>
      </c>
      <c r="E505" s="179">
        <v>4</v>
      </c>
      <c r="F505" s="179" t="s">
        <v>121</v>
      </c>
      <c r="G505" s="179">
        <v>4</v>
      </c>
      <c r="H505" s="180" t="s">
        <v>122</v>
      </c>
    </row>
    <row r="506" spans="1:8" x14ac:dyDescent="0.3">
      <c r="A506" s="180">
        <v>35</v>
      </c>
      <c r="B506" s="187" t="s">
        <v>748</v>
      </c>
      <c r="C506" s="255" t="s">
        <v>749</v>
      </c>
      <c r="D506" s="179" t="s">
        <v>7</v>
      </c>
      <c r="E506" s="179">
        <v>1</v>
      </c>
      <c r="F506" s="179" t="s">
        <v>121</v>
      </c>
      <c r="G506" s="179">
        <v>1</v>
      </c>
      <c r="H506" s="180" t="s">
        <v>122</v>
      </c>
    </row>
    <row r="507" spans="1:8" x14ac:dyDescent="0.3">
      <c r="A507" s="180">
        <v>36</v>
      </c>
      <c r="B507" s="187" t="s">
        <v>750</v>
      </c>
      <c r="C507" s="257" t="s">
        <v>751</v>
      </c>
      <c r="D507" s="179" t="s">
        <v>7</v>
      </c>
      <c r="E507" s="179">
        <v>1</v>
      </c>
      <c r="F507" s="179" t="s">
        <v>121</v>
      </c>
      <c r="G507" s="179">
        <v>1</v>
      </c>
      <c r="H507" s="180" t="s">
        <v>718</v>
      </c>
    </row>
    <row r="508" spans="1:8" x14ac:dyDescent="0.3">
      <c r="A508" s="180">
        <v>37</v>
      </c>
      <c r="B508" s="168" t="s">
        <v>752</v>
      </c>
      <c r="C508" s="257" t="s">
        <v>753</v>
      </c>
      <c r="D508" s="179" t="s">
        <v>7</v>
      </c>
      <c r="E508" s="179">
        <v>3</v>
      </c>
      <c r="F508" s="179" t="s">
        <v>121</v>
      </c>
      <c r="G508" s="179">
        <v>3</v>
      </c>
      <c r="H508" s="180" t="s">
        <v>122</v>
      </c>
    </row>
    <row r="509" spans="1:8" x14ac:dyDescent="0.3">
      <c r="A509" s="180">
        <v>38</v>
      </c>
      <c r="B509" s="187" t="s">
        <v>754</v>
      </c>
      <c r="C509" s="255" t="s">
        <v>755</v>
      </c>
      <c r="D509" s="179" t="s">
        <v>11</v>
      </c>
      <c r="E509" s="179">
        <v>1</v>
      </c>
      <c r="F509" s="179" t="s">
        <v>121</v>
      </c>
      <c r="G509" s="179">
        <v>1</v>
      </c>
      <c r="H509" s="180" t="s">
        <v>122</v>
      </c>
    </row>
    <row r="510" spans="1:8" x14ac:dyDescent="0.3">
      <c r="A510" s="180">
        <v>39</v>
      </c>
      <c r="B510" s="190" t="s">
        <v>131</v>
      </c>
      <c r="C510" s="255" t="s">
        <v>756</v>
      </c>
      <c r="D510" s="179" t="s">
        <v>7</v>
      </c>
      <c r="E510" s="179">
        <v>4</v>
      </c>
      <c r="F510" s="179" t="s">
        <v>121</v>
      </c>
      <c r="G510" s="179">
        <v>4</v>
      </c>
      <c r="H510" s="180" t="s">
        <v>122</v>
      </c>
    </row>
    <row r="511" spans="1:8" x14ac:dyDescent="0.3">
      <c r="A511" s="180">
        <v>40</v>
      </c>
      <c r="B511" s="190" t="s">
        <v>757</v>
      </c>
      <c r="C511" s="255" t="s">
        <v>758</v>
      </c>
      <c r="D511" s="179" t="s">
        <v>11</v>
      </c>
      <c r="E511" s="179">
        <v>1</v>
      </c>
      <c r="F511" s="179" t="s">
        <v>121</v>
      </c>
      <c r="G511" s="179">
        <v>1</v>
      </c>
      <c r="H511" s="180" t="s">
        <v>718</v>
      </c>
    </row>
    <row r="512" spans="1:8" x14ac:dyDescent="0.3">
      <c r="A512" s="180">
        <v>41</v>
      </c>
      <c r="B512" s="131" t="s">
        <v>759</v>
      </c>
      <c r="C512" s="255" t="s">
        <v>760</v>
      </c>
      <c r="D512" s="179" t="s">
        <v>11</v>
      </c>
      <c r="E512" s="179">
        <v>1</v>
      </c>
      <c r="F512" s="179" t="s">
        <v>121</v>
      </c>
      <c r="G512" s="179">
        <v>1</v>
      </c>
      <c r="H512" s="180" t="s">
        <v>122</v>
      </c>
    </row>
    <row r="513" spans="1:8" x14ac:dyDescent="0.3">
      <c r="A513" s="180">
        <v>42</v>
      </c>
      <c r="B513" s="187" t="s">
        <v>761</v>
      </c>
      <c r="C513" s="255" t="s">
        <v>762</v>
      </c>
      <c r="D513" s="179" t="s">
        <v>11</v>
      </c>
      <c r="E513" s="179">
        <v>1</v>
      </c>
      <c r="F513" s="179" t="s">
        <v>121</v>
      </c>
      <c r="G513" s="179">
        <v>1</v>
      </c>
      <c r="H513" s="180" t="s">
        <v>122</v>
      </c>
    </row>
    <row r="514" spans="1:8" x14ac:dyDescent="0.3">
      <c r="A514" s="180">
        <v>43</v>
      </c>
      <c r="B514" s="187" t="s">
        <v>763</v>
      </c>
      <c r="C514" s="255" t="s">
        <v>764</v>
      </c>
      <c r="D514" s="179" t="s">
        <v>7</v>
      </c>
      <c r="E514" s="179">
        <v>1</v>
      </c>
      <c r="F514" s="179" t="s">
        <v>121</v>
      </c>
      <c r="G514" s="179">
        <v>1</v>
      </c>
      <c r="H514" s="180" t="s">
        <v>122</v>
      </c>
    </row>
    <row r="515" spans="1:8" x14ac:dyDescent="0.3">
      <c r="A515" s="180">
        <v>44</v>
      </c>
      <c r="B515" s="191" t="s">
        <v>765</v>
      </c>
      <c r="C515" s="258" t="s">
        <v>766</v>
      </c>
      <c r="D515" s="192" t="s">
        <v>7</v>
      </c>
      <c r="E515" s="192">
        <v>1</v>
      </c>
      <c r="F515" s="192" t="s">
        <v>121</v>
      </c>
      <c r="G515" s="192">
        <v>1</v>
      </c>
      <c r="H515" s="192" t="s">
        <v>122</v>
      </c>
    </row>
    <row r="516" spans="1:8" ht="18" x14ac:dyDescent="0.3">
      <c r="A516" s="448" t="s">
        <v>143</v>
      </c>
      <c r="B516" s="449"/>
      <c r="C516" s="449"/>
      <c r="D516" s="449"/>
      <c r="E516" s="449"/>
      <c r="F516" s="449"/>
      <c r="G516" s="449"/>
      <c r="H516" s="449"/>
    </row>
    <row r="517" spans="1:8" x14ac:dyDescent="0.3">
      <c r="A517" s="450" t="s">
        <v>13</v>
      </c>
      <c r="B517" s="440"/>
      <c r="C517" s="440"/>
      <c r="D517" s="440"/>
      <c r="E517" s="440"/>
      <c r="F517" s="440"/>
      <c r="G517" s="440"/>
      <c r="H517" s="451"/>
    </row>
    <row r="518" spans="1:8" x14ac:dyDescent="0.3">
      <c r="A518" s="458" t="s">
        <v>767</v>
      </c>
      <c r="B518" s="440"/>
      <c r="C518" s="440"/>
      <c r="D518" s="440"/>
      <c r="E518" s="440"/>
      <c r="F518" s="440"/>
      <c r="G518" s="440"/>
      <c r="H518" s="440"/>
    </row>
    <row r="519" spans="1:8" x14ac:dyDescent="0.3">
      <c r="A519" s="458" t="s">
        <v>677</v>
      </c>
      <c r="B519" s="440"/>
      <c r="C519" s="440"/>
      <c r="D519" s="440"/>
      <c r="E519" s="440"/>
      <c r="F519" s="440"/>
      <c r="G519" s="440"/>
      <c r="H519" s="440"/>
    </row>
    <row r="520" spans="1:8" x14ac:dyDescent="0.3">
      <c r="A520" s="458" t="s">
        <v>678</v>
      </c>
      <c r="B520" s="440"/>
      <c r="C520" s="440"/>
      <c r="D520" s="440"/>
      <c r="E520" s="440"/>
      <c r="F520" s="440"/>
      <c r="G520" s="440"/>
      <c r="H520" s="440"/>
    </row>
    <row r="521" spans="1:8" x14ac:dyDescent="0.3">
      <c r="A521" s="458" t="s">
        <v>679</v>
      </c>
      <c r="B521" s="440"/>
      <c r="C521" s="440"/>
      <c r="D521" s="440"/>
      <c r="E521" s="440"/>
      <c r="F521" s="440"/>
      <c r="G521" s="440"/>
      <c r="H521" s="440"/>
    </row>
    <row r="522" spans="1:8" x14ac:dyDescent="0.3">
      <c r="A522" s="458" t="s">
        <v>680</v>
      </c>
      <c r="B522" s="440"/>
      <c r="C522" s="440"/>
      <c r="D522" s="440"/>
      <c r="E522" s="440"/>
      <c r="F522" s="440"/>
      <c r="G522" s="440"/>
      <c r="H522" s="440"/>
    </row>
    <row r="523" spans="1:8" x14ac:dyDescent="0.3">
      <c r="A523" s="458" t="s">
        <v>768</v>
      </c>
      <c r="B523" s="440"/>
      <c r="C523" s="440"/>
      <c r="D523" s="440"/>
      <c r="E523" s="440"/>
      <c r="F523" s="440"/>
      <c r="G523" s="440"/>
      <c r="H523" s="440"/>
    </row>
    <row r="524" spans="1:8" x14ac:dyDescent="0.3">
      <c r="A524" s="458" t="s">
        <v>682</v>
      </c>
      <c r="B524" s="440"/>
      <c r="C524" s="440"/>
      <c r="D524" s="440"/>
      <c r="E524" s="440"/>
      <c r="F524" s="440"/>
      <c r="G524" s="440"/>
      <c r="H524" s="440"/>
    </row>
    <row r="525" spans="1:8" x14ac:dyDescent="0.3">
      <c r="A525" s="458" t="s">
        <v>683</v>
      </c>
      <c r="B525" s="440"/>
      <c r="C525" s="440"/>
      <c r="D525" s="440"/>
      <c r="E525" s="440"/>
      <c r="F525" s="440"/>
      <c r="G525" s="440"/>
      <c r="H525" s="440"/>
    </row>
    <row r="526" spans="1:8" x14ac:dyDescent="0.3">
      <c r="A526" s="458" t="s">
        <v>684</v>
      </c>
      <c r="B526" s="440"/>
      <c r="C526" s="440"/>
      <c r="D526" s="440"/>
      <c r="E526" s="440"/>
      <c r="F526" s="440"/>
      <c r="G526" s="440"/>
      <c r="H526" s="440"/>
    </row>
    <row r="527" spans="1:8" ht="41.4" x14ac:dyDescent="0.3">
      <c r="A527" s="179" t="s">
        <v>0</v>
      </c>
      <c r="B527" s="179" t="s">
        <v>1</v>
      </c>
      <c r="C527" s="181" t="s">
        <v>10</v>
      </c>
      <c r="D527" s="179" t="s">
        <v>2</v>
      </c>
      <c r="E527" s="179" t="s">
        <v>4</v>
      </c>
      <c r="F527" s="179" t="s">
        <v>3</v>
      </c>
      <c r="G527" s="179" t="s">
        <v>8</v>
      </c>
      <c r="H527" s="180" t="s">
        <v>119</v>
      </c>
    </row>
    <row r="528" spans="1:8" ht="27.6" x14ac:dyDescent="0.3">
      <c r="A528" s="180">
        <v>1</v>
      </c>
      <c r="B528" s="187" t="s">
        <v>769</v>
      </c>
      <c r="C528" s="255" t="s">
        <v>770</v>
      </c>
      <c r="D528" s="179" t="s">
        <v>7</v>
      </c>
      <c r="E528" s="179">
        <v>1</v>
      </c>
      <c r="F528" s="193" t="s">
        <v>771</v>
      </c>
      <c r="G528" s="179">
        <v>9</v>
      </c>
      <c r="H528" s="180" t="s">
        <v>122</v>
      </c>
    </row>
    <row r="529" spans="1:8" ht="27.6" x14ac:dyDescent="0.3">
      <c r="A529" s="181">
        <v>2</v>
      </c>
      <c r="B529" s="187" t="s">
        <v>772</v>
      </c>
      <c r="C529" s="255" t="s">
        <v>773</v>
      </c>
      <c r="D529" s="179" t="s">
        <v>11</v>
      </c>
      <c r="E529" s="181">
        <v>1</v>
      </c>
      <c r="F529" s="193" t="s">
        <v>771</v>
      </c>
      <c r="G529" s="181">
        <v>9</v>
      </c>
      <c r="H529" s="180" t="s">
        <v>122</v>
      </c>
    </row>
    <row r="530" spans="1:8" ht="27.6" x14ac:dyDescent="0.3">
      <c r="A530" s="181">
        <v>3</v>
      </c>
      <c r="B530" s="187" t="s">
        <v>448</v>
      </c>
      <c r="C530" s="255" t="s">
        <v>774</v>
      </c>
      <c r="D530" s="179" t="s">
        <v>11</v>
      </c>
      <c r="E530" s="181">
        <v>1</v>
      </c>
      <c r="F530" s="193" t="s">
        <v>771</v>
      </c>
      <c r="G530" s="181">
        <v>9</v>
      </c>
      <c r="H530" s="180" t="s">
        <v>122</v>
      </c>
    </row>
    <row r="531" spans="1:8" ht="27.6" x14ac:dyDescent="0.3">
      <c r="A531" s="194">
        <v>4</v>
      </c>
      <c r="B531" s="195" t="s">
        <v>176</v>
      </c>
      <c r="C531" s="259" t="s">
        <v>775</v>
      </c>
      <c r="D531" s="196" t="s">
        <v>11</v>
      </c>
      <c r="E531" s="196">
        <v>1</v>
      </c>
      <c r="F531" s="197" t="s">
        <v>771</v>
      </c>
      <c r="G531" s="196">
        <v>9</v>
      </c>
      <c r="H531" s="194" t="s">
        <v>122</v>
      </c>
    </row>
    <row r="532" spans="1:8" ht="27.6" x14ac:dyDescent="0.3">
      <c r="A532" s="181">
        <v>5</v>
      </c>
      <c r="B532" s="198" t="s">
        <v>776</v>
      </c>
      <c r="C532" s="260" t="s">
        <v>777</v>
      </c>
      <c r="D532" s="199" t="s">
        <v>7</v>
      </c>
      <c r="E532" s="200">
        <v>1</v>
      </c>
      <c r="F532" s="76" t="s">
        <v>778</v>
      </c>
      <c r="G532" s="201">
        <v>27</v>
      </c>
      <c r="H532" s="202" t="s">
        <v>122</v>
      </c>
    </row>
    <row r="533" spans="1:8" ht="18" x14ac:dyDescent="0.3">
      <c r="A533" s="448" t="s">
        <v>15</v>
      </c>
      <c r="B533" s="449"/>
      <c r="C533" s="449"/>
      <c r="D533" s="449"/>
      <c r="E533" s="449"/>
      <c r="F533" s="449"/>
      <c r="G533" s="449"/>
      <c r="H533" s="449"/>
    </row>
    <row r="534" spans="1:8" x14ac:dyDescent="0.3">
      <c r="A534" s="450" t="s">
        <v>13</v>
      </c>
      <c r="B534" s="440"/>
      <c r="C534" s="440"/>
      <c r="D534" s="440"/>
      <c r="E534" s="440"/>
      <c r="F534" s="440"/>
      <c r="G534" s="440"/>
      <c r="H534" s="451"/>
    </row>
    <row r="535" spans="1:8" x14ac:dyDescent="0.3">
      <c r="A535" s="458" t="s">
        <v>779</v>
      </c>
      <c r="B535" s="440"/>
      <c r="C535" s="440"/>
      <c r="D535" s="440"/>
      <c r="E535" s="440"/>
      <c r="F535" s="440"/>
      <c r="G535" s="440"/>
      <c r="H535" s="440"/>
    </row>
    <row r="536" spans="1:8" x14ac:dyDescent="0.3">
      <c r="A536" s="458" t="s">
        <v>677</v>
      </c>
      <c r="B536" s="440"/>
      <c r="C536" s="440"/>
      <c r="D536" s="440"/>
      <c r="E536" s="440"/>
      <c r="F536" s="440"/>
      <c r="G536" s="440"/>
      <c r="H536" s="440"/>
    </row>
    <row r="537" spans="1:8" x14ac:dyDescent="0.3">
      <c r="A537" s="458" t="s">
        <v>678</v>
      </c>
      <c r="B537" s="440"/>
      <c r="C537" s="440"/>
      <c r="D537" s="440"/>
      <c r="E537" s="440"/>
      <c r="F537" s="440"/>
      <c r="G537" s="440"/>
      <c r="H537" s="440"/>
    </row>
    <row r="538" spans="1:8" x14ac:dyDescent="0.3">
      <c r="A538" s="458" t="s">
        <v>679</v>
      </c>
      <c r="B538" s="440"/>
      <c r="C538" s="440"/>
      <c r="D538" s="440"/>
      <c r="E538" s="440"/>
      <c r="F538" s="440"/>
      <c r="G538" s="440"/>
      <c r="H538" s="440"/>
    </row>
    <row r="539" spans="1:8" x14ac:dyDescent="0.3">
      <c r="A539" s="458" t="s">
        <v>680</v>
      </c>
      <c r="B539" s="440"/>
      <c r="C539" s="440"/>
      <c r="D539" s="440"/>
      <c r="E539" s="440"/>
      <c r="F539" s="440"/>
      <c r="G539" s="440"/>
      <c r="H539" s="440"/>
    </row>
    <row r="540" spans="1:8" x14ac:dyDescent="0.3">
      <c r="A540" s="458" t="s">
        <v>780</v>
      </c>
      <c r="B540" s="440"/>
      <c r="C540" s="440"/>
      <c r="D540" s="440"/>
      <c r="E540" s="440"/>
      <c r="F540" s="440"/>
      <c r="G540" s="440"/>
      <c r="H540" s="440"/>
    </row>
    <row r="541" spans="1:8" x14ac:dyDescent="0.3">
      <c r="A541" s="458" t="s">
        <v>781</v>
      </c>
      <c r="B541" s="440"/>
      <c r="C541" s="440"/>
      <c r="D541" s="440"/>
      <c r="E541" s="440"/>
      <c r="F541" s="440"/>
      <c r="G541" s="440"/>
      <c r="H541" s="440"/>
    </row>
    <row r="542" spans="1:8" x14ac:dyDescent="0.3">
      <c r="A542" s="458" t="s">
        <v>683</v>
      </c>
      <c r="B542" s="440"/>
      <c r="C542" s="440"/>
      <c r="D542" s="440"/>
      <c r="E542" s="440"/>
      <c r="F542" s="440"/>
      <c r="G542" s="440"/>
      <c r="H542" s="440"/>
    </row>
    <row r="543" spans="1:8" x14ac:dyDescent="0.3">
      <c r="A543" s="458" t="s">
        <v>684</v>
      </c>
      <c r="B543" s="440"/>
      <c r="C543" s="440"/>
      <c r="D543" s="440"/>
      <c r="E543" s="440"/>
      <c r="F543" s="440"/>
      <c r="G543" s="440"/>
      <c r="H543" s="440"/>
    </row>
    <row r="544" spans="1:8" ht="41.4" x14ac:dyDescent="0.3">
      <c r="A544" s="179" t="s">
        <v>0</v>
      </c>
      <c r="B544" s="179" t="s">
        <v>1</v>
      </c>
      <c r="C544" s="181" t="s">
        <v>10</v>
      </c>
      <c r="D544" s="179" t="s">
        <v>2</v>
      </c>
      <c r="E544" s="179" t="s">
        <v>4</v>
      </c>
      <c r="F544" s="179" t="s">
        <v>3</v>
      </c>
      <c r="G544" s="179" t="s">
        <v>8</v>
      </c>
      <c r="H544" s="180" t="s">
        <v>119</v>
      </c>
    </row>
    <row r="545" spans="1:8" x14ac:dyDescent="0.3">
      <c r="A545" s="179">
        <v>1</v>
      </c>
      <c r="B545" s="168" t="s">
        <v>782</v>
      </c>
      <c r="C545" s="255" t="s">
        <v>783</v>
      </c>
      <c r="D545" s="193" t="s">
        <v>7</v>
      </c>
      <c r="E545" s="186">
        <v>1</v>
      </c>
      <c r="F545" s="186" t="s">
        <v>121</v>
      </c>
      <c r="G545" s="181">
        <v>1</v>
      </c>
      <c r="H545" s="203" t="s">
        <v>122</v>
      </c>
    </row>
    <row r="546" spans="1:8" x14ac:dyDescent="0.3">
      <c r="A546" s="204">
        <v>2</v>
      </c>
      <c r="B546" s="205" t="s">
        <v>784</v>
      </c>
      <c r="C546" s="255" t="s">
        <v>785</v>
      </c>
      <c r="D546" s="206" t="s">
        <v>7</v>
      </c>
      <c r="E546" s="206">
        <v>1</v>
      </c>
      <c r="F546" s="206" t="s">
        <v>121</v>
      </c>
      <c r="G546" s="206">
        <v>1</v>
      </c>
      <c r="H546" s="180" t="s">
        <v>122</v>
      </c>
    </row>
    <row r="547" spans="1:8" x14ac:dyDescent="0.3">
      <c r="A547" s="207">
        <v>3</v>
      </c>
      <c r="B547" s="208" t="s">
        <v>786</v>
      </c>
      <c r="C547" s="255" t="s">
        <v>787</v>
      </c>
      <c r="D547" s="209" t="s">
        <v>5</v>
      </c>
      <c r="E547" s="181">
        <v>1</v>
      </c>
      <c r="F547" s="181" t="s">
        <v>121</v>
      </c>
      <c r="G547" s="181">
        <v>1</v>
      </c>
      <c r="H547" s="203" t="s">
        <v>122</v>
      </c>
    </row>
    <row r="548" spans="1:8" x14ac:dyDescent="0.3">
      <c r="A548" s="179">
        <v>4</v>
      </c>
      <c r="B548" s="168" t="s">
        <v>27</v>
      </c>
      <c r="C548" s="255" t="s">
        <v>788</v>
      </c>
      <c r="D548" s="179" t="s">
        <v>789</v>
      </c>
      <c r="E548" s="179">
        <v>1</v>
      </c>
      <c r="F548" s="179" t="s">
        <v>121</v>
      </c>
      <c r="G548" s="179">
        <v>1</v>
      </c>
      <c r="H548" s="203" t="s">
        <v>122</v>
      </c>
    </row>
    <row r="549" spans="1:8" ht="27.6" x14ac:dyDescent="0.3">
      <c r="A549" s="204">
        <v>5</v>
      </c>
      <c r="B549" s="131" t="s">
        <v>790</v>
      </c>
      <c r="C549" s="255" t="s">
        <v>791</v>
      </c>
      <c r="D549" s="189" t="s">
        <v>18</v>
      </c>
      <c r="E549" s="189">
        <v>1</v>
      </c>
      <c r="F549" s="210" t="s">
        <v>121</v>
      </c>
      <c r="G549" s="189">
        <v>1</v>
      </c>
      <c r="H549" s="188" t="s">
        <v>718</v>
      </c>
    </row>
    <row r="550" spans="1:8" ht="27.6" x14ac:dyDescent="0.3">
      <c r="A550" s="207">
        <v>6</v>
      </c>
      <c r="B550" s="190" t="s">
        <v>792</v>
      </c>
      <c r="C550" s="261" t="s">
        <v>793</v>
      </c>
      <c r="D550" s="211" t="s">
        <v>18</v>
      </c>
      <c r="E550" s="189">
        <v>1</v>
      </c>
      <c r="F550" s="212" t="s">
        <v>121</v>
      </c>
      <c r="G550" s="213">
        <v>1</v>
      </c>
      <c r="H550" s="214" t="s">
        <v>122</v>
      </c>
    </row>
    <row r="551" spans="1:8" ht="27.6" x14ac:dyDescent="0.3">
      <c r="A551" s="179">
        <v>7</v>
      </c>
      <c r="B551" s="94" t="s">
        <v>794</v>
      </c>
      <c r="C551" s="258" t="s">
        <v>795</v>
      </c>
      <c r="D551" s="76" t="s">
        <v>18</v>
      </c>
      <c r="E551" s="76">
        <v>1</v>
      </c>
      <c r="F551" s="193" t="s">
        <v>121</v>
      </c>
      <c r="G551" s="181">
        <v>1</v>
      </c>
      <c r="H551" s="5" t="s">
        <v>136</v>
      </c>
    </row>
    <row r="552" spans="1:8" ht="18" x14ac:dyDescent="0.3">
      <c r="A552" s="459" t="s">
        <v>14</v>
      </c>
      <c r="B552" s="460"/>
      <c r="C552" s="460"/>
      <c r="D552" s="460"/>
      <c r="E552" s="460"/>
      <c r="F552" s="460"/>
      <c r="G552" s="460"/>
      <c r="H552" s="460"/>
    </row>
    <row r="553" spans="1:8" ht="41.4" x14ac:dyDescent="0.3">
      <c r="A553" s="179" t="s">
        <v>0</v>
      </c>
      <c r="B553" s="179" t="s">
        <v>1</v>
      </c>
      <c r="C553" s="181" t="s">
        <v>10</v>
      </c>
      <c r="D553" s="179" t="s">
        <v>2</v>
      </c>
      <c r="E553" s="179" t="s">
        <v>4</v>
      </c>
      <c r="F553" s="179" t="s">
        <v>3</v>
      </c>
      <c r="G553" s="179" t="s">
        <v>8</v>
      </c>
      <c r="H553" s="180" t="s">
        <v>119</v>
      </c>
    </row>
    <row r="554" spans="1:8" x14ac:dyDescent="0.3">
      <c r="A554" s="186">
        <v>1</v>
      </c>
      <c r="B554" s="185" t="s">
        <v>20</v>
      </c>
      <c r="C554" s="255" t="s">
        <v>796</v>
      </c>
      <c r="D554" s="181" t="s">
        <v>9</v>
      </c>
      <c r="E554" s="186">
        <v>1</v>
      </c>
      <c r="F554" s="186" t="s">
        <v>121</v>
      </c>
      <c r="G554" s="179">
        <v>1</v>
      </c>
      <c r="H554" s="180" t="s">
        <v>287</v>
      </c>
    </row>
    <row r="555" spans="1:8" x14ac:dyDescent="0.3">
      <c r="A555" s="181">
        <v>2</v>
      </c>
      <c r="B555" s="168" t="s">
        <v>21</v>
      </c>
      <c r="C555" s="255" t="s">
        <v>797</v>
      </c>
      <c r="D555" s="181" t="s">
        <v>9</v>
      </c>
      <c r="E555" s="186">
        <v>1</v>
      </c>
      <c r="F555" s="186" t="s">
        <v>121</v>
      </c>
      <c r="G555" s="179">
        <v>1</v>
      </c>
      <c r="H555" s="180" t="s">
        <v>287</v>
      </c>
    </row>
    <row r="556" spans="1:8" x14ac:dyDescent="0.3">
      <c r="A556" s="181">
        <v>3</v>
      </c>
      <c r="B556" s="168" t="s">
        <v>798</v>
      </c>
      <c r="C556" s="255" t="s">
        <v>799</v>
      </c>
      <c r="D556" s="181" t="s">
        <v>9</v>
      </c>
      <c r="E556" s="186">
        <v>1</v>
      </c>
      <c r="F556" s="186" t="s">
        <v>121</v>
      </c>
      <c r="G556" s="179">
        <v>1</v>
      </c>
      <c r="H556" s="180" t="s">
        <v>287</v>
      </c>
    </row>
    <row r="557" spans="1:8" x14ac:dyDescent="0.3">
      <c r="A557" s="181">
        <v>4</v>
      </c>
      <c r="B557" s="168" t="s">
        <v>800</v>
      </c>
      <c r="C557" s="255" t="s">
        <v>801</v>
      </c>
      <c r="D557" s="181" t="s">
        <v>9</v>
      </c>
      <c r="E557" s="186">
        <v>1</v>
      </c>
      <c r="F557" s="186" t="s">
        <v>121</v>
      </c>
      <c r="G557" s="179">
        <v>1</v>
      </c>
      <c r="H557" s="180" t="s">
        <v>287</v>
      </c>
    </row>
    <row r="558" spans="1:8" x14ac:dyDescent="0.3">
      <c r="A558" s="181">
        <v>5</v>
      </c>
      <c r="B558" s="168" t="s">
        <v>802</v>
      </c>
      <c r="C558" s="255" t="s">
        <v>803</v>
      </c>
      <c r="D558" s="212" t="s">
        <v>32</v>
      </c>
      <c r="E558" s="186">
        <v>27</v>
      </c>
      <c r="F558" s="186" t="s">
        <v>121</v>
      </c>
      <c r="G558" s="179">
        <v>27</v>
      </c>
      <c r="H558" s="180" t="s">
        <v>287</v>
      </c>
    </row>
    <row r="559" spans="1:8" x14ac:dyDescent="0.3">
      <c r="A559" s="461" t="s">
        <v>804</v>
      </c>
      <c r="B559" s="462"/>
      <c r="C559" s="462"/>
      <c r="D559" s="462"/>
      <c r="E559" s="462"/>
      <c r="F559" s="462"/>
      <c r="G559" s="462"/>
      <c r="H559" s="462"/>
    </row>
    <row r="560" spans="1:8" x14ac:dyDescent="0.3">
      <c r="A560" s="463" t="s">
        <v>805</v>
      </c>
      <c r="B560" s="463"/>
      <c r="C560" s="463"/>
      <c r="D560" s="463"/>
      <c r="E560" s="463"/>
      <c r="F560" s="463"/>
      <c r="G560" s="463"/>
      <c r="H560" s="463"/>
    </row>
    <row r="561" spans="1:8" x14ac:dyDescent="0.3">
      <c r="A561" s="463" t="s">
        <v>806</v>
      </c>
      <c r="B561" s="463"/>
      <c r="C561" s="463"/>
      <c r="D561" s="463"/>
      <c r="E561" s="463"/>
      <c r="F561" s="463"/>
      <c r="G561" s="463"/>
      <c r="H561" s="463"/>
    </row>
    <row r="562" spans="1:8" x14ac:dyDescent="0.3">
      <c r="A562" s="463" t="s">
        <v>807</v>
      </c>
      <c r="B562" s="463"/>
      <c r="C562" s="463"/>
      <c r="D562" s="463"/>
      <c r="E562" s="463"/>
      <c r="F562" s="463"/>
      <c r="G562" s="463"/>
      <c r="H562" s="463"/>
    </row>
    <row r="563" spans="1:8" x14ac:dyDescent="0.3">
      <c r="A563" s="463" t="s">
        <v>808</v>
      </c>
      <c r="B563" s="463"/>
      <c r="C563" s="463"/>
      <c r="D563" s="463"/>
      <c r="E563" s="463"/>
      <c r="F563" s="463"/>
      <c r="G563" s="463"/>
      <c r="H563" s="463"/>
    </row>
    <row r="564" spans="1:8" x14ac:dyDescent="0.3">
      <c r="A564" s="467" t="s">
        <v>809</v>
      </c>
      <c r="B564" s="467"/>
      <c r="C564" s="467"/>
      <c r="D564" s="467"/>
      <c r="E564" s="467"/>
      <c r="F564" s="467"/>
      <c r="G564" s="467"/>
      <c r="H564" s="467"/>
    </row>
    <row r="565" spans="1:8" x14ac:dyDescent="0.3">
      <c r="A565" s="468" t="s">
        <v>810</v>
      </c>
      <c r="B565" s="469"/>
      <c r="C565" s="469"/>
      <c r="D565" s="470" t="s">
        <v>811</v>
      </c>
      <c r="E565" s="470"/>
      <c r="F565" s="470"/>
      <c r="G565" s="470"/>
      <c r="H565" s="470"/>
    </row>
    <row r="566" spans="1:8" x14ac:dyDescent="0.3">
      <c r="A566" s="471" t="s">
        <v>812</v>
      </c>
      <c r="B566" s="472"/>
      <c r="C566" s="472"/>
      <c r="D566" s="472"/>
      <c r="E566" s="472"/>
      <c r="F566" s="472"/>
      <c r="G566" s="472"/>
      <c r="H566" s="472"/>
    </row>
    <row r="567" spans="1:8" x14ac:dyDescent="0.3">
      <c r="A567" s="473" t="s">
        <v>813</v>
      </c>
      <c r="B567" s="466"/>
      <c r="C567" s="466"/>
      <c r="D567" s="466"/>
      <c r="E567" s="466"/>
      <c r="F567" s="466"/>
      <c r="G567" s="466"/>
      <c r="H567" s="466"/>
    </row>
    <row r="568" spans="1:8" x14ac:dyDescent="0.3">
      <c r="A568" s="464" t="s">
        <v>814</v>
      </c>
      <c r="B568" s="465"/>
      <c r="C568" s="465"/>
      <c r="D568" s="465"/>
      <c r="E568" s="465"/>
      <c r="F568" s="465"/>
      <c r="G568" s="465"/>
      <c r="H568" s="465"/>
    </row>
    <row r="569" spans="1:8" x14ac:dyDescent="0.3">
      <c r="A569" s="464" t="s">
        <v>815</v>
      </c>
      <c r="B569" s="465"/>
      <c r="C569" s="465"/>
      <c r="D569" s="465"/>
      <c r="E569" s="465"/>
      <c r="F569" s="465"/>
      <c r="G569" s="465"/>
      <c r="H569" s="465"/>
    </row>
    <row r="570" spans="1:8" x14ac:dyDescent="0.3">
      <c r="A570" s="464" t="s">
        <v>816</v>
      </c>
      <c r="B570" s="465"/>
      <c r="C570" s="465"/>
      <c r="D570" s="465"/>
      <c r="E570" s="465"/>
      <c r="F570" s="465"/>
      <c r="G570" s="465"/>
      <c r="H570" s="465"/>
    </row>
    <row r="571" spans="1:8" x14ac:dyDescent="0.3">
      <c r="A571" s="464" t="s">
        <v>817</v>
      </c>
      <c r="B571" s="466"/>
      <c r="C571" s="466"/>
      <c r="D571" s="466"/>
      <c r="E571" s="466"/>
      <c r="F571" s="466"/>
      <c r="G571" s="466"/>
      <c r="H571" s="466"/>
    </row>
    <row r="572" spans="1:8" x14ac:dyDescent="0.3">
      <c r="A572" s="464" t="s">
        <v>818</v>
      </c>
      <c r="B572" s="465"/>
      <c r="C572" s="465"/>
      <c r="D572" s="465"/>
      <c r="E572" s="465"/>
      <c r="F572" s="465"/>
      <c r="G572" s="465"/>
      <c r="H572" s="465"/>
    </row>
    <row r="573" spans="1:8" x14ac:dyDescent="0.3">
      <c r="A573" s="464" t="s">
        <v>819</v>
      </c>
      <c r="B573" s="465"/>
      <c r="C573" s="465"/>
      <c r="D573" s="465"/>
      <c r="E573" s="465"/>
      <c r="F573" s="465"/>
      <c r="G573" s="465"/>
      <c r="H573" s="465"/>
    </row>
    <row r="574" spans="1:8" x14ac:dyDescent="0.3">
      <c r="A574" s="464" t="s">
        <v>820</v>
      </c>
      <c r="B574" s="465"/>
      <c r="C574" s="465"/>
      <c r="D574" s="465"/>
      <c r="E574" s="465"/>
      <c r="F574" s="465"/>
      <c r="G574" s="465"/>
      <c r="H574" s="465"/>
    </row>
    <row r="575" spans="1:8" x14ac:dyDescent="0.3">
      <c r="A575" s="464" t="s">
        <v>821</v>
      </c>
      <c r="B575" s="465"/>
      <c r="C575" s="465"/>
      <c r="D575" s="465"/>
      <c r="E575" s="465"/>
      <c r="F575" s="465"/>
      <c r="G575" s="465"/>
      <c r="H575" s="465"/>
    </row>
    <row r="576" spans="1:8" ht="41.4" x14ac:dyDescent="0.3">
      <c r="A576" s="215" t="s">
        <v>0</v>
      </c>
      <c r="B576" s="215" t="s">
        <v>1</v>
      </c>
      <c r="C576" s="262" t="s">
        <v>10</v>
      </c>
      <c r="D576" s="215" t="s">
        <v>2</v>
      </c>
      <c r="E576" s="215" t="s">
        <v>4</v>
      </c>
      <c r="F576" s="215" t="s">
        <v>3</v>
      </c>
      <c r="G576" s="215" t="s">
        <v>8</v>
      </c>
      <c r="H576" s="216" t="s">
        <v>119</v>
      </c>
    </row>
    <row r="577" spans="1:8" x14ac:dyDescent="0.3">
      <c r="A577" s="86">
        <v>1</v>
      </c>
      <c r="B577" s="86" t="s">
        <v>822</v>
      </c>
      <c r="C577" s="7" t="s">
        <v>823</v>
      </c>
      <c r="D577" s="86" t="s">
        <v>11</v>
      </c>
      <c r="E577" s="86">
        <v>1</v>
      </c>
      <c r="F577" s="86" t="s">
        <v>121</v>
      </c>
      <c r="G577" s="86">
        <v>1</v>
      </c>
      <c r="H577" s="217" t="s">
        <v>122</v>
      </c>
    </row>
    <row r="578" spans="1:8" x14ac:dyDescent="0.3">
      <c r="A578" s="86">
        <v>2</v>
      </c>
      <c r="B578" s="86" t="s">
        <v>824</v>
      </c>
      <c r="C578" s="7" t="s">
        <v>825</v>
      </c>
      <c r="D578" s="86" t="s">
        <v>11</v>
      </c>
      <c r="E578" s="86">
        <v>1</v>
      </c>
      <c r="F578" s="86" t="s">
        <v>121</v>
      </c>
      <c r="G578" s="86">
        <v>1</v>
      </c>
      <c r="H578" s="217" t="s">
        <v>122</v>
      </c>
    </row>
    <row r="579" spans="1:8" x14ac:dyDescent="0.3">
      <c r="A579" s="86">
        <v>3</v>
      </c>
      <c r="B579" s="86" t="s">
        <v>439</v>
      </c>
      <c r="C579" s="7" t="s">
        <v>826</v>
      </c>
      <c r="D579" s="86" t="s">
        <v>11</v>
      </c>
      <c r="E579" s="86">
        <v>1</v>
      </c>
      <c r="F579" s="86" t="s">
        <v>121</v>
      </c>
      <c r="G579" s="86">
        <v>1</v>
      </c>
      <c r="H579" s="217" t="s">
        <v>122</v>
      </c>
    </row>
    <row r="580" spans="1:8" x14ac:dyDescent="0.3">
      <c r="A580" s="86">
        <v>4</v>
      </c>
      <c r="B580" s="86" t="s">
        <v>827</v>
      </c>
      <c r="C580" s="7" t="s">
        <v>828</v>
      </c>
      <c r="D580" s="86" t="s">
        <v>5</v>
      </c>
      <c r="E580" s="86">
        <v>1</v>
      </c>
      <c r="F580" s="86" t="s">
        <v>121</v>
      </c>
      <c r="G580" s="86">
        <v>1</v>
      </c>
      <c r="H580" s="217" t="s">
        <v>122</v>
      </c>
    </row>
    <row r="581" spans="1:8" x14ac:dyDescent="0.3">
      <c r="A581" s="86">
        <v>5</v>
      </c>
      <c r="B581" s="86" t="s">
        <v>829</v>
      </c>
      <c r="C581" s="7" t="s">
        <v>830</v>
      </c>
      <c r="D581" s="86" t="s">
        <v>7</v>
      </c>
      <c r="E581" s="86">
        <v>1</v>
      </c>
      <c r="F581" s="86" t="s">
        <v>121</v>
      </c>
      <c r="G581" s="86">
        <v>1</v>
      </c>
      <c r="H581" s="217" t="s">
        <v>718</v>
      </c>
    </row>
    <row r="582" spans="1:8" x14ac:dyDescent="0.3">
      <c r="A582" s="86">
        <v>6</v>
      </c>
      <c r="B582" s="86" t="s">
        <v>831</v>
      </c>
      <c r="C582" s="7" t="s">
        <v>832</v>
      </c>
      <c r="D582" s="86" t="s">
        <v>7</v>
      </c>
      <c r="E582" s="86">
        <v>1</v>
      </c>
      <c r="F582" s="86" t="s">
        <v>121</v>
      </c>
      <c r="G582" s="86">
        <v>1</v>
      </c>
      <c r="H582" s="217" t="s">
        <v>718</v>
      </c>
    </row>
    <row r="583" spans="1:8" x14ac:dyDescent="0.3">
      <c r="A583" s="86">
        <v>7</v>
      </c>
      <c r="B583" s="86" t="s">
        <v>833</v>
      </c>
      <c r="C583" s="7" t="s">
        <v>834</v>
      </c>
      <c r="D583" s="86" t="s">
        <v>7</v>
      </c>
      <c r="E583" s="86">
        <v>1</v>
      </c>
      <c r="F583" s="86" t="s">
        <v>121</v>
      </c>
      <c r="G583" s="86">
        <v>1</v>
      </c>
      <c r="H583" s="217" t="s">
        <v>287</v>
      </c>
    </row>
    <row r="584" spans="1:8" x14ac:dyDescent="0.3">
      <c r="A584" s="86">
        <v>8</v>
      </c>
      <c r="B584" s="86" t="s">
        <v>835</v>
      </c>
      <c r="C584" s="263" t="s">
        <v>836</v>
      </c>
      <c r="D584" s="86" t="s">
        <v>11</v>
      </c>
      <c r="E584" s="86">
        <v>1</v>
      </c>
      <c r="F584" s="86" t="s">
        <v>121</v>
      </c>
      <c r="G584" s="86">
        <v>1</v>
      </c>
      <c r="H584" s="217" t="s">
        <v>287</v>
      </c>
    </row>
    <row r="585" spans="1:8" x14ac:dyDescent="0.3">
      <c r="A585" s="86">
        <v>9</v>
      </c>
      <c r="B585" s="86" t="s">
        <v>837</v>
      </c>
      <c r="C585" s="7" t="s">
        <v>838</v>
      </c>
      <c r="D585" s="86" t="s">
        <v>11</v>
      </c>
      <c r="E585" s="86">
        <v>1</v>
      </c>
      <c r="F585" s="86" t="s">
        <v>121</v>
      </c>
      <c r="G585" s="86">
        <v>1</v>
      </c>
      <c r="H585" s="217" t="s">
        <v>287</v>
      </c>
    </row>
    <row r="586" spans="1:8" x14ac:dyDescent="0.3">
      <c r="A586" s="86">
        <v>10</v>
      </c>
      <c r="B586" s="86" t="s">
        <v>839</v>
      </c>
      <c r="C586" s="7" t="s">
        <v>840</v>
      </c>
      <c r="D586" s="86" t="s">
        <v>11</v>
      </c>
      <c r="E586" s="86">
        <v>1</v>
      </c>
      <c r="F586" s="86" t="s">
        <v>121</v>
      </c>
      <c r="G586" s="86">
        <v>1</v>
      </c>
      <c r="H586" s="217" t="s">
        <v>287</v>
      </c>
    </row>
    <row r="587" spans="1:8" x14ac:dyDescent="0.3">
      <c r="A587" s="474" t="s">
        <v>841</v>
      </c>
      <c r="B587" s="474"/>
      <c r="C587" s="474"/>
      <c r="D587" s="474"/>
      <c r="E587" s="474"/>
      <c r="F587" s="474"/>
      <c r="G587" s="474"/>
      <c r="H587" s="474"/>
    </row>
    <row r="588" spans="1:8" x14ac:dyDescent="0.3">
      <c r="A588" s="473" t="s">
        <v>813</v>
      </c>
      <c r="B588" s="466"/>
      <c r="C588" s="466"/>
      <c r="D588" s="466"/>
      <c r="E588" s="466"/>
      <c r="F588" s="466"/>
      <c r="G588" s="466"/>
      <c r="H588" s="466"/>
    </row>
    <row r="589" spans="1:8" x14ac:dyDescent="0.3">
      <c r="A589" s="464" t="s">
        <v>842</v>
      </c>
      <c r="B589" s="465"/>
      <c r="C589" s="465"/>
      <c r="D589" s="465"/>
      <c r="E589" s="465"/>
      <c r="F589" s="465"/>
      <c r="G589" s="465"/>
      <c r="H589" s="465"/>
    </row>
    <row r="590" spans="1:8" x14ac:dyDescent="0.3">
      <c r="A590" s="464" t="s">
        <v>815</v>
      </c>
      <c r="B590" s="465"/>
      <c r="C590" s="465"/>
      <c r="D590" s="465"/>
      <c r="E590" s="465"/>
      <c r="F590" s="465"/>
      <c r="G590" s="465"/>
      <c r="H590" s="465"/>
    </row>
    <row r="591" spans="1:8" x14ac:dyDescent="0.3">
      <c r="A591" s="464" t="s">
        <v>816</v>
      </c>
      <c r="B591" s="465"/>
      <c r="C591" s="465"/>
      <c r="D591" s="465"/>
      <c r="E591" s="465"/>
      <c r="F591" s="465"/>
      <c r="G591" s="465"/>
      <c r="H591" s="465"/>
    </row>
    <row r="592" spans="1:8" x14ac:dyDescent="0.3">
      <c r="A592" s="464" t="s">
        <v>817</v>
      </c>
      <c r="B592" s="466"/>
      <c r="C592" s="466"/>
      <c r="D592" s="466"/>
      <c r="E592" s="466"/>
      <c r="F592" s="466"/>
      <c r="G592" s="466"/>
      <c r="H592" s="466"/>
    </row>
    <row r="593" spans="1:8" x14ac:dyDescent="0.3">
      <c r="A593" s="464" t="s">
        <v>818</v>
      </c>
      <c r="B593" s="465"/>
      <c r="C593" s="465"/>
      <c r="D593" s="465"/>
      <c r="E593" s="465"/>
      <c r="F593" s="465"/>
      <c r="G593" s="465"/>
      <c r="H593" s="465"/>
    </row>
    <row r="594" spans="1:8" x14ac:dyDescent="0.3">
      <c r="A594" s="464" t="s">
        <v>819</v>
      </c>
      <c r="B594" s="465"/>
      <c r="C594" s="465"/>
      <c r="D594" s="465"/>
      <c r="E594" s="465"/>
      <c r="F594" s="465"/>
      <c r="G594" s="465"/>
      <c r="H594" s="465"/>
    </row>
    <row r="595" spans="1:8" x14ac:dyDescent="0.3">
      <c r="A595" s="464" t="s">
        <v>820</v>
      </c>
      <c r="B595" s="465"/>
      <c r="C595" s="465"/>
      <c r="D595" s="465"/>
      <c r="E595" s="465"/>
      <c r="F595" s="465"/>
      <c r="G595" s="465"/>
      <c r="H595" s="465"/>
    </row>
    <row r="596" spans="1:8" x14ac:dyDescent="0.3">
      <c r="A596" s="464" t="s">
        <v>821</v>
      </c>
      <c r="B596" s="465"/>
      <c r="C596" s="465"/>
      <c r="D596" s="465"/>
      <c r="E596" s="465"/>
      <c r="F596" s="465"/>
      <c r="G596" s="465"/>
      <c r="H596" s="465"/>
    </row>
    <row r="597" spans="1:8" ht="41.4" x14ac:dyDescent="0.3">
      <c r="A597" s="215" t="s">
        <v>0</v>
      </c>
      <c r="B597" s="215" t="s">
        <v>1</v>
      </c>
      <c r="C597" s="262" t="s">
        <v>10</v>
      </c>
      <c r="D597" s="215" t="s">
        <v>2</v>
      </c>
      <c r="E597" s="215" t="s">
        <v>4</v>
      </c>
      <c r="F597" s="215" t="s">
        <v>3</v>
      </c>
      <c r="G597" s="215" t="s">
        <v>8</v>
      </c>
      <c r="H597" s="216" t="s">
        <v>119</v>
      </c>
    </row>
    <row r="598" spans="1:8" ht="27.6" x14ac:dyDescent="0.3">
      <c r="A598" s="86">
        <v>2</v>
      </c>
      <c r="B598" s="86" t="s">
        <v>843</v>
      </c>
      <c r="C598" s="7" t="s">
        <v>844</v>
      </c>
      <c r="D598" s="86" t="s">
        <v>11</v>
      </c>
      <c r="E598" s="86">
        <v>1</v>
      </c>
      <c r="F598" s="120" t="s">
        <v>778</v>
      </c>
      <c r="G598" s="86">
        <v>6</v>
      </c>
      <c r="H598" s="217" t="s">
        <v>122</v>
      </c>
    </row>
    <row r="599" spans="1:8" ht="27.6" x14ac:dyDescent="0.3">
      <c r="A599" s="86">
        <v>3</v>
      </c>
      <c r="B599" s="86" t="s">
        <v>176</v>
      </c>
      <c r="C599" s="7" t="s">
        <v>845</v>
      </c>
      <c r="D599" s="86" t="s">
        <v>11</v>
      </c>
      <c r="E599" s="86">
        <v>1</v>
      </c>
      <c r="F599" s="120" t="s">
        <v>778</v>
      </c>
      <c r="G599" s="86">
        <v>6</v>
      </c>
      <c r="H599" s="217" t="s">
        <v>122</v>
      </c>
    </row>
    <row r="600" spans="1:8" ht="27.6" x14ac:dyDescent="0.3">
      <c r="A600" s="86">
        <v>5</v>
      </c>
      <c r="B600" s="86" t="s">
        <v>846</v>
      </c>
      <c r="C600" s="7" t="s">
        <v>847</v>
      </c>
      <c r="D600" s="86" t="s">
        <v>11</v>
      </c>
      <c r="E600" s="86">
        <v>1</v>
      </c>
      <c r="F600" s="120" t="s">
        <v>778</v>
      </c>
      <c r="G600" s="86">
        <v>6</v>
      </c>
      <c r="H600" s="217" t="s">
        <v>122</v>
      </c>
    </row>
    <row r="601" spans="1:8" ht="27.6" x14ac:dyDescent="0.3">
      <c r="A601" s="86">
        <v>6</v>
      </c>
      <c r="B601" s="86" t="s">
        <v>139</v>
      </c>
      <c r="C601" s="7" t="s">
        <v>848</v>
      </c>
      <c r="D601" s="86" t="s">
        <v>11</v>
      </c>
      <c r="E601" s="86">
        <v>1</v>
      </c>
      <c r="F601" s="120" t="s">
        <v>778</v>
      </c>
      <c r="G601" s="86">
        <v>6</v>
      </c>
      <c r="H601" s="217" t="s">
        <v>550</v>
      </c>
    </row>
    <row r="602" spans="1:8" ht="27.6" x14ac:dyDescent="0.3">
      <c r="A602" s="86">
        <v>7</v>
      </c>
      <c r="B602" s="86" t="s">
        <v>849</v>
      </c>
      <c r="C602" s="7" t="s">
        <v>850</v>
      </c>
      <c r="D602" s="86" t="s">
        <v>11</v>
      </c>
      <c r="E602" s="86">
        <v>8</v>
      </c>
      <c r="F602" s="120" t="s">
        <v>778</v>
      </c>
      <c r="G602" s="86">
        <v>48</v>
      </c>
      <c r="H602" s="217" t="s">
        <v>550</v>
      </c>
    </row>
    <row r="603" spans="1:8" ht="27.6" x14ac:dyDescent="0.3">
      <c r="A603" s="86">
        <v>8</v>
      </c>
      <c r="B603" s="86" t="s">
        <v>851</v>
      </c>
      <c r="C603" s="7" t="s">
        <v>852</v>
      </c>
      <c r="D603" s="86" t="s">
        <v>11</v>
      </c>
      <c r="E603" s="86">
        <v>2</v>
      </c>
      <c r="F603" s="120" t="s">
        <v>778</v>
      </c>
      <c r="G603" s="86">
        <v>12</v>
      </c>
      <c r="H603" s="217" t="s">
        <v>550</v>
      </c>
    </row>
    <row r="604" spans="1:8" ht="27.6" x14ac:dyDescent="0.3">
      <c r="A604" s="86">
        <v>9</v>
      </c>
      <c r="B604" s="134" t="s">
        <v>455</v>
      </c>
      <c r="C604" s="7" t="s">
        <v>853</v>
      </c>
      <c r="D604" s="86" t="s">
        <v>11</v>
      </c>
      <c r="E604" s="86">
        <v>1</v>
      </c>
      <c r="F604" s="120" t="s">
        <v>778</v>
      </c>
      <c r="G604" s="86">
        <v>6</v>
      </c>
      <c r="H604" s="217" t="s">
        <v>550</v>
      </c>
    </row>
    <row r="605" spans="1:8" ht="27.6" x14ac:dyDescent="0.3">
      <c r="A605" s="86">
        <v>10</v>
      </c>
      <c r="B605" s="86" t="s">
        <v>854</v>
      </c>
      <c r="C605" s="7" t="s">
        <v>855</v>
      </c>
      <c r="D605" s="86" t="s">
        <v>11</v>
      </c>
      <c r="E605" s="86">
        <v>1</v>
      </c>
      <c r="F605" s="120" t="s">
        <v>778</v>
      </c>
      <c r="G605" s="86">
        <v>6</v>
      </c>
      <c r="H605" s="217" t="s">
        <v>550</v>
      </c>
    </row>
    <row r="606" spans="1:8" ht="27.6" x14ac:dyDescent="0.3">
      <c r="A606" s="86">
        <v>11</v>
      </c>
      <c r="B606" s="86" t="s">
        <v>856</v>
      </c>
      <c r="C606" s="7" t="s">
        <v>857</v>
      </c>
      <c r="D606" s="86" t="s">
        <v>7</v>
      </c>
      <c r="E606" s="86">
        <v>1</v>
      </c>
      <c r="F606" s="120" t="s">
        <v>778</v>
      </c>
      <c r="G606" s="86">
        <v>6</v>
      </c>
      <c r="H606" s="217" t="s">
        <v>718</v>
      </c>
    </row>
    <row r="607" spans="1:8" ht="27.6" x14ac:dyDescent="0.3">
      <c r="A607" s="86">
        <v>12</v>
      </c>
      <c r="B607" s="86" t="s">
        <v>152</v>
      </c>
      <c r="C607" s="7" t="s">
        <v>858</v>
      </c>
      <c r="D607" s="86" t="s">
        <v>7</v>
      </c>
      <c r="E607" s="86">
        <v>1</v>
      </c>
      <c r="F607" s="120" t="s">
        <v>778</v>
      </c>
      <c r="G607" s="86">
        <v>6</v>
      </c>
      <c r="H607" s="217" t="s">
        <v>718</v>
      </c>
    </row>
    <row r="608" spans="1:8" ht="27.6" x14ac:dyDescent="0.3">
      <c r="A608" s="86">
        <v>13</v>
      </c>
      <c r="B608" s="86" t="s">
        <v>859</v>
      </c>
      <c r="C608" s="7" t="s">
        <v>860</v>
      </c>
      <c r="D608" s="86" t="s">
        <v>7</v>
      </c>
      <c r="E608" s="86">
        <v>2</v>
      </c>
      <c r="F608" s="120" t="s">
        <v>778</v>
      </c>
      <c r="G608" s="86">
        <v>12</v>
      </c>
      <c r="H608" s="217" t="s">
        <v>718</v>
      </c>
    </row>
    <row r="609" spans="1:8" ht="27.6" x14ac:dyDescent="0.3">
      <c r="A609" s="86">
        <v>14</v>
      </c>
      <c r="B609" s="86" t="s">
        <v>861</v>
      </c>
      <c r="C609" s="7" t="s">
        <v>862</v>
      </c>
      <c r="D609" s="86" t="s">
        <v>7</v>
      </c>
      <c r="E609" s="86">
        <v>1</v>
      </c>
      <c r="F609" s="120" t="s">
        <v>778</v>
      </c>
      <c r="G609" s="86">
        <v>6</v>
      </c>
      <c r="H609" s="217" t="s">
        <v>718</v>
      </c>
    </row>
    <row r="610" spans="1:8" ht="27.6" x14ac:dyDescent="0.3">
      <c r="A610" s="86">
        <v>15</v>
      </c>
      <c r="B610" s="86" t="s">
        <v>863</v>
      </c>
      <c r="C610" s="7" t="s">
        <v>864</v>
      </c>
      <c r="D610" s="86" t="s">
        <v>11</v>
      </c>
      <c r="E610" s="86">
        <v>1</v>
      </c>
      <c r="F610" s="120" t="s">
        <v>778</v>
      </c>
      <c r="G610" s="86">
        <v>6</v>
      </c>
      <c r="H610" s="217" t="s">
        <v>718</v>
      </c>
    </row>
    <row r="611" spans="1:8" ht="27.6" x14ac:dyDescent="0.3">
      <c r="A611" s="86">
        <v>16</v>
      </c>
      <c r="B611" s="86" t="s">
        <v>464</v>
      </c>
      <c r="C611" s="7" t="s">
        <v>865</v>
      </c>
      <c r="D611" s="86" t="s">
        <v>11</v>
      </c>
      <c r="E611" s="86">
        <v>1</v>
      </c>
      <c r="F611" s="120" t="s">
        <v>778</v>
      </c>
      <c r="G611" s="86">
        <v>6</v>
      </c>
      <c r="H611" s="217" t="s">
        <v>718</v>
      </c>
    </row>
    <row r="612" spans="1:8" ht="27.6" x14ac:dyDescent="0.3">
      <c r="A612" s="86">
        <v>18</v>
      </c>
      <c r="B612" s="86" t="s">
        <v>866</v>
      </c>
      <c r="C612" s="7" t="s">
        <v>867</v>
      </c>
      <c r="D612" s="86" t="s">
        <v>11</v>
      </c>
      <c r="E612" s="86">
        <v>1</v>
      </c>
      <c r="F612" s="120" t="s">
        <v>778</v>
      </c>
      <c r="G612" s="86">
        <v>6</v>
      </c>
      <c r="H612" s="217" t="s">
        <v>718</v>
      </c>
    </row>
    <row r="613" spans="1:8" ht="27.6" x14ac:dyDescent="0.3">
      <c r="A613" s="86">
        <v>19</v>
      </c>
      <c r="B613" s="86" t="s">
        <v>868</v>
      </c>
      <c r="C613" s="7" t="s">
        <v>869</v>
      </c>
      <c r="D613" s="86" t="s">
        <v>11</v>
      </c>
      <c r="E613" s="86">
        <v>1</v>
      </c>
      <c r="F613" s="120" t="s">
        <v>778</v>
      </c>
      <c r="G613" s="86">
        <v>6</v>
      </c>
      <c r="H613" s="217" t="s">
        <v>718</v>
      </c>
    </row>
    <row r="614" spans="1:8" ht="27.6" x14ac:dyDescent="0.3">
      <c r="A614" s="86">
        <v>20</v>
      </c>
      <c r="B614" s="86" t="s">
        <v>870</v>
      </c>
      <c r="C614" s="7" t="s">
        <v>871</v>
      </c>
      <c r="D614" s="86" t="s">
        <v>11</v>
      </c>
      <c r="E614" s="86">
        <v>1</v>
      </c>
      <c r="F614" s="120" t="s">
        <v>778</v>
      </c>
      <c r="G614" s="86">
        <v>6</v>
      </c>
      <c r="H614" s="217" t="s">
        <v>718</v>
      </c>
    </row>
    <row r="615" spans="1:8" ht="27.6" x14ac:dyDescent="0.3">
      <c r="A615" s="86">
        <v>21</v>
      </c>
      <c r="B615" s="86" t="s">
        <v>872</v>
      </c>
      <c r="C615" s="7" t="s">
        <v>873</v>
      </c>
      <c r="D615" s="86" t="s">
        <v>11</v>
      </c>
      <c r="E615" s="86">
        <v>3</v>
      </c>
      <c r="F615" s="120" t="s">
        <v>778</v>
      </c>
      <c r="G615" s="86">
        <v>18</v>
      </c>
      <c r="H615" s="217" t="s">
        <v>718</v>
      </c>
    </row>
    <row r="616" spans="1:8" ht="27.6" x14ac:dyDescent="0.3">
      <c r="A616" s="86">
        <v>22</v>
      </c>
      <c r="B616" s="86" t="s">
        <v>454</v>
      </c>
      <c r="C616" s="7" t="s">
        <v>874</v>
      </c>
      <c r="D616" s="86" t="s">
        <v>11</v>
      </c>
      <c r="E616" s="86">
        <v>1</v>
      </c>
      <c r="F616" s="120" t="s">
        <v>778</v>
      </c>
      <c r="G616" s="86">
        <v>6</v>
      </c>
      <c r="H616" s="217" t="s">
        <v>718</v>
      </c>
    </row>
    <row r="617" spans="1:8" ht="27.6" x14ac:dyDescent="0.3">
      <c r="A617" s="86">
        <v>24</v>
      </c>
      <c r="B617" s="86" t="s">
        <v>258</v>
      </c>
      <c r="C617" s="7" t="s">
        <v>875</v>
      </c>
      <c r="D617" s="86" t="s">
        <v>11</v>
      </c>
      <c r="E617" s="86">
        <v>2</v>
      </c>
      <c r="F617" s="120" t="s">
        <v>778</v>
      </c>
      <c r="G617" s="86">
        <v>12</v>
      </c>
      <c r="H617" s="217" t="s">
        <v>718</v>
      </c>
    </row>
    <row r="618" spans="1:8" ht="27.6" x14ac:dyDescent="0.3">
      <c r="A618" s="86">
        <v>25</v>
      </c>
      <c r="B618" s="86" t="s">
        <v>876</v>
      </c>
      <c r="C618" s="7" t="s">
        <v>877</v>
      </c>
      <c r="D618" s="86" t="s">
        <v>11</v>
      </c>
      <c r="E618" s="86">
        <v>2</v>
      </c>
      <c r="F618" s="120" t="s">
        <v>778</v>
      </c>
      <c r="G618" s="86">
        <v>12</v>
      </c>
      <c r="H618" s="217" t="s">
        <v>718</v>
      </c>
    </row>
    <row r="619" spans="1:8" ht="27.6" x14ac:dyDescent="0.3">
      <c r="A619" s="86">
        <v>26</v>
      </c>
      <c r="B619" s="86" t="s">
        <v>878</v>
      </c>
      <c r="C619" s="7" t="s">
        <v>879</v>
      </c>
      <c r="D619" s="86" t="s">
        <v>11</v>
      </c>
      <c r="E619" s="86">
        <v>3</v>
      </c>
      <c r="F619" s="120" t="s">
        <v>778</v>
      </c>
      <c r="G619" s="86">
        <v>18</v>
      </c>
      <c r="H619" s="217" t="s">
        <v>718</v>
      </c>
    </row>
    <row r="620" spans="1:8" ht="27.6" x14ac:dyDescent="0.3">
      <c r="A620" s="86">
        <v>27</v>
      </c>
      <c r="B620" s="86" t="s">
        <v>880</v>
      </c>
      <c r="C620" s="7" t="s">
        <v>881</v>
      </c>
      <c r="D620" s="86" t="s">
        <v>11</v>
      </c>
      <c r="E620" s="86">
        <v>3</v>
      </c>
      <c r="F620" s="120" t="s">
        <v>778</v>
      </c>
      <c r="G620" s="86">
        <v>18</v>
      </c>
      <c r="H620" s="217" t="s">
        <v>718</v>
      </c>
    </row>
    <row r="621" spans="1:8" ht="27.6" x14ac:dyDescent="0.3">
      <c r="A621" s="86">
        <v>28</v>
      </c>
      <c r="B621" s="86" t="s">
        <v>882</v>
      </c>
      <c r="C621" s="7" t="s">
        <v>883</v>
      </c>
      <c r="D621" s="86" t="s">
        <v>11</v>
      </c>
      <c r="E621" s="86">
        <v>3</v>
      </c>
      <c r="F621" s="120" t="s">
        <v>778</v>
      </c>
      <c r="G621" s="86">
        <v>18</v>
      </c>
      <c r="H621" s="217" t="s">
        <v>718</v>
      </c>
    </row>
    <row r="622" spans="1:8" ht="27.6" x14ac:dyDescent="0.3">
      <c r="A622" s="86">
        <v>29</v>
      </c>
      <c r="B622" s="86" t="s">
        <v>884</v>
      </c>
      <c r="C622" s="7" t="s">
        <v>885</v>
      </c>
      <c r="D622" s="86" t="s">
        <v>11</v>
      </c>
      <c r="E622" s="86">
        <v>2</v>
      </c>
      <c r="F622" s="120" t="s">
        <v>778</v>
      </c>
      <c r="G622" s="86">
        <v>12</v>
      </c>
      <c r="H622" s="217" t="s">
        <v>718</v>
      </c>
    </row>
    <row r="623" spans="1:8" ht="27.6" x14ac:dyDescent="0.3">
      <c r="A623" s="86">
        <v>30</v>
      </c>
      <c r="B623" s="86" t="s">
        <v>886</v>
      </c>
      <c r="C623" s="7" t="s">
        <v>887</v>
      </c>
      <c r="D623" s="86" t="s">
        <v>11</v>
      </c>
      <c r="E623" s="86">
        <v>3</v>
      </c>
      <c r="F623" s="120" t="s">
        <v>778</v>
      </c>
      <c r="G623" s="86">
        <v>18</v>
      </c>
      <c r="H623" s="217" t="s">
        <v>718</v>
      </c>
    </row>
    <row r="624" spans="1:8" ht="27.6" x14ac:dyDescent="0.3">
      <c r="A624" s="86">
        <v>31</v>
      </c>
      <c r="B624" s="86" t="s">
        <v>888</v>
      </c>
      <c r="C624" s="7" t="s">
        <v>889</v>
      </c>
      <c r="D624" s="86" t="s">
        <v>11</v>
      </c>
      <c r="E624" s="86">
        <v>2</v>
      </c>
      <c r="F624" s="120" t="s">
        <v>778</v>
      </c>
      <c r="G624" s="86">
        <v>12</v>
      </c>
      <c r="H624" s="217" t="s">
        <v>718</v>
      </c>
    </row>
    <row r="625" spans="1:8" ht="27.6" x14ac:dyDescent="0.3">
      <c r="A625" s="86">
        <v>32</v>
      </c>
      <c r="B625" s="86" t="s">
        <v>890</v>
      </c>
      <c r="C625" s="7" t="s">
        <v>885</v>
      </c>
      <c r="D625" s="86" t="s">
        <v>11</v>
      </c>
      <c r="E625" s="86">
        <v>1</v>
      </c>
      <c r="F625" s="120" t="s">
        <v>778</v>
      </c>
      <c r="G625" s="86">
        <v>6</v>
      </c>
      <c r="H625" s="217" t="s">
        <v>718</v>
      </c>
    </row>
    <row r="626" spans="1:8" ht="27.6" x14ac:dyDescent="0.3">
      <c r="A626" s="86">
        <v>33</v>
      </c>
      <c r="B626" s="86" t="s">
        <v>891</v>
      </c>
      <c r="C626" s="7" t="s">
        <v>892</v>
      </c>
      <c r="D626" s="86" t="s">
        <v>11</v>
      </c>
      <c r="E626" s="86">
        <v>2</v>
      </c>
      <c r="F626" s="120" t="s">
        <v>778</v>
      </c>
      <c r="G626" s="86">
        <v>12</v>
      </c>
      <c r="H626" s="217" t="s">
        <v>718</v>
      </c>
    </row>
    <row r="627" spans="1:8" ht="27.6" x14ac:dyDescent="0.3">
      <c r="A627" s="86">
        <v>34</v>
      </c>
      <c r="B627" s="86" t="s">
        <v>893</v>
      </c>
      <c r="C627" s="7" t="s">
        <v>894</v>
      </c>
      <c r="D627" s="86" t="s">
        <v>11</v>
      </c>
      <c r="E627" s="86">
        <v>1</v>
      </c>
      <c r="F627" s="120" t="s">
        <v>778</v>
      </c>
      <c r="G627" s="86">
        <v>6</v>
      </c>
      <c r="H627" s="217" t="s">
        <v>718</v>
      </c>
    </row>
    <row r="628" spans="1:8" ht="27.6" x14ac:dyDescent="0.3">
      <c r="A628" s="86">
        <v>35</v>
      </c>
      <c r="B628" s="86" t="s">
        <v>222</v>
      </c>
      <c r="C628" s="7" t="s">
        <v>895</v>
      </c>
      <c r="D628" s="86" t="s">
        <v>11</v>
      </c>
      <c r="E628" s="86">
        <v>2</v>
      </c>
      <c r="F628" s="120" t="s">
        <v>778</v>
      </c>
      <c r="G628" s="86">
        <v>12</v>
      </c>
      <c r="H628" s="217" t="s">
        <v>718</v>
      </c>
    </row>
    <row r="629" spans="1:8" ht="27.6" x14ac:dyDescent="0.3">
      <c r="A629" s="86">
        <v>36</v>
      </c>
      <c r="B629" s="86" t="s">
        <v>221</v>
      </c>
      <c r="C629" s="7" t="s">
        <v>896</v>
      </c>
      <c r="D629" s="86" t="s">
        <v>11</v>
      </c>
      <c r="E629" s="86">
        <v>2</v>
      </c>
      <c r="F629" s="120" t="s">
        <v>778</v>
      </c>
      <c r="G629" s="86">
        <v>12</v>
      </c>
      <c r="H629" s="217" t="s">
        <v>718</v>
      </c>
    </row>
    <row r="630" spans="1:8" ht="27.6" x14ac:dyDescent="0.3">
      <c r="A630" s="86">
        <v>37</v>
      </c>
      <c r="B630" s="86" t="s">
        <v>211</v>
      </c>
      <c r="C630" s="7" t="s">
        <v>897</v>
      </c>
      <c r="D630" s="86" t="s">
        <v>11</v>
      </c>
      <c r="E630" s="86">
        <v>2</v>
      </c>
      <c r="F630" s="120" t="s">
        <v>778</v>
      </c>
      <c r="G630" s="86">
        <v>12</v>
      </c>
      <c r="H630" s="217" t="s">
        <v>718</v>
      </c>
    </row>
    <row r="631" spans="1:8" ht="27.6" x14ac:dyDescent="0.3">
      <c r="A631" s="86">
        <v>38</v>
      </c>
      <c r="B631" s="86" t="s">
        <v>213</v>
      </c>
      <c r="C631" s="7" t="s">
        <v>898</v>
      </c>
      <c r="D631" s="86" t="s">
        <v>11</v>
      </c>
      <c r="E631" s="86">
        <v>2</v>
      </c>
      <c r="F631" s="120" t="s">
        <v>778</v>
      </c>
      <c r="G631" s="86">
        <v>12</v>
      </c>
      <c r="H631" s="217" t="s">
        <v>718</v>
      </c>
    </row>
    <row r="632" spans="1:8" ht="27.6" x14ac:dyDescent="0.3">
      <c r="A632" s="86">
        <v>39</v>
      </c>
      <c r="B632" s="86" t="s">
        <v>899</v>
      </c>
      <c r="C632" s="7" t="s">
        <v>900</v>
      </c>
      <c r="D632" s="86" t="s">
        <v>11</v>
      </c>
      <c r="E632" s="86">
        <v>1</v>
      </c>
      <c r="F632" s="120" t="s">
        <v>778</v>
      </c>
      <c r="G632" s="86">
        <v>6</v>
      </c>
      <c r="H632" s="217" t="s">
        <v>718</v>
      </c>
    </row>
    <row r="633" spans="1:8" ht="27.6" x14ac:dyDescent="0.3">
      <c r="A633" s="86">
        <v>40</v>
      </c>
      <c r="B633" s="86" t="s">
        <v>901</v>
      </c>
      <c r="C633" s="7" t="s">
        <v>902</v>
      </c>
      <c r="D633" s="86" t="s">
        <v>11</v>
      </c>
      <c r="E633" s="86">
        <v>1</v>
      </c>
      <c r="F633" s="120" t="s">
        <v>778</v>
      </c>
      <c r="G633" s="86">
        <v>6</v>
      </c>
      <c r="H633" s="217" t="s">
        <v>718</v>
      </c>
    </row>
    <row r="634" spans="1:8" ht="27.6" x14ac:dyDescent="0.3">
      <c r="A634" s="86">
        <v>41</v>
      </c>
      <c r="B634" s="86" t="s">
        <v>903</v>
      </c>
      <c r="C634" s="7" t="s">
        <v>904</v>
      </c>
      <c r="D634" s="86" t="s">
        <v>11</v>
      </c>
      <c r="E634" s="86">
        <v>1</v>
      </c>
      <c r="F634" s="120" t="s">
        <v>778</v>
      </c>
      <c r="G634" s="86">
        <v>6</v>
      </c>
      <c r="H634" s="217" t="s">
        <v>718</v>
      </c>
    </row>
    <row r="635" spans="1:8" ht="27.6" x14ac:dyDescent="0.3">
      <c r="A635" s="86">
        <v>42</v>
      </c>
      <c r="B635" s="86" t="s">
        <v>903</v>
      </c>
      <c r="C635" s="7" t="s">
        <v>905</v>
      </c>
      <c r="D635" s="86" t="s">
        <v>11</v>
      </c>
      <c r="E635" s="86">
        <v>1</v>
      </c>
      <c r="F635" s="120" t="s">
        <v>778</v>
      </c>
      <c r="G635" s="86">
        <v>6</v>
      </c>
      <c r="H635" s="217" t="s">
        <v>718</v>
      </c>
    </row>
    <row r="636" spans="1:8" ht="27.6" x14ac:dyDescent="0.3">
      <c r="A636" s="86">
        <v>43</v>
      </c>
      <c r="B636" s="86" t="s">
        <v>903</v>
      </c>
      <c r="C636" s="7" t="s">
        <v>906</v>
      </c>
      <c r="D636" s="86" t="s">
        <v>11</v>
      </c>
      <c r="E636" s="86">
        <v>1</v>
      </c>
      <c r="F636" s="120" t="s">
        <v>778</v>
      </c>
      <c r="G636" s="86">
        <v>6</v>
      </c>
      <c r="H636" s="217" t="s">
        <v>718</v>
      </c>
    </row>
    <row r="637" spans="1:8" ht="27.6" x14ac:dyDescent="0.3">
      <c r="A637" s="86">
        <v>44</v>
      </c>
      <c r="B637" s="86" t="s">
        <v>907</v>
      </c>
      <c r="C637" s="7" t="s">
        <v>908</v>
      </c>
      <c r="D637" s="86" t="s">
        <v>11</v>
      </c>
      <c r="E637" s="86">
        <v>1</v>
      </c>
      <c r="F637" s="120" t="s">
        <v>778</v>
      </c>
      <c r="G637" s="86">
        <v>6</v>
      </c>
      <c r="H637" s="217" t="s">
        <v>718</v>
      </c>
    </row>
    <row r="638" spans="1:8" ht="27.6" x14ac:dyDescent="0.3">
      <c r="A638" s="86">
        <v>45</v>
      </c>
      <c r="B638" s="86" t="s">
        <v>907</v>
      </c>
      <c r="C638" s="7" t="s">
        <v>909</v>
      </c>
      <c r="D638" s="86" t="s">
        <v>11</v>
      </c>
      <c r="E638" s="86">
        <v>1</v>
      </c>
      <c r="F638" s="120" t="s">
        <v>778</v>
      </c>
      <c r="G638" s="86">
        <v>6</v>
      </c>
      <c r="H638" s="217" t="s">
        <v>718</v>
      </c>
    </row>
    <row r="639" spans="1:8" ht="27.6" x14ac:dyDescent="0.3">
      <c r="A639" s="86">
        <v>46</v>
      </c>
      <c r="B639" s="86" t="s">
        <v>910</v>
      </c>
      <c r="C639" s="7" t="s">
        <v>911</v>
      </c>
      <c r="D639" s="86" t="s">
        <v>11</v>
      </c>
      <c r="E639" s="86">
        <v>1</v>
      </c>
      <c r="F639" s="120" t="s">
        <v>778</v>
      </c>
      <c r="G639" s="86">
        <v>6</v>
      </c>
      <c r="H639" s="217" t="s">
        <v>718</v>
      </c>
    </row>
    <row r="640" spans="1:8" ht="27.6" x14ac:dyDescent="0.3">
      <c r="A640" s="86">
        <v>47</v>
      </c>
      <c r="B640" s="86" t="s">
        <v>912</v>
      </c>
      <c r="C640" s="7" t="s">
        <v>913</v>
      </c>
      <c r="D640" s="86" t="s">
        <v>11</v>
      </c>
      <c r="E640" s="86">
        <v>1</v>
      </c>
      <c r="F640" s="120" t="s">
        <v>778</v>
      </c>
      <c r="G640" s="86">
        <v>6</v>
      </c>
      <c r="H640" s="217" t="s">
        <v>718</v>
      </c>
    </row>
    <row r="641" spans="1:8" ht="27.6" x14ac:dyDescent="0.3">
      <c r="A641" s="86">
        <v>48</v>
      </c>
      <c r="B641" s="86" t="s">
        <v>914</v>
      </c>
      <c r="C641" s="7" t="s">
        <v>915</v>
      </c>
      <c r="D641" s="86" t="s">
        <v>11</v>
      </c>
      <c r="E641" s="86">
        <v>2</v>
      </c>
      <c r="F641" s="120" t="s">
        <v>778</v>
      </c>
      <c r="G641" s="86">
        <v>12</v>
      </c>
      <c r="H641" s="217" t="s">
        <v>718</v>
      </c>
    </row>
    <row r="642" spans="1:8" ht="27.6" x14ac:dyDescent="0.3">
      <c r="A642" s="86">
        <v>51</v>
      </c>
      <c r="B642" s="86" t="s">
        <v>916</v>
      </c>
      <c r="C642" s="7" t="s">
        <v>917</v>
      </c>
      <c r="D642" s="86" t="s">
        <v>11</v>
      </c>
      <c r="E642" s="86">
        <v>1</v>
      </c>
      <c r="F642" s="120" t="s">
        <v>778</v>
      </c>
      <c r="G642" s="86">
        <v>6</v>
      </c>
      <c r="H642" s="217" t="s">
        <v>287</v>
      </c>
    </row>
    <row r="643" spans="1:8" ht="27.6" x14ac:dyDescent="0.3">
      <c r="A643" s="86">
        <v>52</v>
      </c>
      <c r="B643" s="86" t="s">
        <v>918</v>
      </c>
      <c r="C643" s="7" t="s">
        <v>919</v>
      </c>
      <c r="D643" s="86" t="s">
        <v>11</v>
      </c>
      <c r="E643" s="86">
        <v>1</v>
      </c>
      <c r="F643" s="120" t="s">
        <v>778</v>
      </c>
      <c r="G643" s="86">
        <v>6</v>
      </c>
      <c r="H643" s="217" t="s">
        <v>287</v>
      </c>
    </row>
    <row r="644" spans="1:8" ht="27.6" x14ac:dyDescent="0.3">
      <c r="A644" s="86">
        <v>53</v>
      </c>
      <c r="B644" s="86" t="s">
        <v>920</v>
      </c>
      <c r="C644" s="7" t="s">
        <v>921</v>
      </c>
      <c r="D644" s="86" t="s">
        <v>11</v>
      </c>
      <c r="E644" s="86">
        <v>1</v>
      </c>
      <c r="F644" s="120" t="s">
        <v>778</v>
      </c>
      <c r="G644" s="86">
        <v>6</v>
      </c>
      <c r="H644" s="217" t="s">
        <v>287</v>
      </c>
    </row>
    <row r="645" spans="1:8" ht="27.6" x14ac:dyDescent="0.3">
      <c r="A645" s="86">
        <v>54</v>
      </c>
      <c r="B645" s="86" t="s">
        <v>922</v>
      </c>
      <c r="C645" s="7" t="s">
        <v>923</v>
      </c>
      <c r="D645" s="86" t="s">
        <v>11</v>
      </c>
      <c r="E645" s="86">
        <v>1</v>
      </c>
      <c r="F645" s="120" t="s">
        <v>778</v>
      </c>
      <c r="G645" s="86">
        <v>6</v>
      </c>
      <c r="H645" s="217" t="s">
        <v>287</v>
      </c>
    </row>
    <row r="646" spans="1:8" ht="27.6" x14ac:dyDescent="0.3">
      <c r="A646" s="86">
        <v>55</v>
      </c>
      <c r="B646" s="86" t="s">
        <v>924</v>
      </c>
      <c r="C646" s="7" t="s">
        <v>925</v>
      </c>
      <c r="D646" s="86" t="s">
        <v>11</v>
      </c>
      <c r="E646" s="86">
        <v>1</v>
      </c>
      <c r="F646" s="120" t="s">
        <v>778</v>
      </c>
      <c r="G646" s="86">
        <v>6</v>
      </c>
      <c r="H646" s="217" t="s">
        <v>287</v>
      </c>
    </row>
    <row r="647" spans="1:8" ht="27.6" x14ac:dyDescent="0.3">
      <c r="A647" s="86">
        <v>56</v>
      </c>
      <c r="B647" s="86" t="s">
        <v>926</v>
      </c>
      <c r="C647" s="7" t="s">
        <v>927</v>
      </c>
      <c r="D647" s="86" t="s">
        <v>11</v>
      </c>
      <c r="E647" s="86">
        <v>1</v>
      </c>
      <c r="F647" s="120" t="s">
        <v>778</v>
      </c>
      <c r="G647" s="86">
        <v>6</v>
      </c>
      <c r="H647" s="217" t="s">
        <v>287</v>
      </c>
    </row>
    <row r="648" spans="1:8" ht="27.6" x14ac:dyDescent="0.3">
      <c r="A648" s="86">
        <v>57</v>
      </c>
      <c r="B648" s="86" t="s">
        <v>928</v>
      </c>
      <c r="C648" s="7" t="s">
        <v>900</v>
      </c>
      <c r="D648" s="86" t="s">
        <v>11</v>
      </c>
      <c r="E648" s="86">
        <v>1</v>
      </c>
      <c r="F648" s="120" t="s">
        <v>778</v>
      </c>
      <c r="G648" s="86">
        <v>6</v>
      </c>
      <c r="H648" s="217" t="s">
        <v>287</v>
      </c>
    </row>
    <row r="649" spans="1:8" ht="27.6" x14ac:dyDescent="0.3">
      <c r="A649" s="86">
        <v>58</v>
      </c>
      <c r="B649" s="86" t="s">
        <v>246</v>
      </c>
      <c r="C649" s="7" t="s">
        <v>929</v>
      </c>
      <c r="D649" s="86" t="s">
        <v>11</v>
      </c>
      <c r="E649" s="86">
        <v>1</v>
      </c>
      <c r="F649" s="120" t="s">
        <v>778</v>
      </c>
      <c r="G649" s="86">
        <v>6</v>
      </c>
      <c r="H649" s="217" t="s">
        <v>287</v>
      </c>
    </row>
    <row r="650" spans="1:8" ht="27.6" x14ac:dyDescent="0.3">
      <c r="A650" s="86">
        <v>59</v>
      </c>
      <c r="B650" s="86" t="s">
        <v>238</v>
      </c>
      <c r="C650" s="7" t="s">
        <v>930</v>
      </c>
      <c r="D650" s="86" t="s">
        <v>11</v>
      </c>
      <c r="E650" s="86">
        <v>1</v>
      </c>
      <c r="F650" s="120" t="s">
        <v>778</v>
      </c>
      <c r="G650" s="86">
        <v>6</v>
      </c>
      <c r="H650" s="217" t="s">
        <v>287</v>
      </c>
    </row>
    <row r="651" spans="1:8" ht="27.6" x14ac:dyDescent="0.3">
      <c r="A651" s="86">
        <v>60</v>
      </c>
      <c r="B651" s="86" t="s">
        <v>931</v>
      </c>
      <c r="C651" s="7" t="s">
        <v>932</v>
      </c>
      <c r="D651" s="86" t="s">
        <v>11</v>
      </c>
      <c r="E651" s="86">
        <v>1</v>
      </c>
      <c r="F651" s="120" t="s">
        <v>778</v>
      </c>
      <c r="G651" s="86">
        <v>6</v>
      </c>
      <c r="H651" s="217" t="s">
        <v>287</v>
      </c>
    </row>
    <row r="652" spans="1:8" ht="27.6" x14ac:dyDescent="0.3">
      <c r="A652" s="86">
        <v>61</v>
      </c>
      <c r="B652" s="86" t="s">
        <v>933</v>
      </c>
      <c r="C652" s="7" t="s">
        <v>934</v>
      </c>
      <c r="D652" s="86" t="s">
        <v>11</v>
      </c>
      <c r="E652" s="86">
        <v>1</v>
      </c>
      <c r="F652" s="120" t="s">
        <v>778</v>
      </c>
      <c r="G652" s="86">
        <v>6</v>
      </c>
      <c r="H652" s="217" t="s">
        <v>287</v>
      </c>
    </row>
    <row r="653" spans="1:8" ht="27.6" x14ac:dyDescent="0.3">
      <c r="A653" s="86">
        <v>62</v>
      </c>
      <c r="B653" s="86" t="s">
        <v>935</v>
      </c>
      <c r="C653" s="7" t="s">
        <v>936</v>
      </c>
      <c r="D653" s="86" t="s">
        <v>11</v>
      </c>
      <c r="E653" s="86">
        <v>3</v>
      </c>
      <c r="F653" s="120" t="s">
        <v>778</v>
      </c>
      <c r="G653" s="86">
        <v>18</v>
      </c>
      <c r="H653" s="217" t="s">
        <v>287</v>
      </c>
    </row>
    <row r="654" spans="1:8" ht="27.6" x14ac:dyDescent="0.3">
      <c r="A654" s="86">
        <v>63</v>
      </c>
      <c r="B654" s="86" t="s">
        <v>937</v>
      </c>
      <c r="C654" s="7" t="s">
        <v>938</v>
      </c>
      <c r="D654" s="86" t="s">
        <v>11</v>
      </c>
      <c r="E654" s="86">
        <v>1</v>
      </c>
      <c r="F654" s="120" t="s">
        <v>778</v>
      </c>
      <c r="G654" s="86">
        <v>6</v>
      </c>
      <c r="H654" s="217" t="s">
        <v>287</v>
      </c>
    </row>
    <row r="655" spans="1:8" ht="27.6" x14ac:dyDescent="0.3">
      <c r="A655" s="86">
        <v>64</v>
      </c>
      <c r="B655" s="86" t="s">
        <v>937</v>
      </c>
      <c r="C655" s="7" t="s">
        <v>939</v>
      </c>
      <c r="D655" s="86" t="s">
        <v>11</v>
      </c>
      <c r="E655" s="86">
        <v>1</v>
      </c>
      <c r="F655" s="120" t="s">
        <v>778</v>
      </c>
      <c r="G655" s="86">
        <v>6</v>
      </c>
      <c r="H655" s="217" t="s">
        <v>287</v>
      </c>
    </row>
    <row r="656" spans="1:8" ht="27.6" x14ac:dyDescent="0.3">
      <c r="A656" s="86">
        <v>65</v>
      </c>
      <c r="B656" s="86" t="s">
        <v>937</v>
      </c>
      <c r="C656" s="7" t="s">
        <v>940</v>
      </c>
      <c r="D656" s="86" t="s">
        <v>11</v>
      </c>
      <c r="E656" s="86">
        <v>1</v>
      </c>
      <c r="F656" s="120" t="s">
        <v>778</v>
      </c>
      <c r="G656" s="86">
        <v>6</v>
      </c>
      <c r="H656" s="217" t="s">
        <v>287</v>
      </c>
    </row>
    <row r="657" spans="1:8" ht="27.6" x14ac:dyDescent="0.3">
      <c r="A657" s="86">
        <v>66</v>
      </c>
      <c r="B657" s="86" t="s">
        <v>941</v>
      </c>
      <c r="C657" s="7" t="s">
        <v>942</v>
      </c>
      <c r="D657" s="86" t="s">
        <v>11</v>
      </c>
      <c r="E657" s="86">
        <v>1</v>
      </c>
      <c r="F657" s="120" t="s">
        <v>778</v>
      </c>
      <c r="G657" s="86">
        <v>6</v>
      </c>
      <c r="H657" s="217" t="s">
        <v>287</v>
      </c>
    </row>
    <row r="658" spans="1:8" ht="27.6" x14ac:dyDescent="0.3">
      <c r="A658" s="86">
        <v>67</v>
      </c>
      <c r="B658" s="86" t="s">
        <v>260</v>
      </c>
      <c r="C658" s="7" t="s">
        <v>943</v>
      </c>
      <c r="D658" s="86" t="s">
        <v>11</v>
      </c>
      <c r="E658" s="86">
        <v>2</v>
      </c>
      <c r="F658" s="120" t="s">
        <v>778</v>
      </c>
      <c r="G658" s="86">
        <v>12</v>
      </c>
      <c r="H658" s="217" t="s">
        <v>287</v>
      </c>
    </row>
    <row r="659" spans="1:8" ht="27.6" x14ac:dyDescent="0.3">
      <c r="A659" s="86">
        <v>68</v>
      </c>
      <c r="B659" s="86" t="s">
        <v>944</v>
      </c>
      <c r="C659" s="7" t="s">
        <v>945</v>
      </c>
      <c r="D659" s="86" t="s">
        <v>11</v>
      </c>
      <c r="E659" s="86">
        <v>2</v>
      </c>
      <c r="F659" s="120" t="s">
        <v>778</v>
      </c>
      <c r="G659" s="86">
        <v>12</v>
      </c>
      <c r="H659" s="217" t="s">
        <v>287</v>
      </c>
    </row>
    <row r="660" spans="1:8" ht="27.6" x14ac:dyDescent="0.3">
      <c r="A660" s="86">
        <v>69</v>
      </c>
      <c r="B660" s="86" t="s">
        <v>228</v>
      </c>
      <c r="C660" s="7" t="s">
        <v>946</v>
      </c>
      <c r="D660" s="86" t="s">
        <v>11</v>
      </c>
      <c r="E660" s="86">
        <v>2</v>
      </c>
      <c r="F660" s="120" t="s">
        <v>778</v>
      </c>
      <c r="G660" s="86">
        <v>12</v>
      </c>
      <c r="H660" s="217" t="s">
        <v>287</v>
      </c>
    </row>
    <row r="661" spans="1:8" ht="27.6" x14ac:dyDescent="0.3">
      <c r="A661" s="86">
        <v>70</v>
      </c>
      <c r="B661" s="86" t="s">
        <v>226</v>
      </c>
      <c r="C661" s="7" t="s">
        <v>946</v>
      </c>
      <c r="D661" s="86" t="s">
        <v>11</v>
      </c>
      <c r="E661" s="86">
        <v>2</v>
      </c>
      <c r="F661" s="120" t="s">
        <v>778</v>
      </c>
      <c r="G661" s="86">
        <v>12</v>
      </c>
      <c r="H661" s="217" t="s">
        <v>287</v>
      </c>
    </row>
    <row r="662" spans="1:8" ht="27.6" x14ac:dyDescent="0.3">
      <c r="A662" s="86">
        <v>72</v>
      </c>
      <c r="B662" s="86" t="s">
        <v>230</v>
      </c>
      <c r="C662" s="7" t="s">
        <v>946</v>
      </c>
      <c r="D662" s="86" t="s">
        <v>11</v>
      </c>
      <c r="E662" s="86">
        <v>2</v>
      </c>
      <c r="F662" s="120" t="s">
        <v>778</v>
      </c>
      <c r="G662" s="86">
        <v>12</v>
      </c>
      <c r="H662" s="217" t="s">
        <v>287</v>
      </c>
    </row>
    <row r="663" spans="1:8" ht="27.6" x14ac:dyDescent="0.3">
      <c r="A663" s="86">
        <v>73</v>
      </c>
      <c r="B663" s="86" t="s">
        <v>512</v>
      </c>
      <c r="C663" s="7" t="s">
        <v>946</v>
      </c>
      <c r="D663" s="86" t="s">
        <v>11</v>
      </c>
      <c r="E663" s="86">
        <v>2</v>
      </c>
      <c r="F663" s="120" t="s">
        <v>778</v>
      </c>
      <c r="G663" s="86">
        <v>12</v>
      </c>
      <c r="H663" s="217" t="s">
        <v>287</v>
      </c>
    </row>
    <row r="664" spans="1:8" ht="27.6" x14ac:dyDescent="0.3">
      <c r="A664" s="86">
        <v>74</v>
      </c>
      <c r="B664" s="86" t="s">
        <v>346</v>
      </c>
      <c r="C664" s="7" t="s">
        <v>947</v>
      </c>
      <c r="D664" s="86" t="s">
        <v>11</v>
      </c>
      <c r="E664" s="86">
        <v>1</v>
      </c>
      <c r="F664" s="120" t="s">
        <v>778</v>
      </c>
      <c r="G664" s="86">
        <v>6</v>
      </c>
      <c r="H664" s="217" t="s">
        <v>287</v>
      </c>
    </row>
    <row r="665" spans="1:8" ht="27.6" x14ac:dyDescent="0.3">
      <c r="A665" s="86">
        <v>75</v>
      </c>
      <c r="B665" s="86" t="s">
        <v>470</v>
      </c>
      <c r="C665" s="7" t="s">
        <v>948</v>
      </c>
      <c r="D665" s="86" t="s">
        <v>11</v>
      </c>
      <c r="E665" s="86">
        <v>1</v>
      </c>
      <c r="F665" s="120" t="s">
        <v>778</v>
      </c>
      <c r="G665" s="86">
        <v>6</v>
      </c>
      <c r="H665" s="217" t="s">
        <v>287</v>
      </c>
    </row>
    <row r="666" spans="1:8" ht="27.6" x14ac:dyDescent="0.3">
      <c r="A666" s="86">
        <v>76</v>
      </c>
      <c r="B666" s="86" t="s">
        <v>346</v>
      </c>
      <c r="C666" s="7" t="s">
        <v>949</v>
      </c>
      <c r="D666" s="86" t="s">
        <v>11</v>
      </c>
      <c r="E666" s="86">
        <v>1</v>
      </c>
      <c r="F666" s="120" t="s">
        <v>778</v>
      </c>
      <c r="G666" s="86">
        <v>6</v>
      </c>
      <c r="H666" s="217" t="s">
        <v>287</v>
      </c>
    </row>
    <row r="667" spans="1:8" ht="27.6" x14ac:dyDescent="0.3">
      <c r="A667" s="86">
        <v>77</v>
      </c>
      <c r="B667" s="86" t="s">
        <v>950</v>
      </c>
      <c r="C667" s="7" t="s">
        <v>951</v>
      </c>
      <c r="D667" s="86" t="s">
        <v>11</v>
      </c>
      <c r="E667" s="86">
        <v>1</v>
      </c>
      <c r="F667" s="120" t="s">
        <v>778</v>
      </c>
      <c r="G667" s="86">
        <v>6</v>
      </c>
      <c r="H667" s="217" t="s">
        <v>287</v>
      </c>
    </row>
    <row r="668" spans="1:8" ht="27.6" x14ac:dyDescent="0.3">
      <c r="A668" s="86">
        <v>78</v>
      </c>
      <c r="B668" s="86" t="s">
        <v>952</v>
      </c>
      <c r="C668" s="7" t="s">
        <v>953</v>
      </c>
      <c r="D668" s="86" t="s">
        <v>11</v>
      </c>
      <c r="E668" s="86">
        <v>1</v>
      </c>
      <c r="F668" s="120" t="s">
        <v>778</v>
      </c>
      <c r="G668" s="86">
        <v>6</v>
      </c>
      <c r="H668" s="217" t="s">
        <v>287</v>
      </c>
    </row>
    <row r="669" spans="1:8" ht="27.6" x14ac:dyDescent="0.3">
      <c r="A669" s="86">
        <v>79</v>
      </c>
      <c r="B669" s="86" t="s">
        <v>954</v>
      </c>
      <c r="C669" s="7" t="s">
        <v>955</v>
      </c>
      <c r="D669" s="86" t="s">
        <v>11</v>
      </c>
      <c r="E669" s="86">
        <v>1</v>
      </c>
      <c r="F669" s="120" t="s">
        <v>778</v>
      </c>
      <c r="G669" s="86">
        <v>6</v>
      </c>
      <c r="H669" s="217" t="s">
        <v>287</v>
      </c>
    </row>
    <row r="670" spans="1:8" ht="27.6" x14ac:dyDescent="0.3">
      <c r="A670" s="86">
        <v>81</v>
      </c>
      <c r="B670" s="86" t="s">
        <v>956</v>
      </c>
      <c r="C670" s="7" t="s">
        <v>957</v>
      </c>
      <c r="D670" s="86" t="s">
        <v>11</v>
      </c>
      <c r="E670" s="86">
        <v>1</v>
      </c>
      <c r="F670" s="120" t="s">
        <v>778</v>
      </c>
      <c r="G670" s="86">
        <v>6</v>
      </c>
      <c r="H670" s="217" t="s">
        <v>287</v>
      </c>
    </row>
    <row r="671" spans="1:8" ht="27.6" x14ac:dyDescent="0.3">
      <c r="A671" s="86">
        <v>82</v>
      </c>
      <c r="B671" s="86" t="s">
        <v>958</v>
      </c>
      <c r="C671" s="7" t="s">
        <v>959</v>
      </c>
      <c r="D671" s="86" t="s">
        <v>11</v>
      </c>
      <c r="E671" s="86">
        <v>1</v>
      </c>
      <c r="F671" s="120" t="s">
        <v>778</v>
      </c>
      <c r="G671" s="86">
        <v>6</v>
      </c>
      <c r="H671" s="217" t="s">
        <v>287</v>
      </c>
    </row>
    <row r="672" spans="1:8" ht="27.6" x14ac:dyDescent="0.3">
      <c r="A672" s="86">
        <v>83</v>
      </c>
      <c r="B672" s="86" t="s">
        <v>960</v>
      </c>
      <c r="C672" s="7" t="s">
        <v>957</v>
      </c>
      <c r="D672" s="86" t="s">
        <v>11</v>
      </c>
      <c r="E672" s="86">
        <v>1</v>
      </c>
      <c r="F672" s="120" t="s">
        <v>778</v>
      </c>
      <c r="G672" s="86">
        <v>6</v>
      </c>
      <c r="H672" s="217" t="s">
        <v>287</v>
      </c>
    </row>
    <row r="673" spans="1:8" ht="27.6" x14ac:dyDescent="0.3">
      <c r="A673" s="86">
        <v>85</v>
      </c>
      <c r="B673" s="86" t="s">
        <v>460</v>
      </c>
      <c r="C673" s="7" t="s">
        <v>961</v>
      </c>
      <c r="D673" s="86" t="s">
        <v>11</v>
      </c>
      <c r="E673" s="86">
        <v>1</v>
      </c>
      <c r="F673" s="120" t="s">
        <v>778</v>
      </c>
      <c r="G673" s="86">
        <v>6</v>
      </c>
      <c r="H673" s="217" t="s">
        <v>136</v>
      </c>
    </row>
    <row r="674" spans="1:8" x14ac:dyDescent="0.3">
      <c r="A674" s="474" t="s">
        <v>962</v>
      </c>
      <c r="B674" s="474"/>
      <c r="C674" s="474"/>
      <c r="D674" s="474"/>
      <c r="E674" s="474"/>
      <c r="F674" s="474"/>
      <c r="G674" s="474"/>
      <c r="H674" s="474"/>
    </row>
    <row r="675" spans="1:8" x14ac:dyDescent="0.3">
      <c r="A675" s="473" t="s">
        <v>813</v>
      </c>
      <c r="B675" s="466"/>
      <c r="C675" s="466"/>
      <c r="D675" s="466"/>
      <c r="E675" s="466"/>
      <c r="F675" s="466"/>
      <c r="G675" s="466"/>
      <c r="H675" s="466"/>
    </row>
    <row r="676" spans="1:8" x14ac:dyDescent="0.3">
      <c r="A676" s="464" t="s">
        <v>963</v>
      </c>
      <c r="B676" s="465"/>
      <c r="C676" s="465"/>
      <c r="D676" s="465"/>
      <c r="E676" s="465"/>
      <c r="F676" s="465"/>
      <c r="G676" s="465"/>
      <c r="H676" s="465"/>
    </row>
    <row r="677" spans="1:8" x14ac:dyDescent="0.3">
      <c r="A677" s="464" t="s">
        <v>815</v>
      </c>
      <c r="B677" s="465"/>
      <c r="C677" s="465"/>
      <c r="D677" s="465"/>
      <c r="E677" s="465"/>
      <c r="F677" s="465"/>
      <c r="G677" s="465"/>
      <c r="H677" s="465"/>
    </row>
    <row r="678" spans="1:8" x14ac:dyDescent="0.3">
      <c r="A678" s="464" t="s">
        <v>816</v>
      </c>
      <c r="B678" s="465"/>
      <c r="C678" s="465"/>
      <c r="D678" s="465"/>
      <c r="E678" s="465"/>
      <c r="F678" s="465"/>
      <c r="G678" s="465"/>
      <c r="H678" s="465"/>
    </row>
    <row r="679" spans="1:8" x14ac:dyDescent="0.3">
      <c r="A679" s="464" t="s">
        <v>817</v>
      </c>
      <c r="B679" s="466"/>
      <c r="C679" s="466"/>
      <c r="D679" s="466"/>
      <c r="E679" s="466"/>
      <c r="F679" s="466"/>
      <c r="G679" s="466"/>
      <c r="H679" s="466"/>
    </row>
    <row r="680" spans="1:8" x14ac:dyDescent="0.3">
      <c r="A680" s="464" t="s">
        <v>818</v>
      </c>
      <c r="B680" s="465"/>
      <c r="C680" s="465"/>
      <c r="D680" s="465"/>
      <c r="E680" s="465"/>
      <c r="F680" s="465"/>
      <c r="G680" s="465"/>
      <c r="H680" s="465"/>
    </row>
    <row r="681" spans="1:8" x14ac:dyDescent="0.3">
      <c r="A681" s="464" t="s">
        <v>819</v>
      </c>
      <c r="B681" s="465"/>
      <c r="C681" s="465"/>
      <c r="D681" s="465"/>
      <c r="E681" s="465"/>
      <c r="F681" s="465"/>
      <c r="G681" s="465"/>
      <c r="H681" s="465"/>
    </row>
    <row r="682" spans="1:8" x14ac:dyDescent="0.3">
      <c r="A682" s="464" t="s">
        <v>820</v>
      </c>
      <c r="B682" s="465"/>
      <c r="C682" s="465"/>
      <c r="D682" s="465"/>
      <c r="E682" s="465"/>
      <c r="F682" s="465"/>
      <c r="G682" s="465"/>
      <c r="H682" s="465"/>
    </row>
    <row r="683" spans="1:8" x14ac:dyDescent="0.3">
      <c r="A683" s="464" t="s">
        <v>821</v>
      </c>
      <c r="B683" s="465"/>
      <c r="C683" s="465"/>
      <c r="D683" s="465"/>
      <c r="E683" s="465"/>
      <c r="F683" s="465"/>
      <c r="G683" s="465"/>
      <c r="H683" s="465"/>
    </row>
    <row r="684" spans="1:8" ht="41.4" x14ac:dyDescent="0.3">
      <c r="A684" s="215" t="s">
        <v>0</v>
      </c>
      <c r="B684" s="215" t="s">
        <v>1</v>
      </c>
      <c r="C684" s="262" t="s">
        <v>10</v>
      </c>
      <c r="D684" s="215" t="s">
        <v>2</v>
      </c>
      <c r="E684" s="215" t="s">
        <v>4</v>
      </c>
      <c r="F684" s="215" t="s">
        <v>3</v>
      </c>
      <c r="G684" s="215" t="s">
        <v>8</v>
      </c>
      <c r="H684" s="216" t="s">
        <v>119</v>
      </c>
    </row>
    <row r="685" spans="1:8" x14ac:dyDescent="0.3">
      <c r="A685" s="86">
        <v>1</v>
      </c>
      <c r="B685" s="86" t="s">
        <v>382</v>
      </c>
      <c r="C685" s="7" t="s">
        <v>964</v>
      </c>
      <c r="D685" s="86" t="s">
        <v>5</v>
      </c>
      <c r="E685" s="86">
        <v>1</v>
      </c>
      <c r="F685" s="86" t="s">
        <v>121</v>
      </c>
      <c r="G685" s="86">
        <v>1</v>
      </c>
      <c r="H685" s="217" t="s">
        <v>122</v>
      </c>
    </row>
    <row r="686" spans="1:8" x14ac:dyDescent="0.3">
      <c r="A686" s="86">
        <v>2</v>
      </c>
      <c r="B686" s="86" t="s">
        <v>965</v>
      </c>
      <c r="C686" s="7" t="s">
        <v>966</v>
      </c>
      <c r="D686" s="86" t="s">
        <v>5</v>
      </c>
      <c r="E686" s="7">
        <v>1</v>
      </c>
      <c r="F686" s="7" t="s">
        <v>121</v>
      </c>
      <c r="G686" s="7">
        <v>1</v>
      </c>
      <c r="H686" s="218" t="s">
        <v>122</v>
      </c>
    </row>
    <row r="687" spans="1:8" x14ac:dyDescent="0.3">
      <c r="A687" s="86">
        <v>3</v>
      </c>
      <c r="B687" s="86" t="s">
        <v>152</v>
      </c>
      <c r="C687" s="7" t="s">
        <v>858</v>
      </c>
      <c r="D687" s="86" t="s">
        <v>7</v>
      </c>
      <c r="E687" s="7">
        <v>1</v>
      </c>
      <c r="F687" s="7" t="s">
        <v>121</v>
      </c>
      <c r="G687" s="7">
        <v>1</v>
      </c>
      <c r="H687" s="218" t="s">
        <v>136</v>
      </c>
    </row>
    <row r="688" spans="1:8" x14ac:dyDescent="0.3">
      <c r="A688" s="86">
        <v>4</v>
      </c>
      <c r="B688" s="86" t="s">
        <v>540</v>
      </c>
      <c r="C688" s="157" t="s">
        <v>967</v>
      </c>
      <c r="D688" s="86" t="s">
        <v>7</v>
      </c>
      <c r="E688" s="7">
        <v>1</v>
      </c>
      <c r="F688" s="7" t="s">
        <v>121</v>
      </c>
      <c r="G688" s="7">
        <v>1</v>
      </c>
      <c r="H688" s="218" t="s">
        <v>136</v>
      </c>
    </row>
    <row r="689" spans="1:8" x14ac:dyDescent="0.3">
      <c r="A689" s="475" t="s">
        <v>14</v>
      </c>
      <c r="B689" s="476"/>
      <c r="C689" s="476"/>
      <c r="D689" s="476"/>
      <c r="E689" s="476"/>
      <c r="F689" s="476"/>
      <c r="G689" s="476"/>
      <c r="H689" s="476"/>
    </row>
    <row r="690" spans="1:8" ht="41.4" x14ac:dyDescent="0.3">
      <c r="A690" s="215" t="s">
        <v>0</v>
      </c>
      <c r="B690" s="215" t="s">
        <v>1</v>
      </c>
      <c r="C690" s="262" t="s">
        <v>10</v>
      </c>
      <c r="D690" s="215" t="s">
        <v>2</v>
      </c>
      <c r="E690" s="215" t="s">
        <v>4</v>
      </c>
      <c r="F690" s="215" t="s">
        <v>3</v>
      </c>
      <c r="G690" s="215" t="s">
        <v>8</v>
      </c>
      <c r="H690" s="216" t="s">
        <v>119</v>
      </c>
    </row>
    <row r="691" spans="1:8" x14ac:dyDescent="0.3">
      <c r="A691" s="6">
        <v>1</v>
      </c>
      <c r="B691" s="6" t="s">
        <v>20</v>
      </c>
      <c r="C691" s="214" t="s">
        <v>968</v>
      </c>
      <c r="D691" s="7" t="s">
        <v>9</v>
      </c>
      <c r="E691" s="6">
        <v>1</v>
      </c>
      <c r="F691" s="6" t="s">
        <v>6</v>
      </c>
      <c r="G691" s="7">
        <f>E691</f>
        <v>1</v>
      </c>
      <c r="H691" s="218" t="s">
        <v>136</v>
      </c>
    </row>
    <row r="692" spans="1:8" x14ac:dyDescent="0.3">
      <c r="A692" s="7">
        <v>2</v>
      </c>
      <c r="B692" s="7" t="s">
        <v>21</v>
      </c>
      <c r="C692" s="115" t="s">
        <v>969</v>
      </c>
      <c r="D692" s="7" t="s">
        <v>9</v>
      </c>
      <c r="E692" s="7">
        <v>1</v>
      </c>
      <c r="F692" s="7" t="s">
        <v>6</v>
      </c>
      <c r="G692" s="7">
        <f t="shared" ref="G692:G693" si="8">E692</f>
        <v>1</v>
      </c>
      <c r="H692" s="218" t="s">
        <v>136</v>
      </c>
    </row>
    <row r="693" spans="1:8" x14ac:dyDescent="0.3">
      <c r="A693" s="7">
        <v>3</v>
      </c>
      <c r="B693" s="7" t="s">
        <v>289</v>
      </c>
      <c r="C693" s="214" t="s">
        <v>970</v>
      </c>
      <c r="D693" s="7" t="s">
        <v>9</v>
      </c>
      <c r="E693" s="7">
        <v>1</v>
      </c>
      <c r="F693" s="7" t="s">
        <v>6</v>
      </c>
      <c r="G693" s="7">
        <f t="shared" si="8"/>
        <v>1</v>
      </c>
      <c r="H693" s="218" t="s">
        <v>136</v>
      </c>
    </row>
    <row r="694" spans="1:8" x14ac:dyDescent="0.3">
      <c r="A694" s="467" t="s">
        <v>971</v>
      </c>
      <c r="B694" s="467"/>
      <c r="C694" s="467"/>
      <c r="D694" s="467"/>
      <c r="E694" s="467"/>
      <c r="F694" s="467"/>
      <c r="G694" s="467"/>
      <c r="H694" s="467"/>
    </row>
    <row r="695" spans="1:8" x14ac:dyDescent="0.3">
      <c r="A695" s="468" t="s">
        <v>810</v>
      </c>
      <c r="B695" s="469"/>
      <c r="C695" s="469"/>
      <c r="D695" s="470" t="s">
        <v>811</v>
      </c>
      <c r="E695" s="470"/>
      <c r="F695" s="470"/>
      <c r="G695" s="470"/>
      <c r="H695" s="470"/>
    </row>
    <row r="696" spans="1:8" x14ac:dyDescent="0.3">
      <c r="A696" s="471" t="s">
        <v>812</v>
      </c>
      <c r="B696" s="472"/>
      <c r="C696" s="472"/>
      <c r="D696" s="472"/>
      <c r="E696" s="472"/>
      <c r="F696" s="472"/>
      <c r="G696" s="472"/>
      <c r="H696" s="472"/>
    </row>
    <row r="697" spans="1:8" x14ac:dyDescent="0.3">
      <c r="A697" s="473" t="s">
        <v>813</v>
      </c>
      <c r="B697" s="466"/>
      <c r="C697" s="466"/>
      <c r="D697" s="466"/>
      <c r="E697" s="466"/>
      <c r="F697" s="466"/>
      <c r="G697" s="466"/>
      <c r="H697" s="466"/>
    </row>
    <row r="698" spans="1:8" x14ac:dyDescent="0.3">
      <c r="A698" s="464" t="s">
        <v>972</v>
      </c>
      <c r="B698" s="465"/>
      <c r="C698" s="465"/>
      <c r="D698" s="465"/>
      <c r="E698" s="465"/>
      <c r="F698" s="465"/>
      <c r="G698" s="465"/>
      <c r="H698" s="465"/>
    </row>
    <row r="699" spans="1:8" x14ac:dyDescent="0.3">
      <c r="A699" s="464" t="s">
        <v>815</v>
      </c>
      <c r="B699" s="465"/>
      <c r="C699" s="465"/>
      <c r="D699" s="465"/>
      <c r="E699" s="465"/>
      <c r="F699" s="465"/>
      <c r="G699" s="465"/>
      <c r="H699" s="465"/>
    </row>
    <row r="700" spans="1:8" x14ac:dyDescent="0.3">
      <c r="A700" s="464" t="s">
        <v>816</v>
      </c>
      <c r="B700" s="465"/>
      <c r="C700" s="465"/>
      <c r="D700" s="465"/>
      <c r="E700" s="465"/>
      <c r="F700" s="465"/>
      <c r="G700" s="465"/>
      <c r="H700" s="465"/>
    </row>
    <row r="701" spans="1:8" x14ac:dyDescent="0.3">
      <c r="A701" s="464" t="s">
        <v>817</v>
      </c>
      <c r="B701" s="466"/>
      <c r="C701" s="466"/>
      <c r="D701" s="466"/>
      <c r="E701" s="466"/>
      <c r="F701" s="466"/>
      <c r="G701" s="466"/>
      <c r="H701" s="466"/>
    </row>
    <row r="702" spans="1:8" x14ac:dyDescent="0.3">
      <c r="A702" s="464" t="s">
        <v>818</v>
      </c>
      <c r="B702" s="465"/>
      <c r="C702" s="465"/>
      <c r="D702" s="465"/>
      <c r="E702" s="465"/>
      <c r="F702" s="465"/>
      <c r="G702" s="465"/>
      <c r="H702" s="465"/>
    </row>
    <row r="703" spans="1:8" x14ac:dyDescent="0.3">
      <c r="A703" s="464" t="s">
        <v>973</v>
      </c>
      <c r="B703" s="465"/>
      <c r="C703" s="465"/>
      <c r="D703" s="465"/>
      <c r="E703" s="465"/>
      <c r="F703" s="465"/>
      <c r="G703" s="465"/>
      <c r="H703" s="465"/>
    </row>
    <row r="704" spans="1:8" x14ac:dyDescent="0.3">
      <c r="A704" s="464" t="s">
        <v>820</v>
      </c>
      <c r="B704" s="465"/>
      <c r="C704" s="465"/>
      <c r="D704" s="465"/>
      <c r="E704" s="465"/>
      <c r="F704" s="465"/>
      <c r="G704" s="465"/>
      <c r="H704" s="465"/>
    </row>
    <row r="705" spans="1:8" x14ac:dyDescent="0.3">
      <c r="A705" s="464" t="s">
        <v>821</v>
      </c>
      <c r="B705" s="465"/>
      <c r="C705" s="465"/>
      <c r="D705" s="465"/>
      <c r="E705" s="465"/>
      <c r="F705" s="465"/>
      <c r="G705" s="465"/>
      <c r="H705" s="465"/>
    </row>
    <row r="706" spans="1:8" ht="41.4" x14ac:dyDescent="0.3">
      <c r="A706" s="215" t="s">
        <v>0</v>
      </c>
      <c r="B706" s="215" t="s">
        <v>1</v>
      </c>
      <c r="C706" s="262" t="s">
        <v>10</v>
      </c>
      <c r="D706" s="215" t="s">
        <v>2</v>
      </c>
      <c r="E706" s="215" t="s">
        <v>4</v>
      </c>
      <c r="F706" s="215" t="s">
        <v>3</v>
      </c>
      <c r="G706" s="215" t="s">
        <v>8</v>
      </c>
      <c r="H706" s="216" t="s">
        <v>119</v>
      </c>
    </row>
    <row r="707" spans="1:8" x14ac:dyDescent="0.3">
      <c r="A707" s="86">
        <v>1</v>
      </c>
      <c r="B707" s="86" t="s">
        <v>974</v>
      </c>
      <c r="C707" s="7" t="s">
        <v>975</v>
      </c>
      <c r="D707" s="86" t="s">
        <v>11</v>
      </c>
      <c r="E707" s="86">
        <v>1</v>
      </c>
      <c r="F707" s="86" t="s">
        <v>121</v>
      </c>
      <c r="G707" s="86">
        <v>1</v>
      </c>
      <c r="H707" s="217" t="s">
        <v>122</v>
      </c>
    </row>
    <row r="708" spans="1:8" x14ac:dyDescent="0.3">
      <c r="A708" s="86">
        <v>2</v>
      </c>
      <c r="B708" s="86" t="s">
        <v>824</v>
      </c>
      <c r="C708" s="7" t="s">
        <v>976</v>
      </c>
      <c r="D708" s="86" t="s">
        <v>11</v>
      </c>
      <c r="E708" s="86">
        <v>1</v>
      </c>
      <c r="F708" s="86" t="s">
        <v>121</v>
      </c>
      <c r="G708" s="86">
        <v>1</v>
      </c>
      <c r="H708" s="217" t="s">
        <v>122</v>
      </c>
    </row>
    <row r="709" spans="1:8" x14ac:dyDescent="0.3">
      <c r="A709" s="86">
        <v>3</v>
      </c>
      <c r="B709" s="86" t="s">
        <v>439</v>
      </c>
      <c r="C709" s="7" t="s">
        <v>977</v>
      </c>
      <c r="D709" s="86" t="s">
        <v>11</v>
      </c>
      <c r="E709" s="86">
        <v>1</v>
      </c>
      <c r="F709" s="86" t="s">
        <v>121</v>
      </c>
      <c r="G709" s="86">
        <v>1</v>
      </c>
      <c r="H709" s="217" t="s">
        <v>122</v>
      </c>
    </row>
    <row r="710" spans="1:8" x14ac:dyDescent="0.3">
      <c r="A710" s="86">
        <v>4</v>
      </c>
      <c r="B710" s="86" t="s">
        <v>307</v>
      </c>
      <c r="C710" s="263" t="s">
        <v>978</v>
      </c>
      <c r="D710" s="86" t="s">
        <v>7</v>
      </c>
      <c r="E710" s="86">
        <v>1</v>
      </c>
      <c r="F710" s="86" t="s">
        <v>121</v>
      </c>
      <c r="G710" s="86">
        <v>1</v>
      </c>
      <c r="H710" s="217" t="s">
        <v>122</v>
      </c>
    </row>
    <row r="711" spans="1:8" x14ac:dyDescent="0.3">
      <c r="A711" s="86">
        <v>5</v>
      </c>
      <c r="B711" s="86" t="s">
        <v>846</v>
      </c>
      <c r="C711" s="7" t="s">
        <v>979</v>
      </c>
      <c r="D711" s="86" t="s">
        <v>11</v>
      </c>
      <c r="E711" s="86">
        <v>2</v>
      </c>
      <c r="F711" s="86" t="s">
        <v>121</v>
      </c>
      <c r="G711" s="86">
        <v>2</v>
      </c>
      <c r="H711" s="217" t="s">
        <v>122</v>
      </c>
    </row>
    <row r="712" spans="1:8" x14ac:dyDescent="0.3">
      <c r="A712" s="86">
        <v>6</v>
      </c>
      <c r="B712" s="86" t="s">
        <v>827</v>
      </c>
      <c r="C712" s="7" t="s">
        <v>980</v>
      </c>
      <c r="D712" s="86" t="s">
        <v>5</v>
      </c>
      <c r="E712" s="86">
        <v>1</v>
      </c>
      <c r="F712" s="86" t="s">
        <v>121</v>
      </c>
      <c r="G712" s="86">
        <v>1</v>
      </c>
      <c r="H712" s="217" t="s">
        <v>122</v>
      </c>
    </row>
    <row r="713" spans="1:8" x14ac:dyDescent="0.3">
      <c r="A713" s="86">
        <v>7</v>
      </c>
      <c r="B713" s="86" t="s">
        <v>829</v>
      </c>
      <c r="C713" s="7" t="s">
        <v>830</v>
      </c>
      <c r="D713" s="86" t="s">
        <v>7</v>
      </c>
      <c r="E713" s="86">
        <v>1</v>
      </c>
      <c r="F713" s="86" t="s">
        <v>121</v>
      </c>
      <c r="G713" s="86">
        <v>1</v>
      </c>
      <c r="H713" s="217" t="s">
        <v>718</v>
      </c>
    </row>
    <row r="714" spans="1:8" x14ac:dyDescent="0.3">
      <c r="A714" s="86">
        <v>8</v>
      </c>
      <c r="B714" s="86" t="s">
        <v>831</v>
      </c>
      <c r="C714" s="7" t="s">
        <v>832</v>
      </c>
      <c r="D714" s="86" t="s">
        <v>7</v>
      </c>
      <c r="E714" s="86">
        <v>1</v>
      </c>
      <c r="F714" s="86" t="s">
        <v>121</v>
      </c>
      <c r="G714" s="86">
        <v>1</v>
      </c>
      <c r="H714" s="217" t="s">
        <v>718</v>
      </c>
    </row>
    <row r="715" spans="1:8" x14ac:dyDescent="0.3">
      <c r="A715" s="86">
        <v>9</v>
      </c>
      <c r="B715" s="86" t="s">
        <v>833</v>
      </c>
      <c r="C715" s="7" t="s">
        <v>981</v>
      </c>
      <c r="D715" s="86" t="s">
        <v>7</v>
      </c>
      <c r="E715" s="86">
        <v>1</v>
      </c>
      <c r="F715" s="86" t="s">
        <v>121</v>
      </c>
      <c r="G715" s="86">
        <v>1</v>
      </c>
      <c r="H715" s="217" t="s">
        <v>287</v>
      </c>
    </row>
    <row r="716" spans="1:8" x14ac:dyDescent="0.3">
      <c r="A716" s="86">
        <v>10</v>
      </c>
      <c r="B716" s="86" t="s">
        <v>837</v>
      </c>
      <c r="C716" s="7" t="s">
        <v>838</v>
      </c>
      <c r="D716" s="86" t="s">
        <v>11</v>
      </c>
      <c r="E716" s="86">
        <v>1</v>
      </c>
      <c r="F716" s="86" t="s">
        <v>121</v>
      </c>
      <c r="G716" s="86">
        <v>1</v>
      </c>
      <c r="H716" s="217" t="s">
        <v>287</v>
      </c>
    </row>
    <row r="717" spans="1:8" x14ac:dyDescent="0.3">
      <c r="A717" s="86">
        <v>11</v>
      </c>
      <c r="B717" s="86" t="s">
        <v>839</v>
      </c>
      <c r="C717" s="7" t="s">
        <v>840</v>
      </c>
      <c r="D717" s="86" t="s">
        <v>11</v>
      </c>
      <c r="E717" s="86">
        <v>1</v>
      </c>
      <c r="F717" s="86" t="s">
        <v>121</v>
      </c>
      <c r="G717" s="86">
        <v>1</v>
      </c>
      <c r="H717" s="217" t="s">
        <v>287</v>
      </c>
    </row>
    <row r="718" spans="1:8" x14ac:dyDescent="0.3">
      <c r="A718" s="474" t="s">
        <v>841</v>
      </c>
      <c r="B718" s="474"/>
      <c r="C718" s="474"/>
      <c r="D718" s="474"/>
      <c r="E718" s="474"/>
      <c r="F718" s="474"/>
      <c r="G718" s="474"/>
      <c r="H718" s="474"/>
    </row>
    <row r="719" spans="1:8" x14ac:dyDescent="0.3">
      <c r="A719" s="473" t="s">
        <v>813</v>
      </c>
      <c r="B719" s="466"/>
      <c r="C719" s="466"/>
      <c r="D719" s="466"/>
      <c r="E719" s="466"/>
      <c r="F719" s="466"/>
      <c r="G719" s="466"/>
      <c r="H719" s="466"/>
    </row>
    <row r="720" spans="1:8" x14ac:dyDescent="0.3">
      <c r="A720" s="464" t="s">
        <v>982</v>
      </c>
      <c r="B720" s="465"/>
      <c r="C720" s="465"/>
      <c r="D720" s="465"/>
      <c r="E720" s="465"/>
      <c r="F720" s="465"/>
      <c r="G720" s="465"/>
      <c r="H720" s="465"/>
    </row>
    <row r="721" spans="1:8" x14ac:dyDescent="0.3">
      <c r="A721" s="464" t="s">
        <v>815</v>
      </c>
      <c r="B721" s="465"/>
      <c r="C721" s="465"/>
      <c r="D721" s="465"/>
      <c r="E721" s="465"/>
      <c r="F721" s="465"/>
      <c r="G721" s="465"/>
      <c r="H721" s="465"/>
    </row>
    <row r="722" spans="1:8" x14ac:dyDescent="0.3">
      <c r="A722" s="464" t="s">
        <v>816</v>
      </c>
      <c r="B722" s="465"/>
      <c r="C722" s="465"/>
      <c r="D722" s="465"/>
      <c r="E722" s="465"/>
      <c r="F722" s="465"/>
      <c r="G722" s="465"/>
      <c r="H722" s="465"/>
    </row>
    <row r="723" spans="1:8" x14ac:dyDescent="0.3">
      <c r="A723" s="464" t="s">
        <v>817</v>
      </c>
      <c r="B723" s="466"/>
      <c r="C723" s="466"/>
      <c r="D723" s="466"/>
      <c r="E723" s="466"/>
      <c r="F723" s="466"/>
      <c r="G723" s="466"/>
      <c r="H723" s="466"/>
    </row>
    <row r="724" spans="1:8" x14ac:dyDescent="0.3">
      <c r="A724" s="464" t="s">
        <v>818</v>
      </c>
      <c r="B724" s="465"/>
      <c r="C724" s="465"/>
      <c r="D724" s="465"/>
      <c r="E724" s="465"/>
      <c r="F724" s="465"/>
      <c r="G724" s="465"/>
      <c r="H724" s="465"/>
    </row>
    <row r="725" spans="1:8" x14ac:dyDescent="0.3">
      <c r="A725" s="464" t="s">
        <v>819</v>
      </c>
      <c r="B725" s="465"/>
      <c r="C725" s="465"/>
      <c r="D725" s="465"/>
      <c r="E725" s="465"/>
      <c r="F725" s="465"/>
      <c r="G725" s="465"/>
      <c r="H725" s="465"/>
    </row>
    <row r="726" spans="1:8" x14ac:dyDescent="0.3">
      <c r="A726" s="464" t="s">
        <v>820</v>
      </c>
      <c r="B726" s="465"/>
      <c r="C726" s="465"/>
      <c r="D726" s="465"/>
      <c r="E726" s="465"/>
      <c r="F726" s="465"/>
      <c r="G726" s="465"/>
      <c r="H726" s="465"/>
    </row>
    <row r="727" spans="1:8" x14ac:dyDescent="0.3">
      <c r="A727" s="464" t="s">
        <v>821</v>
      </c>
      <c r="B727" s="465"/>
      <c r="C727" s="465"/>
      <c r="D727" s="465"/>
      <c r="E727" s="465"/>
      <c r="F727" s="465"/>
      <c r="G727" s="465"/>
      <c r="H727" s="465"/>
    </row>
    <row r="728" spans="1:8" ht="41.4" x14ac:dyDescent="0.3">
      <c r="A728" s="215" t="s">
        <v>0</v>
      </c>
      <c r="B728" s="215" t="s">
        <v>1</v>
      </c>
      <c r="C728" s="262" t="s">
        <v>10</v>
      </c>
      <c r="D728" s="215" t="s">
        <v>2</v>
      </c>
      <c r="E728" s="215" t="s">
        <v>4</v>
      </c>
      <c r="F728" s="215" t="s">
        <v>3</v>
      </c>
      <c r="G728" s="215" t="s">
        <v>8</v>
      </c>
      <c r="H728" s="216" t="s">
        <v>119</v>
      </c>
    </row>
    <row r="729" spans="1:8" ht="27.6" x14ac:dyDescent="0.3">
      <c r="A729" s="86">
        <v>1</v>
      </c>
      <c r="B729" s="86" t="s">
        <v>983</v>
      </c>
      <c r="C729" s="7" t="s">
        <v>984</v>
      </c>
      <c r="D729" s="86" t="s">
        <v>7</v>
      </c>
      <c r="E729" s="86">
        <v>1</v>
      </c>
      <c r="F729" s="120" t="s">
        <v>778</v>
      </c>
      <c r="G729" s="86">
        <v>4</v>
      </c>
      <c r="H729" s="217" t="s">
        <v>122</v>
      </c>
    </row>
    <row r="730" spans="1:8" ht="27.6" x14ac:dyDescent="0.3">
      <c r="A730" s="86">
        <v>2</v>
      </c>
      <c r="B730" s="86" t="s">
        <v>843</v>
      </c>
      <c r="C730" s="7" t="s">
        <v>985</v>
      </c>
      <c r="D730" s="86" t="s">
        <v>11</v>
      </c>
      <c r="E730" s="86">
        <v>1</v>
      </c>
      <c r="F730" s="120" t="s">
        <v>778</v>
      </c>
      <c r="G730" s="86">
        <v>4</v>
      </c>
      <c r="H730" s="217" t="s">
        <v>122</v>
      </c>
    </row>
    <row r="731" spans="1:8" ht="27.6" x14ac:dyDescent="0.3">
      <c r="A731" s="86">
        <v>4</v>
      </c>
      <c r="B731" s="86" t="s">
        <v>344</v>
      </c>
      <c r="C731" s="7" t="s">
        <v>986</v>
      </c>
      <c r="D731" s="86" t="s">
        <v>11</v>
      </c>
      <c r="E731" s="86">
        <v>1</v>
      </c>
      <c r="F731" s="120" t="s">
        <v>778</v>
      </c>
      <c r="G731" s="86">
        <v>4</v>
      </c>
      <c r="H731" s="217" t="s">
        <v>122</v>
      </c>
    </row>
    <row r="732" spans="1:8" ht="27.6" x14ac:dyDescent="0.3">
      <c r="A732" s="86">
        <v>6</v>
      </c>
      <c r="B732" s="86" t="s">
        <v>139</v>
      </c>
      <c r="C732" s="7" t="s">
        <v>848</v>
      </c>
      <c r="D732" s="86" t="s">
        <v>11</v>
      </c>
      <c r="E732" s="86">
        <v>1</v>
      </c>
      <c r="F732" s="120" t="s">
        <v>778</v>
      </c>
      <c r="G732" s="86">
        <v>4</v>
      </c>
      <c r="H732" s="217" t="s">
        <v>550</v>
      </c>
    </row>
    <row r="733" spans="1:8" ht="27.6" x14ac:dyDescent="0.3">
      <c r="A733" s="86">
        <v>7</v>
      </c>
      <c r="B733" s="86" t="s">
        <v>849</v>
      </c>
      <c r="C733" s="7" t="s">
        <v>850</v>
      </c>
      <c r="D733" s="86" t="s">
        <v>11</v>
      </c>
      <c r="E733" s="86">
        <v>8</v>
      </c>
      <c r="F733" s="120" t="s">
        <v>778</v>
      </c>
      <c r="G733" s="86">
        <v>32</v>
      </c>
      <c r="H733" s="217" t="s">
        <v>550</v>
      </c>
    </row>
    <row r="734" spans="1:8" ht="27.6" x14ac:dyDescent="0.3">
      <c r="A734" s="86">
        <v>9</v>
      </c>
      <c r="B734" s="134" t="s">
        <v>455</v>
      </c>
      <c r="C734" s="7" t="s">
        <v>853</v>
      </c>
      <c r="D734" s="86" t="s">
        <v>11</v>
      </c>
      <c r="E734" s="86">
        <v>1</v>
      </c>
      <c r="F734" s="120" t="s">
        <v>778</v>
      </c>
      <c r="G734" s="86">
        <v>4</v>
      </c>
      <c r="H734" s="217" t="s">
        <v>550</v>
      </c>
    </row>
    <row r="735" spans="1:8" ht="27.6" x14ac:dyDescent="0.3">
      <c r="A735" s="86">
        <v>10</v>
      </c>
      <c r="B735" s="86" t="s">
        <v>854</v>
      </c>
      <c r="C735" s="7" t="s">
        <v>855</v>
      </c>
      <c r="D735" s="86" t="s">
        <v>11</v>
      </c>
      <c r="E735" s="86">
        <v>1</v>
      </c>
      <c r="F735" s="120" t="s">
        <v>778</v>
      </c>
      <c r="G735" s="86">
        <v>4</v>
      </c>
      <c r="H735" s="217" t="s">
        <v>550</v>
      </c>
    </row>
    <row r="736" spans="1:8" ht="27.6" x14ac:dyDescent="0.3">
      <c r="A736" s="86">
        <v>11</v>
      </c>
      <c r="B736" s="86" t="s">
        <v>856</v>
      </c>
      <c r="C736" s="7" t="s">
        <v>987</v>
      </c>
      <c r="D736" s="86" t="s">
        <v>7</v>
      </c>
      <c r="E736" s="86">
        <v>1</v>
      </c>
      <c r="F736" s="120" t="s">
        <v>778</v>
      </c>
      <c r="G736" s="86">
        <v>4</v>
      </c>
      <c r="H736" s="217" t="s">
        <v>718</v>
      </c>
    </row>
    <row r="737" spans="1:8" ht="27.6" x14ac:dyDescent="0.3">
      <c r="A737" s="86">
        <v>12</v>
      </c>
      <c r="B737" s="86" t="s">
        <v>152</v>
      </c>
      <c r="C737" s="7" t="s">
        <v>858</v>
      </c>
      <c r="D737" s="86" t="s">
        <v>7</v>
      </c>
      <c r="E737" s="86">
        <v>1</v>
      </c>
      <c r="F737" s="120" t="s">
        <v>778</v>
      </c>
      <c r="G737" s="86">
        <v>4</v>
      </c>
      <c r="H737" s="217" t="s">
        <v>718</v>
      </c>
    </row>
    <row r="738" spans="1:8" ht="27.6" x14ac:dyDescent="0.3">
      <c r="A738" s="86">
        <v>13</v>
      </c>
      <c r="B738" s="86" t="s">
        <v>859</v>
      </c>
      <c r="C738" s="7" t="s">
        <v>860</v>
      </c>
      <c r="D738" s="86" t="s">
        <v>7</v>
      </c>
      <c r="E738" s="86">
        <v>1</v>
      </c>
      <c r="F738" s="120" t="s">
        <v>778</v>
      </c>
      <c r="G738" s="86">
        <v>4</v>
      </c>
      <c r="H738" s="217" t="s">
        <v>718</v>
      </c>
    </row>
    <row r="739" spans="1:8" ht="27.6" x14ac:dyDescent="0.3">
      <c r="A739" s="86">
        <v>14</v>
      </c>
      <c r="B739" s="86" t="s">
        <v>861</v>
      </c>
      <c r="C739" s="7" t="s">
        <v>862</v>
      </c>
      <c r="D739" s="86" t="s">
        <v>7</v>
      </c>
      <c r="E739" s="86">
        <v>1</v>
      </c>
      <c r="F739" s="120" t="s">
        <v>778</v>
      </c>
      <c r="G739" s="86">
        <v>4</v>
      </c>
      <c r="H739" s="217" t="s">
        <v>718</v>
      </c>
    </row>
    <row r="740" spans="1:8" ht="27.6" x14ac:dyDescent="0.3">
      <c r="A740" s="86">
        <v>15</v>
      </c>
      <c r="B740" s="86" t="s">
        <v>863</v>
      </c>
      <c r="C740" s="7" t="s">
        <v>864</v>
      </c>
      <c r="D740" s="86" t="s">
        <v>11</v>
      </c>
      <c r="E740" s="86">
        <v>1</v>
      </c>
      <c r="F740" s="120" t="s">
        <v>778</v>
      </c>
      <c r="G740" s="86">
        <v>4</v>
      </c>
      <c r="H740" s="217" t="s">
        <v>718</v>
      </c>
    </row>
    <row r="741" spans="1:8" ht="27.6" x14ac:dyDescent="0.3">
      <c r="A741" s="86">
        <v>16</v>
      </c>
      <c r="B741" s="86" t="s">
        <v>464</v>
      </c>
      <c r="C741" s="7" t="s">
        <v>865</v>
      </c>
      <c r="D741" s="86" t="s">
        <v>11</v>
      </c>
      <c r="E741" s="86">
        <v>1</v>
      </c>
      <c r="F741" s="120" t="s">
        <v>778</v>
      </c>
      <c r="G741" s="86">
        <v>4</v>
      </c>
      <c r="H741" s="217" t="s">
        <v>718</v>
      </c>
    </row>
    <row r="742" spans="1:8" ht="27.6" x14ac:dyDescent="0.3">
      <c r="A742" s="86">
        <v>17</v>
      </c>
      <c r="B742" s="86" t="s">
        <v>988</v>
      </c>
      <c r="C742" s="7" t="s">
        <v>989</v>
      </c>
      <c r="D742" s="86" t="s">
        <v>11</v>
      </c>
      <c r="E742" s="86">
        <v>1</v>
      </c>
      <c r="F742" s="120" t="s">
        <v>778</v>
      </c>
      <c r="G742" s="86">
        <v>4</v>
      </c>
      <c r="H742" s="217" t="s">
        <v>718</v>
      </c>
    </row>
    <row r="743" spans="1:8" ht="27.6" x14ac:dyDescent="0.3">
      <c r="A743" s="86">
        <v>19</v>
      </c>
      <c r="B743" s="86" t="s">
        <v>868</v>
      </c>
      <c r="C743" s="7" t="s">
        <v>990</v>
      </c>
      <c r="D743" s="86" t="s">
        <v>11</v>
      </c>
      <c r="E743" s="86">
        <v>1</v>
      </c>
      <c r="F743" s="120" t="s">
        <v>778</v>
      </c>
      <c r="G743" s="86">
        <v>4</v>
      </c>
      <c r="H743" s="217" t="s">
        <v>718</v>
      </c>
    </row>
    <row r="744" spans="1:8" ht="27.6" x14ac:dyDescent="0.3">
      <c r="A744" s="86">
        <v>20</v>
      </c>
      <c r="B744" s="86" t="s">
        <v>870</v>
      </c>
      <c r="C744" s="7" t="s">
        <v>871</v>
      </c>
      <c r="D744" s="86" t="s">
        <v>11</v>
      </c>
      <c r="E744" s="86">
        <v>1</v>
      </c>
      <c r="F744" s="120" t="s">
        <v>778</v>
      </c>
      <c r="G744" s="86">
        <v>8</v>
      </c>
      <c r="H744" s="217" t="s">
        <v>718</v>
      </c>
    </row>
    <row r="745" spans="1:8" ht="27.6" x14ac:dyDescent="0.3">
      <c r="A745" s="86">
        <v>21</v>
      </c>
      <c r="B745" s="86" t="s">
        <v>872</v>
      </c>
      <c r="C745" s="7" t="s">
        <v>873</v>
      </c>
      <c r="D745" s="86" t="s">
        <v>11</v>
      </c>
      <c r="E745" s="86">
        <v>3</v>
      </c>
      <c r="F745" s="120" t="s">
        <v>778</v>
      </c>
      <c r="G745" s="86">
        <v>12</v>
      </c>
      <c r="H745" s="217" t="s">
        <v>718</v>
      </c>
    </row>
    <row r="746" spans="1:8" ht="27.6" x14ac:dyDescent="0.3">
      <c r="A746" s="86">
        <v>22</v>
      </c>
      <c r="B746" s="86" t="s">
        <v>454</v>
      </c>
      <c r="C746" s="7" t="s">
        <v>874</v>
      </c>
      <c r="D746" s="86" t="s">
        <v>11</v>
      </c>
      <c r="E746" s="86">
        <v>1</v>
      </c>
      <c r="F746" s="120" t="s">
        <v>778</v>
      </c>
      <c r="G746" s="86">
        <v>4</v>
      </c>
      <c r="H746" s="217" t="s">
        <v>718</v>
      </c>
    </row>
    <row r="747" spans="1:8" ht="27.6" x14ac:dyDescent="0.3">
      <c r="A747" s="86">
        <v>23</v>
      </c>
      <c r="B747" s="86" t="s">
        <v>991</v>
      </c>
      <c r="C747" s="7" t="s">
        <v>881</v>
      </c>
      <c r="D747" s="86" t="s">
        <v>11</v>
      </c>
      <c r="E747" s="86">
        <v>3</v>
      </c>
      <c r="F747" s="120" t="s">
        <v>778</v>
      </c>
      <c r="G747" s="86">
        <v>12</v>
      </c>
      <c r="H747" s="217" t="s">
        <v>718</v>
      </c>
    </row>
    <row r="748" spans="1:8" ht="27.6" x14ac:dyDescent="0.3">
      <c r="A748" s="86">
        <v>28</v>
      </c>
      <c r="B748" s="86" t="s">
        <v>882</v>
      </c>
      <c r="C748" s="7" t="s">
        <v>883</v>
      </c>
      <c r="D748" s="86" t="s">
        <v>11</v>
      </c>
      <c r="E748" s="86">
        <v>3</v>
      </c>
      <c r="F748" s="120" t="s">
        <v>778</v>
      </c>
      <c r="G748" s="86">
        <v>12</v>
      </c>
      <c r="H748" s="217" t="s">
        <v>718</v>
      </c>
    </row>
    <row r="749" spans="1:8" ht="27.6" x14ac:dyDescent="0.3">
      <c r="A749" s="86">
        <v>29</v>
      </c>
      <c r="B749" s="86" t="s">
        <v>884</v>
      </c>
      <c r="C749" s="7" t="s">
        <v>885</v>
      </c>
      <c r="D749" s="86" t="s">
        <v>11</v>
      </c>
      <c r="E749" s="86">
        <v>3</v>
      </c>
      <c r="F749" s="120" t="s">
        <v>778</v>
      </c>
      <c r="G749" s="86">
        <v>12</v>
      </c>
      <c r="H749" s="217" t="s">
        <v>718</v>
      </c>
    </row>
    <row r="750" spans="1:8" ht="27.6" x14ac:dyDescent="0.3">
      <c r="A750" s="86">
        <v>30</v>
      </c>
      <c r="B750" s="86" t="s">
        <v>886</v>
      </c>
      <c r="C750" s="7" t="s">
        <v>887</v>
      </c>
      <c r="D750" s="86" t="s">
        <v>11</v>
      </c>
      <c r="E750" s="86">
        <v>3</v>
      </c>
      <c r="F750" s="120" t="s">
        <v>778</v>
      </c>
      <c r="G750" s="86">
        <v>12</v>
      </c>
      <c r="H750" s="217" t="s">
        <v>718</v>
      </c>
    </row>
    <row r="751" spans="1:8" ht="27.6" x14ac:dyDescent="0.3">
      <c r="A751" s="86">
        <v>32</v>
      </c>
      <c r="B751" s="86" t="s">
        <v>890</v>
      </c>
      <c r="C751" s="7" t="s">
        <v>885</v>
      </c>
      <c r="D751" s="86" t="s">
        <v>11</v>
      </c>
      <c r="E751" s="86">
        <v>1</v>
      </c>
      <c r="F751" s="120" t="s">
        <v>778</v>
      </c>
      <c r="G751" s="86">
        <v>4</v>
      </c>
      <c r="H751" s="217" t="s">
        <v>718</v>
      </c>
    </row>
    <row r="752" spans="1:8" ht="27.6" x14ac:dyDescent="0.3">
      <c r="A752" s="86">
        <v>34</v>
      </c>
      <c r="B752" s="86" t="s">
        <v>893</v>
      </c>
      <c r="C752" s="7" t="s">
        <v>894</v>
      </c>
      <c r="D752" s="86" t="s">
        <v>11</v>
      </c>
      <c r="E752" s="86">
        <v>1</v>
      </c>
      <c r="F752" s="120" t="s">
        <v>778</v>
      </c>
      <c r="G752" s="86">
        <v>4</v>
      </c>
      <c r="H752" s="217" t="s">
        <v>718</v>
      </c>
    </row>
    <row r="753" spans="1:8" ht="27.6" x14ac:dyDescent="0.3">
      <c r="A753" s="86">
        <v>39</v>
      </c>
      <c r="B753" s="86" t="s">
        <v>899</v>
      </c>
      <c r="C753" s="7" t="s">
        <v>900</v>
      </c>
      <c r="D753" s="86" t="s">
        <v>11</v>
      </c>
      <c r="E753" s="86">
        <v>1</v>
      </c>
      <c r="F753" s="120" t="s">
        <v>778</v>
      </c>
      <c r="G753" s="86">
        <v>4</v>
      </c>
      <c r="H753" s="217" t="s">
        <v>718</v>
      </c>
    </row>
    <row r="754" spans="1:8" ht="27.6" x14ac:dyDescent="0.3">
      <c r="A754" s="86">
        <v>40</v>
      </c>
      <c r="B754" s="86" t="s">
        <v>901</v>
      </c>
      <c r="C754" s="7" t="s">
        <v>902</v>
      </c>
      <c r="D754" s="86" t="s">
        <v>11</v>
      </c>
      <c r="E754" s="86">
        <v>1</v>
      </c>
      <c r="F754" s="120" t="s">
        <v>778</v>
      </c>
      <c r="G754" s="86">
        <v>4</v>
      </c>
      <c r="H754" s="217" t="s">
        <v>718</v>
      </c>
    </row>
    <row r="755" spans="1:8" ht="27.6" x14ac:dyDescent="0.3">
      <c r="A755" s="86">
        <v>41</v>
      </c>
      <c r="B755" s="86" t="s">
        <v>903</v>
      </c>
      <c r="C755" s="7" t="s">
        <v>904</v>
      </c>
      <c r="D755" s="86" t="s">
        <v>11</v>
      </c>
      <c r="E755" s="86">
        <v>1</v>
      </c>
      <c r="F755" s="120" t="s">
        <v>778</v>
      </c>
      <c r="G755" s="86">
        <v>4</v>
      </c>
      <c r="H755" s="217" t="s">
        <v>718</v>
      </c>
    </row>
    <row r="756" spans="1:8" ht="27.6" x14ac:dyDescent="0.3">
      <c r="A756" s="86">
        <v>42</v>
      </c>
      <c r="B756" s="86" t="s">
        <v>903</v>
      </c>
      <c r="C756" s="7" t="s">
        <v>905</v>
      </c>
      <c r="D756" s="86" t="s">
        <v>11</v>
      </c>
      <c r="E756" s="86">
        <v>1</v>
      </c>
      <c r="F756" s="120" t="s">
        <v>778</v>
      </c>
      <c r="G756" s="86">
        <v>4</v>
      </c>
      <c r="H756" s="217" t="s">
        <v>718</v>
      </c>
    </row>
    <row r="757" spans="1:8" ht="27.6" x14ac:dyDescent="0.3">
      <c r="A757" s="86">
        <v>43</v>
      </c>
      <c r="B757" s="86" t="s">
        <v>903</v>
      </c>
      <c r="C757" s="7" t="s">
        <v>906</v>
      </c>
      <c r="D757" s="86" t="s">
        <v>11</v>
      </c>
      <c r="E757" s="86">
        <v>1</v>
      </c>
      <c r="F757" s="120" t="s">
        <v>778</v>
      </c>
      <c r="G757" s="86">
        <v>4</v>
      </c>
      <c r="H757" s="217" t="s">
        <v>718</v>
      </c>
    </row>
    <row r="758" spans="1:8" ht="27.6" x14ac:dyDescent="0.3">
      <c r="A758" s="86">
        <v>44</v>
      </c>
      <c r="B758" s="86" t="s">
        <v>907</v>
      </c>
      <c r="C758" s="7" t="s">
        <v>908</v>
      </c>
      <c r="D758" s="86" t="s">
        <v>11</v>
      </c>
      <c r="E758" s="86">
        <v>1</v>
      </c>
      <c r="F758" s="120" t="s">
        <v>778</v>
      </c>
      <c r="G758" s="86">
        <v>4</v>
      </c>
      <c r="H758" s="217" t="s">
        <v>718</v>
      </c>
    </row>
    <row r="759" spans="1:8" ht="27.6" x14ac:dyDescent="0.3">
      <c r="A759" s="86">
        <v>45</v>
      </c>
      <c r="B759" s="86" t="s">
        <v>907</v>
      </c>
      <c r="C759" s="7" t="s">
        <v>992</v>
      </c>
      <c r="D759" s="86" t="s">
        <v>11</v>
      </c>
      <c r="E759" s="86">
        <v>1</v>
      </c>
      <c r="F759" s="120" t="s">
        <v>778</v>
      </c>
      <c r="G759" s="86">
        <v>4</v>
      </c>
      <c r="H759" s="217" t="s">
        <v>718</v>
      </c>
    </row>
    <row r="760" spans="1:8" ht="27.6" x14ac:dyDescent="0.3">
      <c r="A760" s="86">
        <v>46</v>
      </c>
      <c r="B760" s="86" t="s">
        <v>910</v>
      </c>
      <c r="C760" s="7" t="s">
        <v>993</v>
      </c>
      <c r="D760" s="86" t="s">
        <v>11</v>
      </c>
      <c r="E760" s="86">
        <v>1</v>
      </c>
      <c r="F760" s="120" t="s">
        <v>778</v>
      </c>
      <c r="G760" s="86">
        <v>4</v>
      </c>
      <c r="H760" s="217" t="s">
        <v>718</v>
      </c>
    </row>
    <row r="761" spans="1:8" ht="27.6" x14ac:dyDescent="0.3">
      <c r="A761" s="86">
        <v>47</v>
      </c>
      <c r="B761" s="86" t="s">
        <v>912</v>
      </c>
      <c r="C761" s="7" t="s">
        <v>994</v>
      </c>
      <c r="D761" s="86" t="s">
        <v>11</v>
      </c>
      <c r="E761" s="86">
        <v>1</v>
      </c>
      <c r="F761" s="120" t="s">
        <v>778</v>
      </c>
      <c r="G761" s="86">
        <v>4</v>
      </c>
      <c r="H761" s="217" t="s">
        <v>718</v>
      </c>
    </row>
    <row r="762" spans="1:8" ht="27.6" x14ac:dyDescent="0.3">
      <c r="A762" s="86">
        <v>49</v>
      </c>
      <c r="B762" s="86" t="s">
        <v>995</v>
      </c>
      <c r="C762" s="7" t="s">
        <v>996</v>
      </c>
      <c r="D762" s="86" t="s">
        <v>11</v>
      </c>
      <c r="E762" s="86">
        <v>1</v>
      </c>
      <c r="F762" s="120" t="s">
        <v>778</v>
      </c>
      <c r="G762" s="86">
        <v>4</v>
      </c>
      <c r="H762" s="217" t="s">
        <v>287</v>
      </c>
    </row>
    <row r="763" spans="1:8" ht="27.6" x14ac:dyDescent="0.3">
      <c r="A763" s="86">
        <v>50</v>
      </c>
      <c r="B763" s="86" t="s">
        <v>995</v>
      </c>
      <c r="C763" s="7" t="s">
        <v>997</v>
      </c>
      <c r="D763" s="86" t="s">
        <v>11</v>
      </c>
      <c r="E763" s="86">
        <v>1</v>
      </c>
      <c r="F763" s="120" t="s">
        <v>778</v>
      </c>
      <c r="G763" s="86">
        <v>4</v>
      </c>
      <c r="H763" s="217" t="s">
        <v>287</v>
      </c>
    </row>
    <row r="764" spans="1:8" ht="27.6" x14ac:dyDescent="0.3">
      <c r="A764" s="86">
        <v>51</v>
      </c>
      <c r="B764" s="86" t="s">
        <v>916</v>
      </c>
      <c r="C764" s="7" t="s">
        <v>917</v>
      </c>
      <c r="D764" s="86" t="s">
        <v>11</v>
      </c>
      <c r="E764" s="86">
        <v>1</v>
      </c>
      <c r="F764" s="120" t="s">
        <v>778</v>
      </c>
      <c r="G764" s="86">
        <v>4</v>
      </c>
      <c r="H764" s="217" t="s">
        <v>287</v>
      </c>
    </row>
    <row r="765" spans="1:8" ht="27.6" x14ac:dyDescent="0.3">
      <c r="A765" s="86">
        <v>52</v>
      </c>
      <c r="B765" s="86" t="s">
        <v>918</v>
      </c>
      <c r="C765" s="7" t="s">
        <v>919</v>
      </c>
      <c r="D765" s="86" t="s">
        <v>11</v>
      </c>
      <c r="E765" s="86">
        <v>1</v>
      </c>
      <c r="F765" s="120" t="s">
        <v>778</v>
      </c>
      <c r="G765" s="86">
        <v>4</v>
      </c>
      <c r="H765" s="217" t="s">
        <v>287</v>
      </c>
    </row>
    <row r="766" spans="1:8" ht="27.6" x14ac:dyDescent="0.3">
      <c r="A766" s="86">
        <v>53</v>
      </c>
      <c r="B766" s="86" t="s">
        <v>920</v>
      </c>
      <c r="C766" s="7" t="s">
        <v>998</v>
      </c>
      <c r="D766" s="86" t="s">
        <v>11</v>
      </c>
      <c r="E766" s="86">
        <v>1</v>
      </c>
      <c r="F766" s="120" t="s">
        <v>778</v>
      </c>
      <c r="G766" s="86">
        <v>4</v>
      </c>
      <c r="H766" s="217" t="s">
        <v>287</v>
      </c>
    </row>
    <row r="767" spans="1:8" ht="27.6" x14ac:dyDescent="0.3">
      <c r="A767" s="86">
        <v>54</v>
      </c>
      <c r="B767" s="86" t="s">
        <v>922</v>
      </c>
      <c r="C767" s="7" t="s">
        <v>923</v>
      </c>
      <c r="D767" s="86" t="s">
        <v>11</v>
      </c>
      <c r="E767" s="86">
        <v>1</v>
      </c>
      <c r="F767" s="120" t="s">
        <v>778</v>
      </c>
      <c r="G767" s="86">
        <v>4</v>
      </c>
      <c r="H767" s="217" t="s">
        <v>287</v>
      </c>
    </row>
    <row r="768" spans="1:8" ht="27.6" x14ac:dyDescent="0.3">
      <c r="A768" s="86">
        <v>55</v>
      </c>
      <c r="B768" s="86" t="s">
        <v>924</v>
      </c>
      <c r="C768" s="7" t="s">
        <v>925</v>
      </c>
      <c r="D768" s="86" t="s">
        <v>11</v>
      </c>
      <c r="E768" s="86">
        <v>1</v>
      </c>
      <c r="F768" s="120" t="s">
        <v>778</v>
      </c>
      <c r="G768" s="86">
        <v>4</v>
      </c>
      <c r="H768" s="217" t="s">
        <v>287</v>
      </c>
    </row>
    <row r="769" spans="1:8" ht="27.6" x14ac:dyDescent="0.3">
      <c r="A769" s="86">
        <v>56</v>
      </c>
      <c r="B769" s="86" t="s">
        <v>926</v>
      </c>
      <c r="C769" s="7" t="s">
        <v>927</v>
      </c>
      <c r="D769" s="86" t="s">
        <v>11</v>
      </c>
      <c r="E769" s="86">
        <v>1</v>
      </c>
      <c r="F769" s="120" t="s">
        <v>778</v>
      </c>
      <c r="G769" s="86">
        <v>4</v>
      </c>
      <c r="H769" s="217" t="s">
        <v>287</v>
      </c>
    </row>
    <row r="770" spans="1:8" ht="27.6" x14ac:dyDescent="0.3">
      <c r="A770" s="86">
        <v>57</v>
      </c>
      <c r="B770" s="86" t="s">
        <v>928</v>
      </c>
      <c r="C770" s="7" t="s">
        <v>900</v>
      </c>
      <c r="D770" s="86" t="s">
        <v>11</v>
      </c>
      <c r="E770" s="86">
        <v>1</v>
      </c>
      <c r="F770" s="120" t="s">
        <v>778</v>
      </c>
      <c r="G770" s="86">
        <v>4</v>
      </c>
      <c r="H770" s="217" t="s">
        <v>287</v>
      </c>
    </row>
    <row r="771" spans="1:8" ht="27.6" x14ac:dyDescent="0.3">
      <c r="A771" s="86">
        <v>58</v>
      </c>
      <c r="B771" s="86" t="s">
        <v>246</v>
      </c>
      <c r="C771" s="7" t="s">
        <v>929</v>
      </c>
      <c r="D771" s="86" t="s">
        <v>11</v>
      </c>
      <c r="E771" s="86">
        <v>1</v>
      </c>
      <c r="F771" s="120" t="s">
        <v>778</v>
      </c>
      <c r="G771" s="86">
        <v>4</v>
      </c>
      <c r="H771" s="217" t="s">
        <v>287</v>
      </c>
    </row>
    <row r="772" spans="1:8" ht="27.6" x14ac:dyDescent="0.3">
      <c r="A772" s="86">
        <v>59</v>
      </c>
      <c r="B772" s="86" t="s">
        <v>238</v>
      </c>
      <c r="C772" s="7" t="s">
        <v>930</v>
      </c>
      <c r="D772" s="86" t="s">
        <v>11</v>
      </c>
      <c r="E772" s="86">
        <v>1</v>
      </c>
      <c r="F772" s="120" t="s">
        <v>778</v>
      </c>
      <c r="G772" s="86">
        <v>4</v>
      </c>
      <c r="H772" s="217" t="s">
        <v>287</v>
      </c>
    </row>
    <row r="773" spans="1:8" ht="27.6" x14ac:dyDescent="0.3">
      <c r="A773" s="86">
        <v>60</v>
      </c>
      <c r="B773" s="86" t="s">
        <v>931</v>
      </c>
      <c r="C773" s="7" t="s">
        <v>932</v>
      </c>
      <c r="D773" s="86" t="s">
        <v>11</v>
      </c>
      <c r="E773" s="86">
        <v>1</v>
      </c>
      <c r="F773" s="120" t="s">
        <v>778</v>
      </c>
      <c r="G773" s="86">
        <v>4</v>
      </c>
      <c r="H773" s="217" t="s">
        <v>287</v>
      </c>
    </row>
    <row r="774" spans="1:8" ht="27.6" x14ac:dyDescent="0.3">
      <c r="A774" s="86">
        <v>61</v>
      </c>
      <c r="B774" s="86" t="s">
        <v>933</v>
      </c>
      <c r="C774" s="7" t="s">
        <v>934</v>
      </c>
      <c r="D774" s="86" t="s">
        <v>11</v>
      </c>
      <c r="E774" s="86">
        <v>1</v>
      </c>
      <c r="F774" s="120" t="s">
        <v>778</v>
      </c>
      <c r="G774" s="86">
        <v>4</v>
      </c>
      <c r="H774" s="217" t="s">
        <v>287</v>
      </c>
    </row>
    <row r="775" spans="1:8" ht="27.6" x14ac:dyDescent="0.3">
      <c r="A775" s="86">
        <v>63</v>
      </c>
      <c r="B775" s="86" t="s">
        <v>937</v>
      </c>
      <c r="C775" s="7" t="s">
        <v>938</v>
      </c>
      <c r="D775" s="86" t="s">
        <v>11</v>
      </c>
      <c r="E775" s="86">
        <v>1</v>
      </c>
      <c r="F775" s="120" t="s">
        <v>778</v>
      </c>
      <c r="G775" s="86">
        <v>4</v>
      </c>
      <c r="H775" s="217" t="s">
        <v>287</v>
      </c>
    </row>
    <row r="776" spans="1:8" ht="27.6" x14ac:dyDescent="0.3">
      <c r="A776" s="86">
        <v>64</v>
      </c>
      <c r="B776" s="86" t="s">
        <v>937</v>
      </c>
      <c r="C776" s="7" t="s">
        <v>939</v>
      </c>
      <c r="D776" s="86" t="s">
        <v>11</v>
      </c>
      <c r="E776" s="86">
        <v>1</v>
      </c>
      <c r="F776" s="120" t="s">
        <v>778</v>
      </c>
      <c r="G776" s="86">
        <v>4</v>
      </c>
      <c r="H776" s="217" t="s">
        <v>287</v>
      </c>
    </row>
    <row r="777" spans="1:8" ht="27.6" x14ac:dyDescent="0.3">
      <c r="A777" s="86">
        <v>65</v>
      </c>
      <c r="B777" s="86" t="s">
        <v>937</v>
      </c>
      <c r="C777" s="7" t="s">
        <v>940</v>
      </c>
      <c r="D777" s="86" t="s">
        <v>11</v>
      </c>
      <c r="E777" s="86">
        <v>1</v>
      </c>
      <c r="F777" s="120" t="s">
        <v>778</v>
      </c>
      <c r="G777" s="86">
        <v>4</v>
      </c>
      <c r="H777" s="217" t="s">
        <v>287</v>
      </c>
    </row>
    <row r="778" spans="1:8" ht="27.6" x14ac:dyDescent="0.3">
      <c r="A778" s="86">
        <v>66</v>
      </c>
      <c r="B778" s="86" t="s">
        <v>941</v>
      </c>
      <c r="C778" s="7" t="s">
        <v>942</v>
      </c>
      <c r="D778" s="86" t="s">
        <v>11</v>
      </c>
      <c r="E778" s="86">
        <v>1</v>
      </c>
      <c r="F778" s="120" t="s">
        <v>778</v>
      </c>
      <c r="G778" s="86">
        <v>4</v>
      </c>
      <c r="H778" s="217" t="s">
        <v>287</v>
      </c>
    </row>
    <row r="779" spans="1:8" ht="27.6" x14ac:dyDescent="0.3">
      <c r="A779" s="86">
        <v>68</v>
      </c>
      <c r="B779" s="86" t="s">
        <v>944</v>
      </c>
      <c r="C779" s="7" t="s">
        <v>945</v>
      </c>
      <c r="D779" s="86" t="s">
        <v>11</v>
      </c>
      <c r="E779" s="86">
        <v>3</v>
      </c>
      <c r="F779" s="120" t="s">
        <v>778</v>
      </c>
      <c r="G779" s="86">
        <v>12</v>
      </c>
      <c r="H779" s="217" t="s">
        <v>287</v>
      </c>
    </row>
    <row r="780" spans="1:8" ht="27.6" x14ac:dyDescent="0.3">
      <c r="A780" s="86">
        <v>70</v>
      </c>
      <c r="B780" s="86" t="s">
        <v>226</v>
      </c>
      <c r="C780" s="7" t="s">
        <v>946</v>
      </c>
      <c r="D780" s="86" t="s">
        <v>11</v>
      </c>
      <c r="E780" s="86">
        <v>12</v>
      </c>
      <c r="F780" s="120" t="s">
        <v>778</v>
      </c>
      <c r="G780" s="86">
        <v>48</v>
      </c>
      <c r="H780" s="217" t="s">
        <v>287</v>
      </c>
    </row>
    <row r="781" spans="1:8" ht="27.6" x14ac:dyDescent="0.3">
      <c r="A781" s="86">
        <v>71</v>
      </c>
      <c r="B781" s="86" t="s">
        <v>999</v>
      </c>
      <c r="C781" s="7" t="s">
        <v>946</v>
      </c>
      <c r="D781" s="86" t="s">
        <v>11</v>
      </c>
      <c r="E781" s="86">
        <v>12</v>
      </c>
      <c r="F781" s="120" t="s">
        <v>778</v>
      </c>
      <c r="G781" s="86">
        <v>48</v>
      </c>
      <c r="H781" s="217" t="s">
        <v>287</v>
      </c>
    </row>
    <row r="782" spans="1:8" ht="27.6" x14ac:dyDescent="0.3">
      <c r="A782" s="86">
        <v>72</v>
      </c>
      <c r="B782" s="86" t="s">
        <v>230</v>
      </c>
      <c r="C782" s="7" t="s">
        <v>946</v>
      </c>
      <c r="D782" s="86" t="s">
        <v>11</v>
      </c>
      <c r="E782" s="86">
        <v>12</v>
      </c>
      <c r="F782" s="120" t="s">
        <v>778</v>
      </c>
      <c r="G782" s="86">
        <v>48</v>
      </c>
      <c r="H782" s="217" t="s">
        <v>287</v>
      </c>
    </row>
    <row r="783" spans="1:8" ht="27.6" x14ac:dyDescent="0.3">
      <c r="A783" s="86">
        <v>73</v>
      </c>
      <c r="B783" s="86" t="s">
        <v>512</v>
      </c>
      <c r="C783" s="7" t="s">
        <v>946</v>
      </c>
      <c r="D783" s="86" t="s">
        <v>11</v>
      </c>
      <c r="E783" s="86">
        <v>12</v>
      </c>
      <c r="F783" s="120" t="s">
        <v>778</v>
      </c>
      <c r="G783" s="86">
        <v>48</v>
      </c>
      <c r="H783" s="217" t="s">
        <v>287</v>
      </c>
    </row>
    <row r="784" spans="1:8" ht="27.6" x14ac:dyDescent="0.3">
      <c r="A784" s="86">
        <v>74</v>
      </c>
      <c r="B784" s="86" t="s">
        <v>346</v>
      </c>
      <c r="C784" s="7" t="s">
        <v>1000</v>
      </c>
      <c r="D784" s="86" t="s">
        <v>11</v>
      </c>
      <c r="E784" s="86">
        <v>1</v>
      </c>
      <c r="F784" s="120" t="s">
        <v>778</v>
      </c>
      <c r="G784" s="86">
        <v>4</v>
      </c>
      <c r="H784" s="217" t="s">
        <v>287</v>
      </c>
    </row>
    <row r="785" spans="1:8" ht="27.6" x14ac:dyDescent="0.3">
      <c r="A785" s="86">
        <v>75</v>
      </c>
      <c r="B785" s="86" t="s">
        <v>470</v>
      </c>
      <c r="C785" s="7" t="s">
        <v>1001</v>
      </c>
      <c r="D785" s="86" t="s">
        <v>11</v>
      </c>
      <c r="E785" s="86">
        <v>1</v>
      </c>
      <c r="F785" s="120" t="s">
        <v>778</v>
      </c>
      <c r="G785" s="86">
        <v>4</v>
      </c>
      <c r="H785" s="217" t="s">
        <v>287</v>
      </c>
    </row>
    <row r="786" spans="1:8" ht="27.6" x14ac:dyDescent="0.3">
      <c r="A786" s="86">
        <v>76</v>
      </c>
      <c r="B786" s="86" t="s">
        <v>346</v>
      </c>
      <c r="C786" s="7" t="s">
        <v>1002</v>
      </c>
      <c r="D786" s="86" t="s">
        <v>11</v>
      </c>
      <c r="E786" s="86">
        <v>1</v>
      </c>
      <c r="F786" s="120" t="s">
        <v>778</v>
      </c>
      <c r="G786" s="86">
        <v>4</v>
      </c>
      <c r="H786" s="217" t="s">
        <v>287</v>
      </c>
    </row>
    <row r="787" spans="1:8" ht="27.6" x14ac:dyDescent="0.3">
      <c r="A787" s="86">
        <v>78</v>
      </c>
      <c r="B787" s="86" t="s">
        <v>952</v>
      </c>
      <c r="C787" s="7" t="s">
        <v>953</v>
      </c>
      <c r="D787" s="86" t="s">
        <v>11</v>
      </c>
      <c r="E787" s="86">
        <v>1</v>
      </c>
      <c r="F787" s="120" t="s">
        <v>778</v>
      </c>
      <c r="G787" s="86">
        <v>4</v>
      </c>
      <c r="H787" s="217" t="s">
        <v>287</v>
      </c>
    </row>
    <row r="788" spans="1:8" ht="27.6" x14ac:dyDescent="0.3">
      <c r="A788" s="86">
        <v>80</v>
      </c>
      <c r="B788" s="86" t="s">
        <v>1003</v>
      </c>
      <c r="C788" s="7" t="s">
        <v>1004</v>
      </c>
      <c r="D788" s="86" t="s">
        <v>11</v>
      </c>
      <c r="E788" s="86">
        <v>4</v>
      </c>
      <c r="F788" s="120" t="s">
        <v>778</v>
      </c>
      <c r="G788" s="86">
        <v>16</v>
      </c>
      <c r="H788" s="217" t="s">
        <v>287</v>
      </c>
    </row>
    <row r="789" spans="1:8" ht="27.6" x14ac:dyDescent="0.3">
      <c r="A789" s="86">
        <v>81</v>
      </c>
      <c r="B789" s="86" t="s">
        <v>956</v>
      </c>
      <c r="C789" s="7" t="s">
        <v>957</v>
      </c>
      <c r="D789" s="86" t="s">
        <v>11</v>
      </c>
      <c r="E789" s="86">
        <v>1</v>
      </c>
      <c r="F789" s="120" t="s">
        <v>778</v>
      </c>
      <c r="G789" s="86">
        <v>4</v>
      </c>
      <c r="H789" s="217" t="s">
        <v>287</v>
      </c>
    </row>
    <row r="790" spans="1:8" ht="27.6" x14ac:dyDescent="0.3">
      <c r="A790" s="86">
        <v>82</v>
      </c>
      <c r="B790" s="86" t="s">
        <v>958</v>
      </c>
      <c r="C790" s="7" t="s">
        <v>959</v>
      </c>
      <c r="D790" s="86" t="s">
        <v>11</v>
      </c>
      <c r="E790" s="86">
        <v>1</v>
      </c>
      <c r="F790" s="120" t="s">
        <v>778</v>
      </c>
      <c r="G790" s="86">
        <v>4</v>
      </c>
      <c r="H790" s="217" t="s">
        <v>287</v>
      </c>
    </row>
    <row r="791" spans="1:8" ht="27.6" x14ac:dyDescent="0.3">
      <c r="A791" s="86">
        <v>83</v>
      </c>
      <c r="B791" s="86" t="s">
        <v>960</v>
      </c>
      <c r="C791" s="7" t="s">
        <v>957</v>
      </c>
      <c r="D791" s="86" t="s">
        <v>11</v>
      </c>
      <c r="E791" s="86">
        <v>4</v>
      </c>
      <c r="F791" s="120" t="s">
        <v>778</v>
      </c>
      <c r="G791" s="86">
        <v>16</v>
      </c>
      <c r="H791" s="217" t="s">
        <v>287</v>
      </c>
    </row>
    <row r="792" spans="1:8" ht="27.6" x14ac:dyDescent="0.3">
      <c r="A792" s="86">
        <v>84</v>
      </c>
      <c r="B792" s="86" t="s">
        <v>1005</v>
      </c>
      <c r="C792" s="7" t="s">
        <v>957</v>
      </c>
      <c r="D792" s="86" t="s">
        <v>11</v>
      </c>
      <c r="E792" s="86">
        <v>4</v>
      </c>
      <c r="F792" s="120" t="s">
        <v>778</v>
      </c>
      <c r="G792" s="86">
        <v>16</v>
      </c>
      <c r="H792" s="217" t="s">
        <v>287</v>
      </c>
    </row>
    <row r="793" spans="1:8" x14ac:dyDescent="0.3">
      <c r="A793" s="474" t="s">
        <v>962</v>
      </c>
      <c r="B793" s="474"/>
      <c r="C793" s="474"/>
      <c r="D793" s="474"/>
      <c r="E793" s="474"/>
      <c r="F793" s="474"/>
      <c r="G793" s="474"/>
      <c r="H793" s="474"/>
    </row>
    <row r="794" spans="1:8" x14ac:dyDescent="0.3">
      <c r="A794" s="473" t="s">
        <v>813</v>
      </c>
      <c r="B794" s="466"/>
      <c r="C794" s="466"/>
      <c r="D794" s="466"/>
      <c r="E794" s="466"/>
      <c r="F794" s="466"/>
      <c r="G794" s="466"/>
      <c r="H794" s="466"/>
    </row>
    <row r="795" spans="1:8" x14ac:dyDescent="0.3">
      <c r="A795" s="464" t="s">
        <v>963</v>
      </c>
      <c r="B795" s="465"/>
      <c r="C795" s="465"/>
      <c r="D795" s="465"/>
      <c r="E795" s="465"/>
      <c r="F795" s="465"/>
      <c r="G795" s="465"/>
      <c r="H795" s="465"/>
    </row>
    <row r="796" spans="1:8" x14ac:dyDescent="0.3">
      <c r="A796" s="464" t="s">
        <v>815</v>
      </c>
      <c r="B796" s="465"/>
      <c r="C796" s="465"/>
      <c r="D796" s="465"/>
      <c r="E796" s="465"/>
      <c r="F796" s="465"/>
      <c r="G796" s="465"/>
      <c r="H796" s="465"/>
    </row>
    <row r="797" spans="1:8" x14ac:dyDescent="0.3">
      <c r="A797" s="464" t="s">
        <v>816</v>
      </c>
      <c r="B797" s="465"/>
      <c r="C797" s="465"/>
      <c r="D797" s="465"/>
      <c r="E797" s="465"/>
      <c r="F797" s="465"/>
      <c r="G797" s="465"/>
      <c r="H797" s="465"/>
    </row>
    <row r="798" spans="1:8" x14ac:dyDescent="0.3">
      <c r="A798" s="464" t="s">
        <v>817</v>
      </c>
      <c r="B798" s="466"/>
      <c r="C798" s="466"/>
      <c r="D798" s="466"/>
      <c r="E798" s="466"/>
      <c r="F798" s="466"/>
      <c r="G798" s="466"/>
      <c r="H798" s="466"/>
    </row>
    <row r="799" spans="1:8" x14ac:dyDescent="0.3">
      <c r="A799" s="464" t="s">
        <v>818</v>
      </c>
      <c r="B799" s="465"/>
      <c r="C799" s="465"/>
      <c r="D799" s="465"/>
      <c r="E799" s="465"/>
      <c r="F799" s="465"/>
      <c r="G799" s="465"/>
      <c r="H799" s="465"/>
    </row>
    <row r="800" spans="1:8" x14ac:dyDescent="0.3">
      <c r="A800" s="464" t="s">
        <v>819</v>
      </c>
      <c r="B800" s="465"/>
      <c r="C800" s="465"/>
      <c r="D800" s="465"/>
      <c r="E800" s="465"/>
      <c r="F800" s="465"/>
      <c r="G800" s="465"/>
      <c r="H800" s="465"/>
    </row>
    <row r="801" spans="1:8" x14ac:dyDescent="0.3">
      <c r="A801" s="464" t="s">
        <v>820</v>
      </c>
      <c r="B801" s="465"/>
      <c r="C801" s="465"/>
      <c r="D801" s="465"/>
      <c r="E801" s="465"/>
      <c r="F801" s="465"/>
      <c r="G801" s="465"/>
      <c r="H801" s="465"/>
    </row>
    <row r="802" spans="1:8" x14ac:dyDescent="0.3">
      <c r="A802" s="464" t="s">
        <v>821</v>
      </c>
      <c r="B802" s="465"/>
      <c r="C802" s="465"/>
      <c r="D802" s="465"/>
      <c r="E802" s="465"/>
      <c r="F802" s="465"/>
      <c r="G802" s="465"/>
      <c r="H802" s="465"/>
    </row>
    <row r="803" spans="1:8" ht="41.4" x14ac:dyDescent="0.3">
      <c r="A803" s="215" t="s">
        <v>0</v>
      </c>
      <c r="B803" s="215" t="s">
        <v>1</v>
      </c>
      <c r="C803" s="262" t="s">
        <v>10</v>
      </c>
      <c r="D803" s="215" t="s">
        <v>2</v>
      </c>
      <c r="E803" s="215" t="s">
        <v>4</v>
      </c>
      <c r="F803" s="215" t="s">
        <v>3</v>
      </c>
      <c r="G803" s="215" t="s">
        <v>8</v>
      </c>
      <c r="H803" s="216" t="s">
        <v>119</v>
      </c>
    </row>
    <row r="804" spans="1:8" x14ac:dyDescent="0.3">
      <c r="A804" s="7">
        <v>1</v>
      </c>
      <c r="B804" s="86" t="s">
        <v>1006</v>
      </c>
      <c r="C804" s="7" t="s">
        <v>1007</v>
      </c>
      <c r="D804" s="7" t="s">
        <v>5</v>
      </c>
      <c r="E804" s="7">
        <v>1</v>
      </c>
      <c r="F804" s="7" t="s">
        <v>6</v>
      </c>
      <c r="G804" s="86">
        <v>1</v>
      </c>
      <c r="H804" s="218" t="s">
        <v>122</v>
      </c>
    </row>
    <row r="805" spans="1:8" x14ac:dyDescent="0.3">
      <c r="A805" s="86">
        <v>2</v>
      </c>
      <c r="B805" s="86" t="s">
        <v>382</v>
      </c>
      <c r="C805" s="7" t="s">
        <v>964</v>
      </c>
      <c r="D805" s="86" t="s">
        <v>5</v>
      </c>
      <c r="E805" s="86">
        <v>1</v>
      </c>
      <c r="F805" s="86" t="s">
        <v>121</v>
      </c>
      <c r="G805" s="86">
        <v>1</v>
      </c>
      <c r="H805" s="217" t="s">
        <v>122</v>
      </c>
    </row>
    <row r="806" spans="1:8" x14ac:dyDescent="0.3">
      <c r="A806" s="86">
        <v>3</v>
      </c>
      <c r="B806" s="86" t="s">
        <v>1008</v>
      </c>
      <c r="C806" s="157" t="s">
        <v>1009</v>
      </c>
      <c r="D806" s="86" t="s">
        <v>7</v>
      </c>
      <c r="E806" s="7">
        <v>1</v>
      </c>
      <c r="F806" s="7" t="s">
        <v>121</v>
      </c>
      <c r="G806" s="7">
        <v>1</v>
      </c>
      <c r="H806" s="218" t="s">
        <v>136</v>
      </c>
    </row>
    <row r="807" spans="1:8" x14ac:dyDescent="0.3">
      <c r="A807" s="86">
        <v>4</v>
      </c>
      <c r="B807" s="86" t="s">
        <v>540</v>
      </c>
      <c r="C807" s="157" t="s">
        <v>1010</v>
      </c>
      <c r="D807" s="86" t="s">
        <v>7</v>
      </c>
      <c r="E807" s="7">
        <v>1</v>
      </c>
      <c r="F807" s="7" t="s">
        <v>121</v>
      </c>
      <c r="G807" s="7">
        <v>1</v>
      </c>
      <c r="H807" s="218" t="s">
        <v>136</v>
      </c>
    </row>
    <row r="808" spans="1:8" x14ac:dyDescent="0.3">
      <c r="A808" s="475" t="s">
        <v>14</v>
      </c>
      <c r="B808" s="476"/>
      <c r="C808" s="476"/>
      <c r="D808" s="476"/>
      <c r="E808" s="476"/>
      <c r="F808" s="476"/>
      <c r="G808" s="476"/>
      <c r="H808" s="476"/>
    </row>
    <row r="809" spans="1:8" ht="41.4" x14ac:dyDescent="0.3">
      <c r="A809" s="215" t="s">
        <v>0</v>
      </c>
      <c r="B809" s="215" t="s">
        <v>1</v>
      </c>
      <c r="C809" s="262" t="s">
        <v>10</v>
      </c>
      <c r="D809" s="215" t="s">
        <v>2</v>
      </c>
      <c r="E809" s="215" t="s">
        <v>4</v>
      </c>
      <c r="F809" s="215" t="s">
        <v>3</v>
      </c>
      <c r="G809" s="215" t="s">
        <v>8</v>
      </c>
      <c r="H809" s="216" t="s">
        <v>119</v>
      </c>
    </row>
    <row r="810" spans="1:8" x14ac:dyDescent="0.3">
      <c r="A810" s="6">
        <v>1</v>
      </c>
      <c r="B810" s="6" t="s">
        <v>20</v>
      </c>
      <c r="C810" s="214" t="s">
        <v>968</v>
      </c>
      <c r="D810" s="7" t="s">
        <v>9</v>
      </c>
      <c r="E810" s="6">
        <v>1</v>
      </c>
      <c r="F810" s="6" t="s">
        <v>6</v>
      </c>
      <c r="G810" s="7">
        <f>E810</f>
        <v>1</v>
      </c>
      <c r="H810" s="218" t="s">
        <v>136</v>
      </c>
    </row>
    <row r="811" spans="1:8" x14ac:dyDescent="0.3">
      <c r="A811" s="7">
        <v>2</v>
      </c>
      <c r="B811" s="7" t="s">
        <v>21</v>
      </c>
      <c r="C811" s="115" t="s">
        <v>969</v>
      </c>
      <c r="D811" s="7" t="s">
        <v>9</v>
      </c>
      <c r="E811" s="7">
        <v>1</v>
      </c>
      <c r="F811" s="7" t="s">
        <v>6</v>
      </c>
      <c r="G811" s="7">
        <f t="shared" ref="G811:G812" si="9">E811</f>
        <v>1</v>
      </c>
      <c r="H811" s="218" t="s">
        <v>136</v>
      </c>
    </row>
    <row r="812" spans="1:8" x14ac:dyDescent="0.3">
      <c r="A812" s="7">
        <v>3</v>
      </c>
      <c r="B812" s="7" t="s">
        <v>289</v>
      </c>
      <c r="C812" s="214" t="s">
        <v>970</v>
      </c>
      <c r="D812" s="7" t="s">
        <v>9</v>
      </c>
      <c r="E812" s="7">
        <v>1</v>
      </c>
      <c r="F812" s="7" t="s">
        <v>6</v>
      </c>
      <c r="G812" s="7">
        <f t="shared" si="9"/>
        <v>1</v>
      </c>
      <c r="H812" s="218" t="s">
        <v>136</v>
      </c>
    </row>
  </sheetData>
  <mergeCells count="273">
    <mergeCell ref="A801:H801"/>
    <mergeCell ref="A802:H802"/>
    <mergeCell ref="A808:H808"/>
    <mergeCell ref="A795:H795"/>
    <mergeCell ref="A796:H796"/>
    <mergeCell ref="A797:H797"/>
    <mergeCell ref="A798:H798"/>
    <mergeCell ref="A799:H799"/>
    <mergeCell ref="A800:H800"/>
    <mergeCell ref="A724:H724"/>
    <mergeCell ref="A725:H725"/>
    <mergeCell ref="A726:H726"/>
    <mergeCell ref="A727:H727"/>
    <mergeCell ref="A793:H793"/>
    <mergeCell ref="A794:H794"/>
    <mergeCell ref="A718:H718"/>
    <mergeCell ref="A719:H719"/>
    <mergeCell ref="A720:H720"/>
    <mergeCell ref="A721:H721"/>
    <mergeCell ref="A722:H722"/>
    <mergeCell ref="A723:H723"/>
    <mergeCell ref="A700:H700"/>
    <mergeCell ref="A701:H701"/>
    <mergeCell ref="A702:H702"/>
    <mergeCell ref="A703:H703"/>
    <mergeCell ref="A704:H704"/>
    <mergeCell ref="A705:H705"/>
    <mergeCell ref="A695:C695"/>
    <mergeCell ref="D695:H695"/>
    <mergeCell ref="A696:H696"/>
    <mergeCell ref="A697:H697"/>
    <mergeCell ref="A698:H698"/>
    <mergeCell ref="A699:H699"/>
    <mergeCell ref="A680:H680"/>
    <mergeCell ref="A681:H681"/>
    <mergeCell ref="A682:H682"/>
    <mergeCell ref="A683:H683"/>
    <mergeCell ref="A689:H689"/>
    <mergeCell ref="A694:H694"/>
    <mergeCell ref="A674:H674"/>
    <mergeCell ref="A675:H675"/>
    <mergeCell ref="A676:H676"/>
    <mergeCell ref="A677:H677"/>
    <mergeCell ref="A678:H678"/>
    <mergeCell ref="A679:H679"/>
    <mergeCell ref="A591:H591"/>
    <mergeCell ref="A592:H592"/>
    <mergeCell ref="A593:H593"/>
    <mergeCell ref="A594:H594"/>
    <mergeCell ref="A595:H595"/>
    <mergeCell ref="A596:H596"/>
    <mergeCell ref="A574:H574"/>
    <mergeCell ref="A575:H575"/>
    <mergeCell ref="A587:H587"/>
    <mergeCell ref="A588:H588"/>
    <mergeCell ref="A589:H589"/>
    <mergeCell ref="A590:H590"/>
    <mergeCell ref="A568:H568"/>
    <mergeCell ref="A569:H569"/>
    <mergeCell ref="A570:H570"/>
    <mergeCell ref="A571:H571"/>
    <mergeCell ref="A572:H572"/>
    <mergeCell ref="A573:H573"/>
    <mergeCell ref="A563:H563"/>
    <mergeCell ref="A564:H564"/>
    <mergeCell ref="A565:C565"/>
    <mergeCell ref="D565:H565"/>
    <mergeCell ref="A566:H566"/>
    <mergeCell ref="A567:H567"/>
    <mergeCell ref="A543:H543"/>
    <mergeCell ref="A552:H552"/>
    <mergeCell ref="A559:H559"/>
    <mergeCell ref="A560:H560"/>
    <mergeCell ref="A561:H561"/>
    <mergeCell ref="A562:H562"/>
    <mergeCell ref="A537:H537"/>
    <mergeCell ref="A538:H538"/>
    <mergeCell ref="A539:H539"/>
    <mergeCell ref="A540:H540"/>
    <mergeCell ref="A541:H541"/>
    <mergeCell ref="A542:H542"/>
    <mergeCell ref="A525:H525"/>
    <mergeCell ref="A526:H526"/>
    <mergeCell ref="A533:H533"/>
    <mergeCell ref="A534:H534"/>
    <mergeCell ref="A535:H535"/>
    <mergeCell ref="A536:H536"/>
    <mergeCell ref="A519:H519"/>
    <mergeCell ref="A520:H520"/>
    <mergeCell ref="A521:H521"/>
    <mergeCell ref="A522:H522"/>
    <mergeCell ref="A523:H523"/>
    <mergeCell ref="A524:H524"/>
    <mergeCell ref="A468:H468"/>
    <mergeCell ref="A469:H469"/>
    <mergeCell ref="A470:H470"/>
    <mergeCell ref="A516:H516"/>
    <mergeCell ref="A517:H517"/>
    <mergeCell ref="A518:H518"/>
    <mergeCell ref="A462:H462"/>
    <mergeCell ref="A463:H463"/>
    <mergeCell ref="A464:H464"/>
    <mergeCell ref="A465:H465"/>
    <mergeCell ref="A466:H466"/>
    <mergeCell ref="A467:H467"/>
    <mergeCell ref="A457:H457"/>
    <mergeCell ref="A458:H458"/>
    <mergeCell ref="A459:B459"/>
    <mergeCell ref="C459:H459"/>
    <mergeCell ref="A460:H460"/>
    <mergeCell ref="A461:H461"/>
    <mergeCell ref="A448:H448"/>
    <mergeCell ref="A452:H452"/>
    <mergeCell ref="A453:H453"/>
    <mergeCell ref="A454:H454"/>
    <mergeCell ref="A455:H455"/>
    <mergeCell ref="A456:H456"/>
    <mergeCell ref="A436:H436"/>
    <mergeCell ref="A437:H437"/>
    <mergeCell ref="A438:H438"/>
    <mergeCell ref="A439:H439"/>
    <mergeCell ref="A440:H440"/>
    <mergeCell ref="A441:H441"/>
    <mergeCell ref="A392:H392"/>
    <mergeCell ref="A393:H393"/>
    <mergeCell ref="A432:H432"/>
    <mergeCell ref="A433:H433"/>
    <mergeCell ref="A434:H434"/>
    <mergeCell ref="A435:H435"/>
    <mergeCell ref="A386:H386"/>
    <mergeCell ref="A387:H387"/>
    <mergeCell ref="A388:H388"/>
    <mergeCell ref="A389:H389"/>
    <mergeCell ref="A390:H390"/>
    <mergeCell ref="A391:H391"/>
    <mergeCell ref="A371:H371"/>
    <mergeCell ref="A372:H372"/>
    <mergeCell ref="A373:H373"/>
    <mergeCell ref="A374:H374"/>
    <mergeCell ref="A384:H384"/>
    <mergeCell ref="A385:H385"/>
    <mergeCell ref="A365:H365"/>
    <mergeCell ref="A366:H366"/>
    <mergeCell ref="A367:H367"/>
    <mergeCell ref="A368:H368"/>
    <mergeCell ref="A369:H369"/>
    <mergeCell ref="A370:H370"/>
    <mergeCell ref="A360:H360"/>
    <mergeCell ref="A361:H361"/>
    <mergeCell ref="A362:H362"/>
    <mergeCell ref="A363:H363"/>
    <mergeCell ref="A364:B364"/>
    <mergeCell ref="C364:H364"/>
    <mergeCell ref="A339:H339"/>
    <mergeCell ref="A340:H340"/>
    <mergeCell ref="A341:H341"/>
    <mergeCell ref="A350:H350"/>
    <mergeCell ref="A358:H358"/>
    <mergeCell ref="A359:H359"/>
    <mergeCell ref="A333:H333"/>
    <mergeCell ref="A334:H334"/>
    <mergeCell ref="A335:H335"/>
    <mergeCell ref="A336:H336"/>
    <mergeCell ref="A337:H337"/>
    <mergeCell ref="A338:H338"/>
    <mergeCell ref="A324:H324"/>
    <mergeCell ref="A325:H325"/>
    <mergeCell ref="A326:H326"/>
    <mergeCell ref="A327:H327"/>
    <mergeCell ref="A328:H328"/>
    <mergeCell ref="A332:H332"/>
    <mergeCell ref="A318:H318"/>
    <mergeCell ref="A319:H319"/>
    <mergeCell ref="A320:H320"/>
    <mergeCell ref="A321:H321"/>
    <mergeCell ref="A322:H322"/>
    <mergeCell ref="A323:H323"/>
    <mergeCell ref="A229:H229"/>
    <mergeCell ref="A230:H230"/>
    <mergeCell ref="A231:H231"/>
    <mergeCell ref="A232:H232"/>
    <mergeCell ref="A233:H233"/>
    <mergeCell ref="A234:H234"/>
    <mergeCell ref="A224:B224"/>
    <mergeCell ref="C224:H224"/>
    <mergeCell ref="A225:H225"/>
    <mergeCell ref="A226:H226"/>
    <mergeCell ref="A227:H227"/>
    <mergeCell ref="A228:H228"/>
    <mergeCell ref="A218:H218"/>
    <mergeCell ref="A219:H219"/>
    <mergeCell ref="A220:H220"/>
    <mergeCell ref="A221:H221"/>
    <mergeCell ref="A222:H222"/>
    <mergeCell ref="A223:H223"/>
    <mergeCell ref="A196:H196"/>
    <mergeCell ref="A197:H197"/>
    <mergeCell ref="A198:H198"/>
    <mergeCell ref="A199:H199"/>
    <mergeCell ref="A200:H200"/>
    <mergeCell ref="A214:H214"/>
    <mergeCell ref="A168:H168"/>
    <mergeCell ref="A191:H191"/>
    <mergeCell ref="A192:H192"/>
    <mergeCell ref="A193:H193"/>
    <mergeCell ref="A194:H194"/>
    <mergeCell ref="A195:H195"/>
    <mergeCell ref="A162:H162"/>
    <mergeCell ref="A163:H163"/>
    <mergeCell ref="A164:H164"/>
    <mergeCell ref="A165:H165"/>
    <mergeCell ref="A166:H166"/>
    <mergeCell ref="A167:H167"/>
    <mergeCell ref="A145:H145"/>
    <mergeCell ref="A146:H146"/>
    <mergeCell ref="A147:H147"/>
    <mergeCell ref="A159:H159"/>
    <mergeCell ref="A160:H160"/>
    <mergeCell ref="A161:H161"/>
    <mergeCell ref="A139:H139"/>
    <mergeCell ref="A140:H140"/>
    <mergeCell ref="A141:H141"/>
    <mergeCell ref="A142:H142"/>
    <mergeCell ref="A143:H143"/>
    <mergeCell ref="A144:H144"/>
    <mergeCell ref="A134:H134"/>
    <mergeCell ref="A135:H135"/>
    <mergeCell ref="A136:H136"/>
    <mergeCell ref="A137:B137"/>
    <mergeCell ref="C137:H137"/>
    <mergeCell ref="A138:H138"/>
    <mergeCell ref="A115:H115"/>
    <mergeCell ref="A116:H116"/>
    <mergeCell ref="A124:H124"/>
    <mergeCell ref="A131:H131"/>
    <mergeCell ref="A132:H132"/>
    <mergeCell ref="A133:H133"/>
    <mergeCell ref="A109:H109"/>
    <mergeCell ref="A110:H110"/>
    <mergeCell ref="A111:H111"/>
    <mergeCell ref="A112:H112"/>
    <mergeCell ref="A113:H113"/>
    <mergeCell ref="A114:H114"/>
    <mergeCell ref="A35:H35"/>
    <mergeCell ref="A36:H36"/>
    <mergeCell ref="A37:H37"/>
    <mergeCell ref="A38:H38"/>
    <mergeCell ref="A107:H107"/>
    <mergeCell ref="A108:H108"/>
    <mergeCell ref="A29:H29"/>
    <mergeCell ref="A30:H30"/>
    <mergeCell ref="A31:H31"/>
    <mergeCell ref="A32:H32"/>
    <mergeCell ref="A33:H33"/>
    <mergeCell ref="A34:H34"/>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559:H812">
    <cfRule type="containsText" dxfId="7" priority="1" operator="containsText" text="ФБ">
      <formula>NOT(ISERROR(SEARCH("ФБ",H559)))</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85 B330:B331 B343" xr:uid="{A847B911-611A-48E9-8354-05AADC857223}"/>
    <dataValidation allowBlank="1" showErrorMessage="1" sqref="A131:H217 B559:H812" xr:uid="{E33BE7C6-D3BB-42ED-A792-4D9DEADFFD9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44" sqref="B144"/>
    </sheetView>
  </sheetViews>
  <sheetFormatPr defaultRowHeight="14.4" x14ac:dyDescent="0.3"/>
  <cols>
    <col min="1" max="1" width="28.6640625" style="20"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72</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2026-03-27T10:45:15Z</dcterms:modified>
</cp:coreProperties>
</file>