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Атомная отрасль.Готово 6 ИЛ\"/>
    </mc:Choice>
  </mc:AlternateContent>
  <xr:revisionPtr revIDLastSave="0" documentId="13_ncr:1_{A547DF0E-0F2D-4C00-8610-1B06DC27E75F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  <sheet name="Лист1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4" i="6"/>
  <c r="G33" i="6"/>
  <c r="G32" i="6"/>
  <c r="G30" i="6"/>
  <c r="G31" i="6"/>
  <c r="G46" i="6" l="1"/>
  <c r="G44" i="6" l="1"/>
</calcChain>
</file>

<file path=xl/sharedStrings.xml><?xml version="1.0" encoding="utf-8"?>
<sst xmlns="http://schemas.openxmlformats.org/spreadsheetml/2006/main" count="333" uniqueCount="133">
  <si>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</si>
  <si>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</si>
  <si>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</si>
  <si>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</si>
  <si>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</si>
  <si>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</si>
  <si>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</si>
  <si>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</si>
  <si>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</si>
  <si>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</si>
  <si>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</si>
  <si>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</si>
  <si>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</si>
  <si>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</si>
  <si>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</si>
  <si>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</si>
  <si>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</si>
  <si>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</si>
  <si>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</si>
  <si>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</si>
  <si>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</si>
  <si>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</si>
  <si>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</si>
  <si>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</si>
  <si>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</si>
  <si>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</si>
  <si>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</si>
  <si>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</si>
  <si>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</si>
  <si>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</si>
  <si>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</si>
  <si>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</si>
  <si>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</si>
  <si>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</si>
  <si>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</si>
  <si>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</si>
  <si>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</si>
  <si>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</si>
  <si>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</si>
  <si>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</si>
  <si>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</si>
  <si>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</si>
  <si>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</si>
  <si>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</si>
  <si>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</si>
  <si>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</si>
  <si>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</si>
  <si>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</si>
  <si>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</si>
  <si>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</si>
  <si>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</si>
  <si>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</si>
  <si>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</si>
  <si>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</si>
  <si>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</si>
  <si>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</si>
  <si>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</si>
  <si>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</si>
  <si>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</si>
  <si>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</si>
  <si>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</si>
  <si>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</si>
  <si>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</si>
  <si>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Учебное пособие</t>
  </si>
  <si>
    <t>Зона технологического оборудования</t>
  </si>
  <si>
    <t>Адрес размещения зоны по виду работ:</t>
  </si>
  <si>
    <t>Курская область, г. Курчатов Набережная Дом: 9А</t>
  </si>
  <si>
    <t>14.02.01 Атомные электрические станции и установки</t>
  </si>
  <si>
    <t>Площадь зоны: 47.3 кв.м.</t>
  </si>
  <si>
    <t>Освещение: Допустимо верхнее искусственное освещение (не менее 300 люкс)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</si>
  <si>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</si>
  <si>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</si>
  <si>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</si>
  <si>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Керамогранит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</si>
  <si>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</si>
  <si>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</si>
  <si>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</si>
  <si>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</si>
  <si>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Коммутатор</t>
  </si>
  <si>
    <t>ТТип коммутатора Управляемый
Тип по назначению Telecom, Enterprise
Уровень управляемого коммутатора 3 
Количество портов 10G SFP+ 4 Количество портов 1G 8P8C 24 Внешний интерфейс управления RJ-45 
Объем оперативной памяти 2048
Размер пакетного буфера 1,5
Объем постоянного запоминающего устройства 512 Количество записей MAC 16,384 Внутренняя пропускная способность 128</t>
  </si>
  <si>
    <t>ВБ</t>
  </si>
  <si>
    <t>Маршрутизатор</t>
  </si>
  <si>
    <t>Количество блоков питания 1 Шт.
Количество портов 1000BASE-T (GigabitEthernet; стандарт IEEE 802.3ab) 4 Шт.
Поддерживаемые стандарты беспроводной связи 802.11 a
Поддерживаемые стандарты беспроводной связи 802.11 b
Поддерживаемые стандарты беспроводной связи 802.11 n
Поддерживаемые стандарты беспроводной связи 802.11 ac
Поддержка MU-MIMO Да
Тип антенн Встроенные
Схема MIMO/MU-MIMO 4x4</t>
  </si>
  <si>
    <t>Интерактивная панель</t>
  </si>
  <si>
    <t>Диагональ не менее 75" 
Функция беспроводной передачи изображения с устройств на базе ОС Android
Объем оперативной памяти не менее 8 Гб</t>
  </si>
  <si>
    <t>ФБ, РБ</t>
  </si>
  <si>
    <t>Многофункциональное устройство</t>
  </si>
  <si>
    <t>Цветность печати цветное
Формат печати А3
Скорость печати не менее 25стр/мин</t>
  </si>
  <si>
    <t>Наглядный макет "Подогреватель низкого давления"</t>
  </si>
  <si>
    <t>предназначен для демонстрации работы оборудования в образовательных целях
Ширина, мм - не менее 400
Глубина, мм - не менее 500
Высота, мм - не менее 300</t>
  </si>
  <si>
    <t>Наглядный макет "Подогреватель высокого давления</t>
  </si>
  <si>
    <t>Наглядный макет "Разрез градирни ТЭС"</t>
  </si>
  <si>
    <t>предназначен для демонстрации работы оборудования в образовательных целях
Ширина, мм - не менее 350
Глубина, мм - не менее 600
Высота, мм - не менее 350</t>
  </si>
  <si>
    <t>Наглядный макет "Разрез реактора ВВЭР-1000"</t>
  </si>
  <si>
    <t>Наглядный макет "Разрез паровой турбины АЭС"</t>
  </si>
  <si>
    <t>предназначен для демонстрации работы оборудования в образовательных целях
Ширина, мм - не менее 900
Глубина, мм - не менее 500
Высота, мм - не менее 500
Вес - не менее 30 кг</t>
  </si>
  <si>
    <t>Наглядный макет "Разрез парогенератора ПГВ-1000"</t>
  </si>
  <si>
    <t>предназначен для демонстрации работы оборудования в образовательных целях
Ширина, мм - не менее 500
Глубина, мм - не менее 500
Высота, мм - не менее 600</t>
  </si>
  <si>
    <t>Наглядный макет "Компоновка ядерного реактора ВВЭР-1000"</t>
  </si>
  <si>
    <t>Стол ученический</t>
  </si>
  <si>
    <t>Стол ученический
Группа 6. Ученики, рост от 170 до 190 см.
Ширина, мм - не менее 600
Глубина, мм - не менее 600
Высота, мм - не менее 760</t>
  </si>
  <si>
    <t>Книжный шкаф</t>
  </si>
  <si>
    <t>Ширина, см - не менее 77 
Глубина, см - не менее 37 
Высота,см - не менее 181 
Цвет товара - белый
Расположение угла петель -универсальное
Количество дверей - не менее  2
Количество полок - не менее 4
Количество ящиков - без ящиков
Материал корпуса - ЛДСП</t>
  </si>
  <si>
    <t>Лабораторный комплект "Электротехника и основы электроники"</t>
  </si>
  <si>
    <t>Габариты: не более 1900 х 800 х 1650 мм.
Электропитание: 220 В, 50 Гц.
Потребляемая мощность: не более 500 Вт.
Масса: не более 80 кг.
Стендовое исполнение п
Комплектация:
Лабораторный стол с контейнером и двухуровневой двухрядной рамой - 2 шт.
Электромашинный агрегат - 1 шт.</t>
  </si>
  <si>
    <t>В наличии</t>
  </si>
  <si>
    <t>Рабочее место учащегося</t>
  </si>
  <si>
    <t xml:space="preserve">Количество рабочих мест: </t>
  </si>
  <si>
    <t>Диагональ не менее 15,6" FHD 
Потоков не менее 20
Ядер не менее 14
Оперативная память DDR5 не менее 32Gb
Дискретный видеоадаптер не менее 8 Гб</t>
  </si>
  <si>
    <t>шт. (на 1 раб. место)</t>
  </si>
  <si>
    <t>Ширина, мм - не менее 1200
Глубина, мм - не менее 600
Высота, мм - не менее 760
Столешница и фронтальная панель стола выполнены из ЛДСП не менее 16 мм. 
Торцы столешницы закрыты противоударной кромкой ПВХ толщиной не менее 2 мм.
 Торцы фронтальной панели закрыты противоударной кромкой ПВХ толщиной не менее 0,5 мм.</t>
  </si>
  <si>
    <t>Стул ученический</t>
  </si>
  <si>
    <t>Высота стула: не менее 805 мм.
Ширина стула: не менее 540 мм.
Глубина стула: не менее 600 мм.
Высота до сиденья: не менее 440 мм.
Максимальная нагрузка: 100 кг.</t>
  </si>
  <si>
    <t>Система трехмерного моделирования</t>
  </si>
  <si>
    <t>Позволяет создавать трехмерные модели деталей и сборок, чертежи и спецификации любой сложности
1 лицензия на 1 рабочее место, учебная версия</t>
  </si>
  <si>
    <t>Редактор диаграмм и блок-схем</t>
  </si>
  <si>
    <t>Программное обеспечение для создания блок-схем, планов зданий, схем технических процессов, трехмерных карт или моделей бизнес-процессов. 
1 лицензия на 1 рабочее место, бессрочная</t>
  </si>
  <si>
    <t>Стол учительский</t>
  </si>
  <si>
    <t>Ширина, см - не менее 145 
Высота, см - не менее 74 
Глубина, см - не менее 81 см
Полка для системного блока - есть
Полка для книг - есть
Выдвижные ящики - есть
Количество ящиков - не более 2
Угловой стол - да
Материал столешницы – ЛДСП</t>
  </si>
  <si>
    <t>Кресло компьютерное учительское</t>
  </si>
  <si>
    <t>Максимальная нагрузка, кг - не более 120
"Up&amp;Down" - регулировка высоты кресла
Ширина общая максимальная не менее 57 см
Высота общая максимальная не менее 115,5 см
Высота общая минимальная не менее  105,5 см</t>
  </si>
  <si>
    <t>Ширина, мм - не менее 266
Высота, мм - не менее 80
Глубина, мм - не менее 220
Масса - не менее 0.62 кг
Состав:
Перчатки медицинские - 2 пары. Устройство для проведения искусственного дыхания «Рот-Устройство-Рот» - 1 шт. Жгут кровоостанавливающий - 1 шт. Бинт марлевый медицинский размером не менее 5 м × 10 см - 4 шт.
Лейкопластырь бактерицидный размером не менее 1,9 х 7,2 см - 10 шт. Ножницы - 1 шт.</t>
  </si>
  <si>
    <t>Масса заряда ОТВ, кг - не менее 5. 
Тип огнетушителя - 
углекислотный. 
Огнетушащее вещество (ОТВ) - СО2.
Тушение твердых веществ, горящих с тлением (класс A).</t>
  </si>
  <si>
    <t>Шкаф книжный</t>
  </si>
  <si>
    <t>Макет наглядный "Подогреватель низкого давления"</t>
  </si>
  <si>
    <t>Макет наглядный "Подогреватель высокого давления</t>
  </si>
  <si>
    <t>Макет наглядный "Разрез градирни ТЭС"</t>
  </si>
  <si>
    <t>Макет наглядный "Разрез реактора ВВЭР-1000"</t>
  </si>
  <si>
    <t>Макет наглядный "Разрез паровой турбины АЭС"</t>
  </si>
  <si>
    <t>Макет наглядный "Разрез парогенератора ПГВ-1000"</t>
  </si>
  <si>
    <t>Макет наглядный "Компоновка ядерного реактора ВВЭР-1000"</t>
  </si>
  <si>
    <t>Комплект лабораторный "Электротехника и основы электроники"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</si>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</sst>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/>
    </xf>
    <xf numFmtId="0" fontId="25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>
      <alignment horizontal="center" vertical="center" wrapText="1"/>
    </xf>
    <xf numFmtId="0" fontId="16" fillId="0" borderId="0" xfId="0" applyFont="1"/>
    <xf numFmtId="0" fontId="2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3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5" fillId="3" borderId="15" xfId="3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0" fontId="27" fillId="10" borderId="16" xfId="0" applyFont="1" applyFill="1" applyBorder="1" applyAlignment="1">
      <alignment horizontal="left" vertical="justify" wrapText="1"/>
    </xf>
    <xf numFmtId="0" fontId="28" fillId="0" borderId="16" xfId="0" applyFont="1" applyBorder="1" applyAlignment="1">
      <alignment horizontal="center" vertical="justify" wrapText="1"/>
    </xf>
    <xf numFmtId="0" fontId="29" fillId="0" borderId="16" xfId="0" applyFont="1" applyBorder="1" applyAlignment="1">
      <alignment horizontal="center" vertical="justify" wrapText="1"/>
    </xf>
    <xf numFmtId="0" fontId="13" fillId="0" borderId="15" xfId="0" applyFont="1" applyBorder="1" applyAlignment="1">
      <alignment horizontal="left" vertical="center" wrapText="1"/>
    </xf>
    <xf numFmtId="0" fontId="14" fillId="5" borderId="6" xfId="0" applyFont="1" applyFill="1" applyBorder="1" applyAlignment="1">
      <alignment horizontal="left" vertical="center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1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right" vertical="center"/>
    </xf>
    <xf numFmtId="0" fontId="22" fillId="7" borderId="9" xfId="0" applyFont="1" applyFill="1" applyBorder="1" applyAlignment="1">
      <alignment horizontal="right" vertical="center"/>
    </xf>
    <xf numFmtId="0" fontId="15" fillId="7" borderId="9" xfId="0" applyFont="1" applyFill="1" applyBorder="1" applyAlignment="1">
      <alignment horizontal="left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justify" wrapText="1"/>
    </xf>
    <xf numFmtId="0" fontId="28" fillId="11" borderId="16" xfId="0" applyFont="1" applyFill="1" applyBorder="1" applyAlignment="1">
      <alignment horizontal="center" vertical="justify" wrapText="1"/>
    </xf>
    <xf numFmtId="0" fontId="28" fillId="0" borderId="16" xfId="0" applyFont="1" applyBorder="1" applyAlignment="1">
      <alignment horizontal="center" vertical="justify" wrapText="1"/>
    </xf>
    <xf numFmtId="0" fontId="29" fillId="11" borderId="16" xfId="0" applyFont="1" applyFill="1" applyBorder="1" applyAlignment="1">
      <alignment horizontal="center" vertical="justify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27" fillId="10" borderId="16" xfId="0" applyFont="1" applyFill="1" applyBorder="1" applyAlignment="1">
      <alignment horizontal="left" vertical="justify"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30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6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H4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6" customWidth="1"/>
    <col min="5" max="5" width="15.5546875" style="26" customWidth="1"/>
    <col min="6" max="6" width="14.88671875" style="26" customWidth="1"/>
    <col min="7" max="7" width="14.44140625" style="26" customWidth="1"/>
    <col min="8" max="16384" width="9.109375" hidden="1"/>
  </cols>
  <sheetData>
    <row r="1" spans="1:7" ht="82.8" customHeight="1" x14ac:dyDescent="0.3">
      <c r="A1" s="96" t="s">
        <v>132</v>
      </c>
      <c r="B1" s="96"/>
      <c r="C1" s="96"/>
      <c r="D1" s="96"/>
      <c r="E1" s="96"/>
      <c r="F1" s="96"/>
      <c r="G1" s="96"/>
    </row>
    <row r="2" spans="1:7" ht="21" x14ac:dyDescent="0.3">
      <c r="A2" s="19" t="s">
        <v>37</v>
      </c>
      <c r="B2" s="18" t="s">
        <v>38</v>
      </c>
      <c r="C2" s="65" t="s">
        <v>64</v>
      </c>
      <c r="D2" s="65"/>
      <c r="E2" s="65"/>
      <c r="F2" s="65"/>
      <c r="G2" s="65"/>
    </row>
    <row r="3" spans="1:7" ht="18" x14ac:dyDescent="0.35">
      <c r="A3" s="66" t="s">
        <v>39</v>
      </c>
      <c r="B3" s="67"/>
      <c r="C3" s="68">
        <f>D28</f>
        <v>12</v>
      </c>
      <c r="D3" s="68"/>
      <c r="E3" s="68"/>
      <c r="F3" s="68"/>
      <c r="G3" s="68"/>
    </row>
    <row r="4" spans="1:7" ht="50.25" customHeight="1" x14ac:dyDescent="0.3">
      <c r="A4" s="69" t="s">
        <v>40</v>
      </c>
      <c r="B4" s="70"/>
      <c r="C4" s="71" t="s">
        <v>67</v>
      </c>
      <c r="D4" s="71"/>
      <c r="E4" s="71"/>
      <c r="F4" s="71"/>
      <c r="G4" s="71"/>
    </row>
    <row r="5" spans="1:7" ht="14.4" x14ac:dyDescent="0.3">
      <c r="A5" s="63" t="s">
        <v>9</v>
      </c>
      <c r="B5" s="64"/>
      <c r="C5" s="64"/>
      <c r="D5" s="64"/>
      <c r="E5" s="64"/>
      <c r="F5" s="64"/>
      <c r="G5" s="64"/>
    </row>
    <row r="6" spans="1:7" ht="14.4" x14ac:dyDescent="0.3">
      <c r="A6" s="61" t="s">
        <v>41</v>
      </c>
      <c r="B6" s="62"/>
      <c r="C6" s="62"/>
      <c r="D6" s="62"/>
      <c r="E6" s="62"/>
      <c r="F6" s="62"/>
      <c r="G6" s="62"/>
    </row>
    <row r="7" spans="1:7" ht="14.4" x14ac:dyDescent="0.3">
      <c r="A7" s="61" t="s">
        <v>42</v>
      </c>
      <c r="B7" s="62"/>
      <c r="C7" s="62"/>
      <c r="D7" s="62"/>
      <c r="E7" s="62"/>
      <c r="F7" s="62"/>
      <c r="G7" s="62"/>
    </row>
    <row r="8" spans="1:7" ht="14.4" x14ac:dyDescent="0.3">
      <c r="A8" s="61" t="s">
        <v>43</v>
      </c>
      <c r="B8" s="62"/>
      <c r="C8" s="62"/>
      <c r="D8" s="62"/>
      <c r="E8" s="62"/>
      <c r="F8" s="62"/>
      <c r="G8" s="62"/>
    </row>
    <row r="9" spans="1:7" ht="14.4" x14ac:dyDescent="0.3">
      <c r="A9" s="61" t="s">
        <v>44</v>
      </c>
      <c r="B9" s="62"/>
      <c r="C9" s="62"/>
      <c r="D9" s="62"/>
      <c r="E9" s="62"/>
      <c r="F9" s="62"/>
      <c r="G9" s="62"/>
    </row>
    <row r="10" spans="1:7" ht="14.4" x14ac:dyDescent="0.3">
      <c r="A10" s="61" t="s">
        <v>45</v>
      </c>
      <c r="B10" s="62"/>
      <c r="C10" s="62"/>
      <c r="D10" s="62"/>
      <c r="E10" s="62"/>
      <c r="F10" s="62"/>
      <c r="G10" s="62"/>
    </row>
    <row r="11" spans="1:7" ht="14.4" x14ac:dyDescent="0.3">
      <c r="A11" s="61" t="s">
        <v>46</v>
      </c>
      <c r="B11" s="62"/>
      <c r="C11" s="62"/>
      <c r="D11" s="62"/>
      <c r="E11" s="62"/>
      <c r="F11" s="62"/>
      <c r="G11" s="62"/>
    </row>
    <row r="12" spans="1:7" ht="14.4" x14ac:dyDescent="0.3">
      <c r="A12" s="61" t="s">
        <v>47</v>
      </c>
      <c r="B12" s="62"/>
      <c r="C12" s="62"/>
      <c r="D12" s="62"/>
      <c r="E12" s="62"/>
      <c r="F12" s="62"/>
      <c r="G12" s="62"/>
    </row>
    <row r="13" spans="1:7" ht="14.4" x14ac:dyDescent="0.3">
      <c r="A13" s="76" t="s">
        <v>15</v>
      </c>
      <c r="B13" s="77"/>
      <c r="C13" s="77"/>
      <c r="D13" s="77"/>
      <c r="E13" s="77"/>
      <c r="F13" s="77"/>
      <c r="G13" s="77"/>
    </row>
    <row r="14" spans="1:7" ht="17.399999999999999" x14ac:dyDescent="0.3">
      <c r="A14" s="78" t="s">
        <v>8</v>
      </c>
      <c r="B14" s="79"/>
      <c r="C14" s="79"/>
      <c r="D14" s="79"/>
      <c r="E14" s="75"/>
      <c r="F14" s="75"/>
      <c r="G14" s="79"/>
    </row>
    <row r="15" spans="1:7" s="26" customFormat="1" ht="46.8" x14ac:dyDescent="0.3">
      <c r="A15" s="25" t="s">
        <v>0</v>
      </c>
      <c r="B15" s="25" t="s">
        <v>1</v>
      </c>
      <c r="C15" s="23" t="s">
        <v>6</v>
      </c>
      <c r="D15" s="23" t="s">
        <v>2</v>
      </c>
      <c r="E15" s="31"/>
      <c r="F15" s="32"/>
      <c r="G15" s="27" t="s">
        <v>48</v>
      </c>
    </row>
    <row r="16" spans="1:7" s="26" customFormat="1" ht="31.2" x14ac:dyDescent="0.3">
      <c r="A16" s="44">
        <v>1</v>
      </c>
      <c r="B16" s="9" t="s">
        <v>32</v>
      </c>
      <c r="C16" s="20" t="s">
        <v>12</v>
      </c>
      <c r="D16" s="8" t="s">
        <v>3</v>
      </c>
      <c r="E16" s="33"/>
      <c r="F16" s="34"/>
      <c r="G16" s="17">
        <v>1</v>
      </c>
    </row>
    <row r="17" spans="1:7" s="26" customFormat="1" ht="31.2" x14ac:dyDescent="0.3">
      <c r="A17" s="44">
        <v>2</v>
      </c>
      <c r="B17" s="59" t="s">
        <v>131</v>
      </c>
      <c r="C17" s="43" t="s">
        <v>12</v>
      </c>
      <c r="D17" s="24" t="s">
        <v>7</v>
      </c>
      <c r="E17" s="33"/>
      <c r="F17" s="34"/>
      <c r="G17" s="28">
        <v>1</v>
      </c>
    </row>
    <row r="18" spans="1:7" ht="31.2" x14ac:dyDescent="0.3">
      <c r="A18" s="44">
        <v>3</v>
      </c>
      <c r="B18" s="9" t="s">
        <v>130</v>
      </c>
      <c r="C18" s="20" t="s">
        <v>12</v>
      </c>
      <c r="D18" s="8" t="s">
        <v>7</v>
      </c>
      <c r="E18" s="33"/>
      <c r="F18" s="34"/>
      <c r="G18" s="28">
        <v>1</v>
      </c>
    </row>
    <row r="19" spans="1:7" ht="31.2" x14ac:dyDescent="0.3">
      <c r="A19" s="44">
        <v>4</v>
      </c>
      <c r="B19" s="9" t="s">
        <v>125</v>
      </c>
      <c r="C19" s="20" t="s">
        <v>12</v>
      </c>
      <c r="D19" s="8" t="s">
        <v>7</v>
      </c>
      <c r="E19" s="33"/>
      <c r="F19" s="34"/>
      <c r="G19" s="28">
        <v>1</v>
      </c>
    </row>
    <row r="20" spans="1:7" ht="31.2" x14ac:dyDescent="0.3">
      <c r="A20" s="44">
        <v>5</v>
      </c>
      <c r="B20" s="9" t="s">
        <v>124</v>
      </c>
      <c r="C20" s="20" t="s">
        <v>12</v>
      </c>
      <c r="D20" s="8" t="s">
        <v>7</v>
      </c>
      <c r="E20" s="33"/>
      <c r="F20" s="34"/>
      <c r="G20" s="28">
        <v>1</v>
      </c>
    </row>
    <row r="21" spans="1:7" ht="31.2" x14ac:dyDescent="0.3">
      <c r="A21" s="44">
        <v>6</v>
      </c>
      <c r="B21" s="9" t="s">
        <v>126</v>
      </c>
      <c r="C21" s="20" t="s">
        <v>12</v>
      </c>
      <c r="D21" s="8" t="s">
        <v>7</v>
      </c>
      <c r="E21" s="33"/>
      <c r="F21" s="34"/>
      <c r="G21" s="28">
        <v>1</v>
      </c>
    </row>
    <row r="22" spans="1:7" ht="31.2" x14ac:dyDescent="0.3">
      <c r="A22" s="44">
        <v>7</v>
      </c>
      <c r="B22" s="9" t="s">
        <v>128</v>
      </c>
      <c r="C22" s="20" t="s">
        <v>12</v>
      </c>
      <c r="D22" s="8" t="s">
        <v>7</v>
      </c>
      <c r="E22" s="33"/>
      <c r="F22" s="34"/>
      <c r="G22" s="28">
        <v>1</v>
      </c>
    </row>
    <row r="23" spans="1:7" ht="31.2" x14ac:dyDescent="0.3">
      <c r="A23" s="44">
        <v>8</v>
      </c>
      <c r="B23" s="9" t="s">
        <v>129</v>
      </c>
      <c r="C23" s="20" t="s">
        <v>12</v>
      </c>
      <c r="D23" s="8" t="s">
        <v>7</v>
      </c>
      <c r="E23" s="33"/>
      <c r="F23" s="34"/>
      <c r="G23" s="28">
        <v>1</v>
      </c>
    </row>
    <row r="24" spans="1:7" ht="31.2" x14ac:dyDescent="0.3">
      <c r="A24" s="44">
        <v>9</v>
      </c>
      <c r="B24" s="9" t="s">
        <v>127</v>
      </c>
      <c r="C24" s="20" t="s">
        <v>12</v>
      </c>
      <c r="D24" s="8" t="s">
        <v>7</v>
      </c>
      <c r="E24" s="33"/>
      <c r="F24" s="34"/>
      <c r="G24" s="28">
        <v>1</v>
      </c>
    </row>
    <row r="25" spans="1:7" ht="31.2" x14ac:dyDescent="0.3">
      <c r="A25" s="44">
        <v>10</v>
      </c>
      <c r="B25" s="60" t="s">
        <v>24</v>
      </c>
      <c r="C25" s="20" t="s">
        <v>12</v>
      </c>
      <c r="D25" s="8" t="s">
        <v>3</v>
      </c>
      <c r="E25" s="33"/>
      <c r="F25" s="34"/>
      <c r="G25" s="28">
        <v>1</v>
      </c>
    </row>
    <row r="26" spans="1:7" ht="31.2" x14ac:dyDescent="0.3">
      <c r="A26" s="44">
        <v>11</v>
      </c>
      <c r="B26" s="9" t="s">
        <v>123</v>
      </c>
      <c r="C26" s="20" t="s">
        <v>12</v>
      </c>
      <c r="D26" s="8" t="s">
        <v>4</v>
      </c>
      <c r="E26" s="33"/>
      <c r="F26" s="34"/>
      <c r="G26" s="28">
        <v>1</v>
      </c>
    </row>
    <row r="27" spans="1:7" ht="17.399999999999999" x14ac:dyDescent="0.3">
      <c r="A27" s="83" t="s">
        <v>61</v>
      </c>
      <c r="B27" s="84"/>
      <c r="C27" s="84"/>
      <c r="D27" s="85">
        <v>1</v>
      </c>
      <c r="E27" s="85"/>
      <c r="F27" s="85"/>
      <c r="G27" s="85"/>
    </row>
    <row r="28" spans="1:7" x14ac:dyDescent="0.3">
      <c r="A28" s="80" t="s">
        <v>13</v>
      </c>
      <c r="B28" s="81"/>
      <c r="C28" s="81"/>
      <c r="D28" s="82">
        <v>12</v>
      </c>
      <c r="E28" s="82"/>
      <c r="F28" s="82"/>
      <c r="G28" s="82"/>
    </row>
    <row r="29" spans="1:7" s="26" customFormat="1" ht="46.8" x14ac:dyDescent="0.3">
      <c r="A29" s="25" t="s">
        <v>0</v>
      </c>
      <c r="B29" s="25" t="s">
        <v>1</v>
      </c>
      <c r="C29" s="25" t="s">
        <v>6</v>
      </c>
      <c r="D29" s="25" t="s">
        <v>2</v>
      </c>
      <c r="E29" s="25" t="s">
        <v>49</v>
      </c>
      <c r="F29" s="25" t="s">
        <v>50</v>
      </c>
      <c r="G29" s="25" t="s">
        <v>48</v>
      </c>
    </row>
    <row r="30" spans="1:7" s="26" customFormat="1" ht="93.6" x14ac:dyDescent="0.3">
      <c r="A30" s="44">
        <v>1</v>
      </c>
      <c r="B30" s="9" t="s">
        <v>34</v>
      </c>
      <c r="C30" s="20" t="s">
        <v>58</v>
      </c>
      <c r="D30" s="12" t="s">
        <v>3</v>
      </c>
      <c r="E30" s="29">
        <v>1</v>
      </c>
      <c r="F30" s="29" t="s">
        <v>51</v>
      </c>
      <c r="G30" s="29">
        <f>$D$28*E30/IF(F30="на 1 р.м.",1,IF(F30="на 2 р.м.",2,#VALUE!))</f>
        <v>12</v>
      </c>
    </row>
    <row r="31" spans="1:7" s="26" customFormat="1" ht="31.2" x14ac:dyDescent="0.3">
      <c r="A31" s="44">
        <v>2</v>
      </c>
      <c r="B31" s="53" t="s">
        <v>52</v>
      </c>
      <c r="C31" s="11" t="s">
        <v>12</v>
      </c>
      <c r="D31" s="12" t="s">
        <v>4</v>
      </c>
      <c r="E31" s="29">
        <v>1</v>
      </c>
      <c r="F31" s="29" t="s">
        <v>51</v>
      </c>
      <c r="G31" s="29">
        <f>$D$28*E31/IF(F31="на 1 р.м.",1,IF(F31="на 2 р.м.",2,#VALUE!))</f>
        <v>12</v>
      </c>
    </row>
    <row r="32" spans="1:7" s="26" customFormat="1" ht="31.2" x14ac:dyDescent="0.3">
      <c r="A32" s="45">
        <v>3</v>
      </c>
      <c r="B32" s="55" t="s">
        <v>53</v>
      </c>
      <c r="C32" s="11" t="s">
        <v>12</v>
      </c>
      <c r="D32" s="12" t="s">
        <v>4</v>
      </c>
      <c r="E32" s="29">
        <v>1</v>
      </c>
      <c r="F32" s="29" t="s">
        <v>51</v>
      </c>
      <c r="G32" s="29">
        <f>$D$28*E32/IF(F32="на 1 р.м.",1,IF(F32="на 2 р.м.",2,#VALUE!))</f>
        <v>12</v>
      </c>
    </row>
    <row r="33" spans="1:8" ht="46.8" x14ac:dyDescent="0.3">
      <c r="A33" s="44">
        <v>4</v>
      </c>
      <c r="B33" s="9" t="s">
        <v>113</v>
      </c>
      <c r="C33" s="7" t="s">
        <v>60</v>
      </c>
      <c r="D33" s="8" t="s">
        <v>14</v>
      </c>
      <c r="E33" s="29">
        <v>1</v>
      </c>
      <c r="F33" s="29" t="s">
        <v>51</v>
      </c>
      <c r="G33" s="29">
        <f t="shared" ref="G33:G34" si="0">$D$28*E33/IF(F33="на 1 р.м.",1,IF(F33="на 2 р.м.",2,#VALUE!))</f>
        <v>12</v>
      </c>
      <c r="H33" s="58"/>
    </row>
    <row r="34" spans="1:8" ht="46.8" x14ac:dyDescent="0.3">
      <c r="A34" s="44">
        <v>5</v>
      </c>
      <c r="B34" s="9" t="s">
        <v>115</v>
      </c>
      <c r="C34" s="7" t="s">
        <v>60</v>
      </c>
      <c r="D34" s="8" t="s">
        <v>14</v>
      </c>
      <c r="E34" s="29">
        <v>1</v>
      </c>
      <c r="F34" s="29" t="s">
        <v>51</v>
      </c>
      <c r="G34" s="29">
        <f t="shared" si="0"/>
        <v>12</v>
      </c>
      <c r="H34" s="58"/>
    </row>
    <row r="35" spans="1:8" ht="17.399999999999999" x14ac:dyDescent="0.3">
      <c r="A35" s="72" t="s">
        <v>11</v>
      </c>
      <c r="B35" s="73"/>
      <c r="C35" s="73"/>
      <c r="D35" s="73"/>
      <c r="E35" s="74"/>
      <c r="F35" s="74"/>
      <c r="G35" s="73"/>
    </row>
    <row r="36" spans="1:8" s="26" customFormat="1" ht="46.8" x14ac:dyDescent="0.3">
      <c r="A36" s="25" t="s">
        <v>0</v>
      </c>
      <c r="B36" s="25" t="s">
        <v>1</v>
      </c>
      <c r="C36" s="23" t="s">
        <v>6</v>
      </c>
      <c r="D36" s="23" t="s">
        <v>2</v>
      </c>
      <c r="E36" s="31"/>
      <c r="F36" s="32"/>
      <c r="G36" s="27" t="s">
        <v>48</v>
      </c>
    </row>
    <row r="37" spans="1:8" s="26" customFormat="1" ht="31.2" x14ac:dyDescent="0.3">
      <c r="A37" s="47">
        <v>1</v>
      </c>
      <c r="B37" s="9" t="s">
        <v>34</v>
      </c>
      <c r="C37" s="7" t="s">
        <v>12</v>
      </c>
      <c r="D37" s="16" t="s">
        <v>3</v>
      </c>
      <c r="E37" s="35"/>
      <c r="F37" s="36"/>
      <c r="G37" s="17">
        <v>1</v>
      </c>
    </row>
    <row r="38" spans="1:8" s="26" customFormat="1" ht="31.2" x14ac:dyDescent="0.3">
      <c r="A38" s="47">
        <v>2</v>
      </c>
      <c r="B38" s="6" t="s">
        <v>33</v>
      </c>
      <c r="C38" s="7" t="s">
        <v>12</v>
      </c>
      <c r="D38" s="16" t="s">
        <v>4</v>
      </c>
      <c r="E38" s="35"/>
      <c r="F38" s="36"/>
      <c r="G38" s="17">
        <v>1</v>
      </c>
    </row>
    <row r="39" spans="1:8" s="26" customFormat="1" ht="31.2" x14ac:dyDescent="0.3">
      <c r="A39" s="47">
        <v>3</v>
      </c>
      <c r="B39" s="6" t="s">
        <v>20</v>
      </c>
      <c r="C39" s="7" t="s">
        <v>12</v>
      </c>
      <c r="D39" s="16" t="s">
        <v>4</v>
      </c>
      <c r="E39" s="37"/>
      <c r="F39" s="38"/>
      <c r="G39" s="17">
        <v>1</v>
      </c>
    </row>
    <row r="40" spans="1:8" ht="17.399999999999999" x14ac:dyDescent="0.3">
      <c r="A40" s="72" t="s">
        <v>10</v>
      </c>
      <c r="B40" s="73"/>
      <c r="C40" s="73"/>
      <c r="D40" s="73"/>
      <c r="E40" s="75"/>
      <c r="F40" s="75"/>
      <c r="G40" s="73"/>
    </row>
    <row r="41" spans="1:8" s="26" customFormat="1" ht="46.8" x14ac:dyDescent="0.3">
      <c r="A41" s="25" t="s">
        <v>0</v>
      </c>
      <c r="B41" s="25" t="s">
        <v>1</v>
      </c>
      <c r="C41" s="23" t="s">
        <v>6</v>
      </c>
      <c r="D41" s="23" t="s">
        <v>2</v>
      </c>
      <c r="E41" s="31"/>
      <c r="F41" s="32"/>
      <c r="G41" s="27" t="s">
        <v>48</v>
      </c>
    </row>
    <row r="42" spans="1:8" s="26" customFormat="1" ht="31.2" x14ac:dyDescent="0.3">
      <c r="A42" s="47">
        <v>1</v>
      </c>
      <c r="B42" s="9" t="s">
        <v>16</v>
      </c>
      <c r="C42" s="20" t="s">
        <v>12</v>
      </c>
      <c r="D42" s="8" t="s">
        <v>5</v>
      </c>
      <c r="E42" s="33"/>
      <c r="F42" s="34"/>
      <c r="G42" s="30">
        <v>1</v>
      </c>
    </row>
    <row r="43" spans="1:8" s="26" customFormat="1" ht="31.2" x14ac:dyDescent="0.3">
      <c r="A43" s="47">
        <v>2</v>
      </c>
      <c r="B43" s="6" t="s">
        <v>19</v>
      </c>
      <c r="C43" s="20" t="s">
        <v>12</v>
      </c>
      <c r="D43" s="8" t="s">
        <v>5</v>
      </c>
      <c r="E43" s="33"/>
      <c r="F43" s="34"/>
      <c r="G43" s="30">
        <v>1</v>
      </c>
    </row>
    <row r="44" spans="1:8" s="26" customFormat="1" ht="31.2" x14ac:dyDescent="0.3">
      <c r="A44" s="47">
        <v>3</v>
      </c>
      <c r="B44" s="21" t="s">
        <v>29</v>
      </c>
      <c r="C44" s="20" t="s">
        <v>12</v>
      </c>
      <c r="D44" s="8" t="s">
        <v>62</v>
      </c>
      <c r="E44" s="33"/>
      <c r="F44" s="34"/>
      <c r="G44" s="17">
        <f>$C$3</f>
        <v>12</v>
      </c>
    </row>
    <row r="45" spans="1:8" s="26" customFormat="1" ht="31.2" x14ac:dyDescent="0.3">
      <c r="A45" s="47">
        <v>4</v>
      </c>
      <c r="B45" s="9" t="s">
        <v>17</v>
      </c>
      <c r="C45" s="20" t="s">
        <v>12</v>
      </c>
      <c r="D45" s="8" t="s">
        <v>5</v>
      </c>
      <c r="E45" s="39"/>
      <c r="F45" s="40"/>
      <c r="G45" s="30">
        <v>1</v>
      </c>
    </row>
    <row r="46" spans="1:8" s="26" customFormat="1" ht="31.2" x14ac:dyDescent="0.3">
      <c r="A46" s="47">
        <v>5</v>
      </c>
      <c r="B46" s="22" t="s">
        <v>31</v>
      </c>
      <c r="C46" s="20" t="s">
        <v>12</v>
      </c>
      <c r="D46" s="8" t="s">
        <v>62</v>
      </c>
      <c r="E46" s="39"/>
      <c r="F46" s="40"/>
      <c r="G46" s="17">
        <f>$C$3</f>
        <v>12</v>
      </c>
    </row>
    <row r="47" spans="1:8" s="26" customFormat="1" ht="31.2" x14ac:dyDescent="0.3">
      <c r="A47" s="47">
        <v>6</v>
      </c>
      <c r="B47" s="6" t="s">
        <v>18</v>
      </c>
      <c r="C47" s="20" t="s">
        <v>12</v>
      </c>
      <c r="D47" s="8" t="s">
        <v>5</v>
      </c>
      <c r="E47" s="41"/>
      <c r="F47" s="42"/>
      <c r="G47" s="30">
        <v>1</v>
      </c>
    </row>
  </sheetData>
  <sortState xmlns:xlrd2="http://schemas.microsoft.com/office/spreadsheetml/2017/richdata2" ref="B16:D26">
    <sortCondition ref="B16:B26"/>
  </sortState>
  <mergeCells count="22">
    <mergeCell ref="A1:G1"/>
    <mergeCell ref="A35:G35"/>
    <mergeCell ref="A40:G40"/>
    <mergeCell ref="A13:G13"/>
    <mergeCell ref="A14:G14"/>
    <mergeCell ref="A28:C28"/>
    <mergeCell ref="D28:G28"/>
    <mergeCell ref="A27:C27"/>
    <mergeCell ref="D27:G27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7">
    <cfRule type="cellIs" dxfId="66" priority="60" operator="equal">
      <formula>"Аппаратный тренажер "</formula>
    </cfRule>
  </conditionalFormatting>
  <conditionalFormatting sqref="D16:D17">
    <cfRule type="cellIs" dxfId="65" priority="36" operator="equal">
      <formula>"СИЗ"</formula>
    </cfRule>
    <cfRule type="cellIs" dxfId="64" priority="37" operator="equal">
      <formula>"Охрана труда"</formula>
    </cfRule>
    <cfRule type="endsWith" dxfId="63" priority="38" operator="endsWith" text="Оборудование">
      <formula>RIGHT(D16,LEN("Оборудование"))="Оборудование"</formula>
    </cfRule>
    <cfRule type="containsText" dxfId="62" priority="39" operator="containsText" text="Программное обеспечение">
      <formula>NOT(ISERROR(SEARCH("Программное обеспечение",D16)))</formula>
    </cfRule>
    <cfRule type="endsWith" dxfId="61" priority="40" operator="endsWith" text="Оборудование IT">
      <formula>RIGHT(D16,LEN("Оборудование IT"))="Оборудование IT"</formula>
    </cfRule>
    <cfRule type="containsText" dxfId="60" priority="41" operator="containsText" text="Мебель">
      <formula>NOT(ISERROR(SEARCH("Мебель",D16)))</formula>
    </cfRule>
  </conditionalFormatting>
  <conditionalFormatting sqref="D18:D26">
    <cfRule type="expression" dxfId="59" priority="8">
      <formula>EXACT("Учебное пособие",D18)</formula>
    </cfRule>
    <cfRule type="expression" dxfId="58" priority="9">
      <formula>EXACT("СИЗ",D18)</formula>
    </cfRule>
    <cfRule type="expression" dxfId="57" priority="10">
      <formula>EXACT("Охрана труда",D18)</formula>
    </cfRule>
    <cfRule type="expression" dxfId="56" priority="11">
      <formula>EXACT("Программное обеспечение",D18)</formula>
    </cfRule>
    <cfRule type="expression" dxfId="55" priority="12">
      <formula>EXACT("Оборудование IT",D18)</formula>
    </cfRule>
    <cfRule type="expression" dxfId="54" priority="13">
      <formula>EXACT("Мебель",D18)</formula>
    </cfRule>
    <cfRule type="expression" dxfId="53" priority="14">
      <formula>EXACT("Оборудование",D18)</formula>
    </cfRule>
  </conditionalFormatting>
  <conditionalFormatting sqref="D30:D32">
    <cfRule type="endsWith" dxfId="52" priority="22" operator="endsWith" text="Оборудование">
      <formula>RIGHT(D30,LEN("Оборудование"))="Оборудование"</formula>
    </cfRule>
    <cfRule type="containsText" dxfId="51" priority="23" operator="containsText" text="Программное обеспечение">
      <formula>NOT(ISERROR(SEARCH("Программное обеспечение",D30)))</formula>
    </cfRule>
    <cfRule type="endsWith" dxfId="50" priority="24" operator="endsWith" text="Оборудование IT">
      <formula>RIGHT(D30,LEN("Оборудование IT"))="Оборудование IT"</formula>
    </cfRule>
    <cfRule type="containsText" dxfId="49" priority="25" operator="containsText" text="Мебель">
      <formula>NOT(ISERROR(SEARCH("Мебель",D30)))</formula>
    </cfRule>
  </conditionalFormatting>
  <conditionalFormatting sqref="D33:D34">
    <cfRule type="expression" dxfId="48" priority="1">
      <formula>EXACT("Учебное пособие",D33)</formula>
    </cfRule>
    <cfRule type="expression" dxfId="47" priority="2">
      <formula>EXACT("СИЗ",D33)</formula>
    </cfRule>
    <cfRule type="expression" dxfId="46" priority="3">
      <formula>EXACT("Охрана труда",D33)</formula>
    </cfRule>
    <cfRule type="expression" dxfId="45" priority="4">
      <formula>EXACT("Программное обеспечение",D33)</formula>
    </cfRule>
    <cfRule type="expression" dxfId="44" priority="5">
      <formula>EXACT("Оборудование IT",D33)</formula>
    </cfRule>
    <cfRule type="expression" dxfId="43" priority="6">
      <formula>EXACT("Мебель",D33)</formula>
    </cfRule>
    <cfRule type="expression" dxfId="42" priority="7">
      <formula>EXACT("Оборудование",D33)</formula>
    </cfRule>
  </conditionalFormatting>
  <conditionalFormatting sqref="D37:D39">
    <cfRule type="cellIs" dxfId="41" priority="48" operator="equal">
      <formula>"СИЗ"</formula>
    </cfRule>
    <cfRule type="cellIs" dxfId="40" priority="49" operator="equal">
      <formula>"Охрана труда"</formula>
    </cfRule>
    <cfRule type="endsWith" dxfId="39" priority="50" operator="endsWith" text="Оборудование">
      <formula>RIGHT(D37,LEN("Оборудование"))="Оборудование"</formula>
    </cfRule>
    <cfRule type="containsText" dxfId="38" priority="51" operator="containsText" text="Программное обеспечение">
      <formula>NOT(ISERROR(SEARCH("Программное обеспечение",D37)))</formula>
    </cfRule>
    <cfRule type="endsWith" dxfId="37" priority="52" operator="endsWith" text="Оборудование IT">
      <formula>RIGHT(D37,LEN("Оборудование IT"))="Оборудование IT"</formula>
    </cfRule>
    <cfRule type="containsText" dxfId="36" priority="53" operator="containsText" text="Мебель">
      <formula>NOT(ISERROR(SEARCH("Мебель",D37)))</formula>
    </cfRule>
  </conditionalFormatting>
  <conditionalFormatting sqref="D42:D47">
    <cfRule type="expression" dxfId="35" priority="15">
      <formula>EXACT("Учебные пособия",D42)</formula>
    </cfRule>
    <cfRule type="expression" dxfId="34" priority="16">
      <formula>EXACT("СИЗ",D42)</formula>
    </cfRule>
    <cfRule type="expression" dxfId="33" priority="17">
      <formula>EXACT("Охрана труда",D42)</formula>
    </cfRule>
    <cfRule type="expression" dxfId="32" priority="18">
      <formula>EXACT("Программное обеспечение",D42)</formula>
    </cfRule>
    <cfRule type="expression" dxfId="31" priority="19">
      <formula>EXACT("Оборудование IT",D42)</formula>
    </cfRule>
    <cfRule type="expression" dxfId="30" priority="20">
      <formula>EXACT("Мебель",D42)</formula>
    </cfRule>
    <cfRule type="expression" dxfId="29" priority="21">
      <formula>EXACT("Оборудование",D42)</formula>
    </cfRule>
  </conditionalFormatting>
  <dataValidations count="2">
    <dataValidation type="list" allowBlank="1" showInputMessage="1" showErrorMessage="1" sqref="F30:F34" xr:uid="{860AB650-7BE1-4DA1-902C-ACE91A8B4EA4}">
      <formula1>"на 1 р.м.,на 2 р.м."</formula1>
    </dataValidation>
    <dataValidation allowBlank="1" showErrorMessage="1" sqref="D27 C18:C26 B2:C17 B35:C1048576 C33:C34 B28:C32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D42:D1048576 D2:D14 D16:D17 D37:D40 D35 D30:D32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2.5546875" customWidth="1"/>
    <col min="6" max="7" width="0" hidden="1" customWidth="1"/>
    <col min="8" max="16384" width="9.109375" hidden="1"/>
  </cols>
  <sheetData>
    <row r="1" spans="1:5" ht="41.4" x14ac:dyDescent="0.3">
      <c r="A1" s="2" t="s">
        <v>0</v>
      </c>
      <c r="B1" s="3" t="s">
        <v>1</v>
      </c>
      <c r="C1" s="2" t="s">
        <v>6</v>
      </c>
      <c r="D1" s="2" t="s">
        <v>2</v>
      </c>
      <c r="E1" s="2" t="s">
        <v>48</v>
      </c>
    </row>
    <row r="2" spans="1:5" ht="21" x14ac:dyDescent="0.3">
      <c r="A2" s="86" t="s">
        <v>4</v>
      </c>
      <c r="B2" s="86"/>
      <c r="C2" s="86"/>
      <c r="D2" s="86"/>
      <c r="E2" s="86"/>
    </row>
    <row r="3" spans="1:5" s="26" customFormat="1" ht="31.2" x14ac:dyDescent="0.3">
      <c r="A3" s="45">
        <v>1</v>
      </c>
      <c r="B3" s="9" t="s">
        <v>27</v>
      </c>
      <c r="C3" s="46" t="s">
        <v>12</v>
      </c>
      <c r="D3" s="8" t="s">
        <v>4</v>
      </c>
      <c r="E3" s="48">
        <v>1</v>
      </c>
    </row>
    <row r="4" spans="1:5" s="26" customFormat="1" ht="31.2" x14ac:dyDescent="0.3">
      <c r="A4" s="45">
        <v>2</v>
      </c>
      <c r="B4" s="9" t="s">
        <v>26</v>
      </c>
      <c r="C4" s="46" t="s">
        <v>12</v>
      </c>
      <c r="D4" s="8" t="s">
        <v>4</v>
      </c>
      <c r="E4" s="48">
        <v>1</v>
      </c>
    </row>
    <row r="5" spans="1:5" s="26" customFormat="1" ht="31.2" x14ac:dyDescent="0.3">
      <c r="A5" s="44">
        <v>3</v>
      </c>
      <c r="B5" s="49" t="s">
        <v>57</v>
      </c>
      <c r="C5" s="20" t="s">
        <v>12</v>
      </c>
      <c r="D5" s="8" t="s">
        <v>4</v>
      </c>
      <c r="E5" s="50">
        <v>1</v>
      </c>
    </row>
    <row r="6" spans="1:5" s="26" customFormat="1" ht="31.2" x14ac:dyDescent="0.3">
      <c r="A6" s="45">
        <v>4</v>
      </c>
      <c r="B6" s="51" t="s">
        <v>30</v>
      </c>
      <c r="C6" s="46" t="s">
        <v>12</v>
      </c>
      <c r="D6" s="8" t="s">
        <v>4</v>
      </c>
      <c r="E6" s="48">
        <v>1</v>
      </c>
    </row>
    <row r="7" spans="1:5" s="26" customFormat="1" ht="31.2" x14ac:dyDescent="0.3">
      <c r="A7" s="45">
        <v>5</v>
      </c>
      <c r="B7" s="52" t="s">
        <v>28</v>
      </c>
      <c r="C7" s="46" t="s">
        <v>12</v>
      </c>
      <c r="D7" s="8" t="s">
        <v>4</v>
      </c>
      <c r="E7" s="48">
        <v>1</v>
      </c>
    </row>
    <row r="8" spans="1:5" s="26" customFormat="1" ht="31.2" x14ac:dyDescent="0.3">
      <c r="A8" s="44">
        <v>6</v>
      </c>
      <c r="B8" s="9" t="s">
        <v>56</v>
      </c>
      <c r="C8" s="46" t="s">
        <v>12</v>
      </c>
      <c r="D8" s="8" t="s">
        <v>4</v>
      </c>
      <c r="E8" s="48">
        <v>1</v>
      </c>
    </row>
    <row r="9" spans="1:5" s="26" customFormat="1" ht="31.2" x14ac:dyDescent="0.3">
      <c r="A9" s="45">
        <v>7</v>
      </c>
      <c r="B9" s="9" t="s">
        <v>55</v>
      </c>
      <c r="C9" s="46" t="s">
        <v>12</v>
      </c>
      <c r="D9" s="8" t="s">
        <v>4</v>
      </c>
      <c r="E9" s="48">
        <v>1</v>
      </c>
    </row>
    <row r="10" spans="1:5" ht="21" x14ac:dyDescent="0.3">
      <c r="A10" s="86" t="s">
        <v>3</v>
      </c>
      <c r="B10" s="86"/>
      <c r="C10" s="86"/>
      <c r="D10" s="86"/>
      <c r="E10" s="86"/>
    </row>
    <row r="11" spans="1:5" s="26" customFormat="1" ht="31.2" x14ac:dyDescent="0.3">
      <c r="A11" s="45">
        <v>1</v>
      </c>
      <c r="B11" s="53" t="s">
        <v>22</v>
      </c>
      <c r="C11" s="46" t="s">
        <v>12</v>
      </c>
      <c r="D11" s="8" t="s">
        <v>3</v>
      </c>
      <c r="E11" s="54">
        <v>1</v>
      </c>
    </row>
    <row r="12" spans="1:5" s="26" customFormat="1" ht="31.2" x14ac:dyDescent="0.3">
      <c r="A12" s="45">
        <v>2</v>
      </c>
      <c r="B12" s="10" t="s">
        <v>21</v>
      </c>
      <c r="C12" s="46" t="s">
        <v>12</v>
      </c>
      <c r="D12" s="8" t="s">
        <v>3</v>
      </c>
      <c r="E12" s="54">
        <v>1</v>
      </c>
    </row>
    <row r="13" spans="1:5" s="26" customFormat="1" ht="31.2" x14ac:dyDescent="0.3">
      <c r="A13" s="45">
        <v>3</v>
      </c>
      <c r="B13" s="10" t="s">
        <v>34</v>
      </c>
      <c r="C13" s="11" t="s">
        <v>12</v>
      </c>
      <c r="D13" s="8" t="s">
        <v>3</v>
      </c>
      <c r="E13" s="13">
        <v>1</v>
      </c>
    </row>
    <row r="14" spans="1:5" s="26" customFormat="1" ht="31.2" x14ac:dyDescent="0.3">
      <c r="A14" s="45">
        <v>4</v>
      </c>
      <c r="B14" s="53" t="s">
        <v>24</v>
      </c>
      <c r="C14" s="46" t="s">
        <v>12</v>
      </c>
      <c r="D14" s="8" t="s">
        <v>3</v>
      </c>
      <c r="E14" s="54">
        <v>1</v>
      </c>
    </row>
    <row r="15" spans="1:5" s="26" customFormat="1" ht="31.2" x14ac:dyDescent="0.3">
      <c r="A15" s="45">
        <v>5</v>
      </c>
      <c r="B15" s="10" t="s">
        <v>25</v>
      </c>
      <c r="C15" s="46" t="s">
        <v>12</v>
      </c>
      <c r="D15" s="8" t="s">
        <v>3</v>
      </c>
      <c r="E15" s="54">
        <v>1</v>
      </c>
    </row>
    <row r="16" spans="1:5" s="26" customFormat="1" ht="31.2" x14ac:dyDescent="0.3">
      <c r="A16" s="45">
        <v>6</v>
      </c>
      <c r="B16" s="6" t="s">
        <v>23</v>
      </c>
      <c r="C16" s="20" t="s">
        <v>12</v>
      </c>
      <c r="D16" s="8" t="s">
        <v>3</v>
      </c>
      <c r="E16" s="29">
        <v>1</v>
      </c>
    </row>
    <row r="17" spans="1:5" s="26" customFormat="1" ht="31.2" x14ac:dyDescent="0.3">
      <c r="A17" s="45">
        <v>7</v>
      </c>
      <c r="B17" s="21" t="s">
        <v>36</v>
      </c>
      <c r="C17" s="20" t="s">
        <v>12</v>
      </c>
      <c r="D17" s="8" t="s">
        <v>3</v>
      </c>
      <c r="E17" s="29">
        <v>1</v>
      </c>
    </row>
    <row r="18" spans="1:5" s="26" customFormat="1" ht="31.2" x14ac:dyDescent="0.3">
      <c r="A18" s="45">
        <v>8</v>
      </c>
      <c r="B18" s="21" t="s">
        <v>35</v>
      </c>
      <c r="C18" s="46" t="s">
        <v>12</v>
      </c>
      <c r="D18" s="8" t="s">
        <v>7</v>
      </c>
      <c r="E18" s="54">
        <v>1</v>
      </c>
    </row>
    <row r="19" spans="1:5" s="26" customFormat="1" ht="62.4" x14ac:dyDescent="0.3">
      <c r="A19" s="45">
        <v>9</v>
      </c>
      <c r="B19" s="10" t="s">
        <v>54</v>
      </c>
      <c r="C19" s="46" t="s">
        <v>59</v>
      </c>
      <c r="D19" s="8" t="s">
        <v>3</v>
      </c>
      <c r="E19" s="48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conditionalFormatting sqref="D1:D2 D20:D9941">
    <cfRule type="endsWith" dxfId="28" priority="45" operator="endsWith" text="Оборудование">
      <formula>RIGHT(D1,LEN("Оборудование"))="Оборудование"</formula>
    </cfRule>
    <cfRule type="containsText" dxfId="27" priority="46" operator="containsText" text="Программное обеспечение">
      <formula>NOT(ISERROR(SEARCH("Программное обеспечение",D1)))</formula>
    </cfRule>
    <cfRule type="endsWith" dxfId="26" priority="47" operator="endsWith" text="Оборудование IT">
      <formula>RIGHT(D1,LEN("Оборудование IT"))="Оборудование IT"</formula>
    </cfRule>
    <cfRule type="containsText" dxfId="25" priority="48" operator="containsText" text="Мебель">
      <formula>NOT(ISERROR(SEARCH("Мебель",D1)))</formula>
    </cfRule>
  </conditionalFormatting>
  <conditionalFormatting sqref="D3:D9">
    <cfRule type="expression" dxfId="24" priority="1">
      <formula>EXACT("Учебные пособия",D3)</formula>
    </cfRule>
    <cfRule type="expression" dxfId="23" priority="2">
      <formula>EXACT("Техника безопасности",D3)</formula>
    </cfRule>
    <cfRule type="expression" dxfId="22" priority="3">
      <formula>EXACT("Охрана труда",D3)</formula>
    </cfRule>
    <cfRule type="expression" dxfId="21" priority="4">
      <formula>EXACT("Программное обеспечение",D3)</formula>
    </cfRule>
    <cfRule type="expression" dxfId="20" priority="5">
      <formula>EXACT("Оборудование IT",D3)</formula>
    </cfRule>
    <cfRule type="expression" dxfId="19" priority="6">
      <formula>EXACT("Мебель",D3)</formula>
    </cfRule>
    <cfRule type="expression" dxfId="18" priority="7">
      <formula>EXACT("Оборудование",D3)</formula>
    </cfRule>
  </conditionalFormatting>
  <conditionalFormatting sqref="D10">
    <cfRule type="endsWith" dxfId="17" priority="132" operator="endsWith" text="Оборудование">
      <formula>RIGHT(D10,LEN("Оборудование"))="Оборудование"</formula>
    </cfRule>
    <cfRule type="containsText" dxfId="16" priority="133" operator="containsText" text="Программное обеспечение">
      <formula>NOT(ISERROR(SEARCH("Программное обеспечение",D10)))</formula>
    </cfRule>
    <cfRule type="endsWith" dxfId="15" priority="134" operator="endsWith" text="Оборудование IT">
      <formula>RIGHT(D10,LEN("Оборудование IT"))="Оборудование IT"</formula>
    </cfRule>
    <cfRule type="containsText" dxfId="14" priority="135" operator="containsText" text="Мебель">
      <formula>NOT(ISERROR(SEARCH("Мебель",D10)))</formula>
    </cfRule>
  </conditionalFormatting>
  <conditionalFormatting sqref="D11:D19">
    <cfRule type="expression" dxfId="13" priority="15">
      <formula>EXACT("Учебные пособия",D11)</formula>
    </cfRule>
    <cfRule type="expression" dxfId="12" priority="16">
      <formula>EXACT("Техника безопасности",D11)</formula>
    </cfRule>
    <cfRule type="expression" dxfId="11" priority="17">
      <formula>EXACT("Охрана труда",D11)</formula>
    </cfRule>
    <cfRule type="expression" dxfId="10" priority="18">
      <formula>EXACT("Программное обеспечение",D11)</formula>
    </cfRule>
    <cfRule type="expression" dxfId="9" priority="19">
      <formula>EXACT("Оборудование IT",D11)</formula>
    </cfRule>
    <cfRule type="expression" dxfId="8" priority="20">
      <formula>EXACT("Мебель",D11)</formula>
    </cfRule>
    <cfRule type="expression" dxfId="7" priority="21">
      <formula>EXACT("Оборудование",D11)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B31479A3-79F2-4B88-872D-1D2E816BD98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D1:D2 D10 D20:D1048576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:H7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8" t="s">
        <v>4</v>
      </c>
    </row>
    <row r="2" spans="1:1" ht="15.6" x14ac:dyDescent="0.3">
      <c r="A2" s="8" t="s">
        <v>7</v>
      </c>
    </row>
    <row r="3" spans="1:1" ht="15.6" x14ac:dyDescent="0.3">
      <c r="A3" s="8" t="s">
        <v>3</v>
      </c>
    </row>
    <row r="4" spans="1:1" ht="15.6" x14ac:dyDescent="0.3">
      <c r="A4" s="8" t="s">
        <v>14</v>
      </c>
    </row>
    <row r="5" spans="1:1" ht="15.6" x14ac:dyDescent="0.3">
      <c r="A5" s="8" t="s">
        <v>5</v>
      </c>
    </row>
    <row r="6" spans="1:1" ht="15.6" x14ac:dyDescent="0.3">
      <c r="A6" s="8" t="s">
        <v>62</v>
      </c>
    </row>
    <row r="7" spans="1:1" ht="15.6" x14ac:dyDescent="0.3">
      <c r="A7" s="8" t="s">
        <v>63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DFA7-E378-49B4-BC3D-6B23114B412D}">
  <dimension ref="A1:H46"/>
  <sheetViews>
    <sheetView topLeftCell="A34" workbookViewId="0">
      <selection activeCell="A7" sqref="A7:H7"/>
    </sheetView>
  </sheetViews>
  <sheetFormatPr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</cols>
  <sheetData>
    <row r="1" spans="1:8" ht="18.600000000000001" x14ac:dyDescent="0.3">
      <c r="A1" s="56">
        <v>4</v>
      </c>
      <c r="B1" s="56" t="s">
        <v>38</v>
      </c>
      <c r="C1" s="93" t="s">
        <v>64</v>
      </c>
      <c r="D1" s="93"/>
      <c r="E1" s="93"/>
      <c r="F1" s="93"/>
      <c r="G1" s="93"/>
      <c r="H1" s="93"/>
    </row>
    <row r="2" spans="1:8" ht="18.600000000000001" x14ac:dyDescent="0.3">
      <c r="A2" s="93" t="s">
        <v>65</v>
      </c>
      <c r="B2" s="93"/>
      <c r="C2" s="93" t="s">
        <v>66</v>
      </c>
      <c r="D2" s="93"/>
      <c r="E2" s="93"/>
      <c r="F2" s="93"/>
      <c r="G2" s="93"/>
      <c r="H2" s="93"/>
    </row>
    <row r="3" spans="1:8" ht="18.600000000000001" x14ac:dyDescent="0.3">
      <c r="A3" s="93" t="s">
        <v>39</v>
      </c>
      <c r="B3" s="93"/>
      <c r="C3" s="93">
        <v>13</v>
      </c>
      <c r="D3" s="93"/>
      <c r="E3" s="93"/>
      <c r="F3" s="93"/>
      <c r="G3" s="93"/>
      <c r="H3" s="93"/>
    </row>
    <row r="4" spans="1:8" ht="18.600000000000001" x14ac:dyDescent="0.3">
      <c r="A4" s="93" t="s">
        <v>40</v>
      </c>
      <c r="B4" s="93"/>
      <c r="C4" s="93" t="s">
        <v>67</v>
      </c>
      <c r="D4" s="93"/>
      <c r="E4" s="93"/>
      <c r="F4" s="93"/>
      <c r="G4" s="93"/>
      <c r="H4" s="93"/>
    </row>
    <row r="5" spans="1:8" x14ac:dyDescent="0.3">
      <c r="A5" s="94" t="s">
        <v>9</v>
      </c>
      <c r="B5" s="94"/>
      <c r="C5" s="94"/>
      <c r="D5" s="95"/>
      <c r="E5" s="94"/>
      <c r="F5" s="94"/>
      <c r="G5" s="94"/>
      <c r="H5" s="95"/>
    </row>
    <row r="6" spans="1:8" x14ac:dyDescent="0.3">
      <c r="A6" s="91" t="s">
        <v>68</v>
      </c>
      <c r="B6" s="91"/>
      <c r="C6" s="91"/>
      <c r="D6" s="92"/>
      <c r="E6" s="91"/>
      <c r="F6" s="91"/>
      <c r="G6" s="91"/>
      <c r="H6" s="92"/>
    </row>
    <row r="7" spans="1:8" x14ac:dyDescent="0.3">
      <c r="A7" s="91" t="s">
        <v>69</v>
      </c>
      <c r="B7" s="91"/>
      <c r="C7" s="91"/>
      <c r="D7" s="92"/>
      <c r="E7" s="91"/>
      <c r="F7" s="91"/>
      <c r="G7" s="91"/>
      <c r="H7" s="92"/>
    </row>
    <row r="8" spans="1:8" x14ac:dyDescent="0.3">
      <c r="A8" s="91" t="s">
        <v>70</v>
      </c>
      <c r="B8" s="91"/>
      <c r="C8" s="91"/>
      <c r="D8" s="92"/>
      <c r="E8" s="91"/>
      <c r="F8" s="91"/>
      <c r="G8" s="91"/>
      <c r="H8" s="92"/>
    </row>
    <row r="9" spans="1:8" x14ac:dyDescent="0.3">
      <c r="A9" s="91" t="s">
        <v>71</v>
      </c>
      <c r="B9" s="91"/>
      <c r="C9" s="91"/>
      <c r="D9" s="92"/>
      <c r="E9" s="91"/>
      <c r="F9" s="91"/>
      <c r="G9" s="91"/>
      <c r="H9" s="92"/>
    </row>
    <row r="10" spans="1:8" x14ac:dyDescent="0.3">
      <c r="A10" s="91" t="s">
        <v>72</v>
      </c>
      <c r="B10" s="91"/>
      <c r="C10" s="91"/>
      <c r="D10" s="92"/>
      <c r="E10" s="91"/>
      <c r="F10" s="91"/>
      <c r="G10" s="91"/>
      <c r="H10" s="92"/>
    </row>
    <row r="11" spans="1:8" x14ac:dyDescent="0.3">
      <c r="A11" s="91" t="s">
        <v>73</v>
      </c>
      <c r="B11" s="91"/>
      <c r="C11" s="91"/>
      <c r="D11" s="92"/>
      <c r="E11" s="91"/>
      <c r="F11" s="91"/>
      <c r="G11" s="91"/>
      <c r="H11" s="92"/>
    </row>
    <row r="12" spans="1:8" x14ac:dyDescent="0.3">
      <c r="A12" s="91" t="s">
        <v>74</v>
      </c>
      <c r="B12" s="91"/>
      <c r="C12" s="91"/>
      <c r="D12" s="92"/>
      <c r="E12" s="91"/>
      <c r="F12" s="91"/>
      <c r="G12" s="91"/>
      <c r="H12" s="92"/>
    </row>
    <row r="13" spans="1:8" x14ac:dyDescent="0.3">
      <c r="A13" s="91" t="s">
        <v>75</v>
      </c>
      <c r="B13" s="91"/>
      <c r="C13" s="91"/>
      <c r="D13" s="92"/>
      <c r="E13" s="91"/>
      <c r="F13" s="91"/>
      <c r="G13" s="91"/>
      <c r="H13" s="92"/>
    </row>
    <row r="14" spans="1:8" x14ac:dyDescent="0.3">
      <c r="A14" s="88" t="s">
        <v>8</v>
      </c>
      <c r="B14" s="88"/>
      <c r="C14" s="88"/>
      <c r="D14" s="88"/>
      <c r="E14" s="88"/>
      <c r="F14" s="88"/>
      <c r="G14" s="88"/>
      <c r="H14" s="88"/>
    </row>
    <row r="15" spans="1:8" ht="41.4" x14ac:dyDescent="0.3">
      <c r="A15" s="57" t="s">
        <v>0</v>
      </c>
      <c r="B15" s="57" t="s">
        <v>76</v>
      </c>
      <c r="C15" s="57" t="s">
        <v>6</v>
      </c>
      <c r="D15" s="89" t="s">
        <v>2</v>
      </c>
      <c r="E15" s="89"/>
      <c r="F15" s="89"/>
      <c r="G15" s="57" t="s">
        <v>48</v>
      </c>
      <c r="H15" s="57" t="s">
        <v>77</v>
      </c>
    </row>
    <row r="16" spans="1:8" ht="138" x14ac:dyDescent="0.3">
      <c r="A16" s="58">
        <v>1</v>
      </c>
      <c r="B16" s="58" t="s">
        <v>78</v>
      </c>
      <c r="C16" s="58" t="s">
        <v>79</v>
      </c>
      <c r="D16" s="87" t="s">
        <v>3</v>
      </c>
      <c r="E16" s="87"/>
      <c r="F16" s="87"/>
      <c r="G16" s="58">
        <v>1</v>
      </c>
      <c r="H16" s="58" t="s">
        <v>80</v>
      </c>
    </row>
    <row r="17" spans="1:8" ht="193.2" x14ac:dyDescent="0.3">
      <c r="A17" s="58">
        <v>2</v>
      </c>
      <c r="B17" s="58" t="s">
        <v>81</v>
      </c>
      <c r="C17" s="58" t="s">
        <v>82</v>
      </c>
      <c r="D17" s="87" t="s">
        <v>3</v>
      </c>
      <c r="E17" s="87"/>
      <c r="F17" s="87"/>
      <c r="G17" s="58">
        <v>1</v>
      </c>
      <c r="H17" s="58" t="s">
        <v>80</v>
      </c>
    </row>
    <row r="18" spans="1:8" ht="55.2" x14ac:dyDescent="0.3">
      <c r="A18" s="58">
        <v>3</v>
      </c>
      <c r="B18" s="58" t="s">
        <v>83</v>
      </c>
      <c r="C18" s="58" t="s">
        <v>84</v>
      </c>
      <c r="D18" s="87" t="s">
        <v>3</v>
      </c>
      <c r="E18" s="87"/>
      <c r="F18" s="87"/>
      <c r="G18" s="58">
        <v>1</v>
      </c>
      <c r="H18" s="58" t="s">
        <v>85</v>
      </c>
    </row>
    <row r="19" spans="1:8" ht="41.4" x14ac:dyDescent="0.3">
      <c r="A19" s="58">
        <v>4</v>
      </c>
      <c r="B19" s="58" t="s">
        <v>86</v>
      </c>
      <c r="C19" s="58" t="s">
        <v>87</v>
      </c>
      <c r="D19" s="87" t="s">
        <v>3</v>
      </c>
      <c r="E19" s="87"/>
      <c r="F19" s="87"/>
      <c r="G19" s="58">
        <v>1</v>
      </c>
      <c r="H19" s="58" t="s">
        <v>85</v>
      </c>
    </row>
    <row r="20" spans="1:8" ht="69" x14ac:dyDescent="0.3">
      <c r="A20" s="58">
        <v>5</v>
      </c>
      <c r="B20" s="58" t="s">
        <v>88</v>
      </c>
      <c r="C20" s="58" t="s">
        <v>89</v>
      </c>
      <c r="D20" s="87" t="s">
        <v>7</v>
      </c>
      <c r="E20" s="87"/>
      <c r="F20" s="87"/>
      <c r="G20" s="58">
        <v>1</v>
      </c>
      <c r="H20" s="58" t="s">
        <v>85</v>
      </c>
    </row>
    <row r="21" spans="1:8" ht="69" x14ac:dyDescent="0.3">
      <c r="A21" s="58">
        <v>6</v>
      </c>
      <c r="B21" s="58" t="s">
        <v>90</v>
      </c>
      <c r="C21" s="58" t="s">
        <v>89</v>
      </c>
      <c r="D21" s="87" t="s">
        <v>7</v>
      </c>
      <c r="E21" s="87"/>
      <c r="F21" s="87"/>
      <c r="G21" s="58">
        <v>1</v>
      </c>
      <c r="H21" s="58" t="s">
        <v>85</v>
      </c>
    </row>
    <row r="22" spans="1:8" ht="69" x14ac:dyDescent="0.3">
      <c r="A22" s="58">
        <v>7</v>
      </c>
      <c r="B22" s="58" t="s">
        <v>91</v>
      </c>
      <c r="C22" s="58" t="s">
        <v>92</v>
      </c>
      <c r="D22" s="87" t="s">
        <v>7</v>
      </c>
      <c r="E22" s="87"/>
      <c r="F22" s="87"/>
      <c r="G22" s="58">
        <v>1</v>
      </c>
      <c r="H22" s="58" t="s">
        <v>85</v>
      </c>
    </row>
    <row r="23" spans="1:8" ht="69" x14ac:dyDescent="0.3">
      <c r="A23" s="58">
        <v>8</v>
      </c>
      <c r="B23" s="58" t="s">
        <v>93</v>
      </c>
      <c r="C23" s="58" t="s">
        <v>92</v>
      </c>
      <c r="D23" s="87" t="s">
        <v>7</v>
      </c>
      <c r="E23" s="87"/>
      <c r="F23" s="87"/>
      <c r="G23" s="58">
        <v>1</v>
      </c>
      <c r="H23" s="58" t="s">
        <v>85</v>
      </c>
    </row>
    <row r="24" spans="1:8" ht="82.8" x14ac:dyDescent="0.3">
      <c r="A24" s="58">
        <v>9</v>
      </c>
      <c r="B24" s="58" t="s">
        <v>94</v>
      </c>
      <c r="C24" s="58" t="s">
        <v>95</v>
      </c>
      <c r="D24" s="87" t="s">
        <v>7</v>
      </c>
      <c r="E24" s="87"/>
      <c r="F24" s="87"/>
      <c r="G24" s="58">
        <v>1</v>
      </c>
      <c r="H24" s="58" t="s">
        <v>85</v>
      </c>
    </row>
    <row r="25" spans="1:8" ht="69" x14ac:dyDescent="0.3">
      <c r="A25" s="58">
        <v>10</v>
      </c>
      <c r="B25" s="58" t="s">
        <v>96</v>
      </c>
      <c r="C25" s="58" t="s">
        <v>97</v>
      </c>
      <c r="D25" s="87" t="s">
        <v>7</v>
      </c>
      <c r="E25" s="87"/>
      <c r="F25" s="87"/>
      <c r="G25" s="58">
        <v>1</v>
      </c>
      <c r="H25" s="58" t="s">
        <v>85</v>
      </c>
    </row>
    <row r="26" spans="1:8" ht="69" x14ac:dyDescent="0.3">
      <c r="A26" s="58">
        <v>11</v>
      </c>
      <c r="B26" s="58" t="s">
        <v>98</v>
      </c>
      <c r="C26" s="58" t="s">
        <v>92</v>
      </c>
      <c r="D26" s="87" t="s">
        <v>7</v>
      </c>
      <c r="E26" s="87"/>
      <c r="F26" s="87"/>
      <c r="G26" s="58">
        <v>1</v>
      </c>
      <c r="H26" s="58" t="s">
        <v>85</v>
      </c>
    </row>
    <row r="27" spans="1:8" ht="69" x14ac:dyDescent="0.3">
      <c r="A27" s="58">
        <v>12</v>
      </c>
      <c r="B27" s="58" t="s">
        <v>99</v>
      </c>
      <c r="C27" s="58" t="s">
        <v>100</v>
      </c>
      <c r="D27" s="87" t="s">
        <v>4</v>
      </c>
      <c r="E27" s="87"/>
      <c r="F27" s="87"/>
      <c r="G27" s="58">
        <v>1</v>
      </c>
      <c r="H27" s="58" t="s">
        <v>85</v>
      </c>
    </row>
    <row r="28" spans="1:8" ht="124.2" x14ac:dyDescent="0.3">
      <c r="A28" s="58">
        <v>13</v>
      </c>
      <c r="B28" s="58" t="s">
        <v>101</v>
      </c>
      <c r="C28" s="58" t="s">
        <v>102</v>
      </c>
      <c r="D28" s="87" t="s">
        <v>4</v>
      </c>
      <c r="E28" s="87"/>
      <c r="F28" s="87"/>
      <c r="G28" s="58">
        <v>1</v>
      </c>
      <c r="H28" s="58" t="s">
        <v>85</v>
      </c>
    </row>
    <row r="29" spans="1:8" ht="124.2" x14ac:dyDescent="0.3">
      <c r="A29" s="58">
        <v>14</v>
      </c>
      <c r="B29" s="58" t="s">
        <v>103</v>
      </c>
      <c r="C29" s="58" t="s">
        <v>104</v>
      </c>
      <c r="D29" s="87" t="s">
        <v>7</v>
      </c>
      <c r="E29" s="87"/>
      <c r="F29" s="87"/>
      <c r="G29" s="58">
        <v>1</v>
      </c>
      <c r="H29" s="58" t="s">
        <v>105</v>
      </c>
    </row>
    <row r="30" spans="1:8" x14ac:dyDescent="0.3">
      <c r="A30" s="88" t="s">
        <v>106</v>
      </c>
      <c r="B30" s="88"/>
      <c r="C30" s="88"/>
      <c r="D30" s="88"/>
      <c r="E30" s="88"/>
      <c r="F30" s="88"/>
      <c r="G30" s="88"/>
      <c r="H30" s="88"/>
    </row>
    <row r="31" spans="1:8" x14ac:dyDescent="0.3">
      <c r="A31" s="90" t="s">
        <v>107</v>
      </c>
      <c r="B31" s="90"/>
      <c r="C31" s="90"/>
      <c r="D31" s="90">
        <v>13</v>
      </c>
      <c r="E31" s="90"/>
      <c r="F31" s="90"/>
      <c r="G31" s="90"/>
      <c r="H31" s="90"/>
    </row>
    <row r="32" spans="1:8" ht="41.4" x14ac:dyDescent="0.3">
      <c r="A32" s="57" t="s">
        <v>0</v>
      </c>
      <c r="B32" s="57" t="s">
        <v>76</v>
      </c>
      <c r="C32" s="57" t="s">
        <v>6</v>
      </c>
      <c r="D32" s="57" t="s">
        <v>2</v>
      </c>
      <c r="E32" s="57" t="s">
        <v>49</v>
      </c>
      <c r="F32" s="57" t="s">
        <v>50</v>
      </c>
      <c r="G32" s="57" t="s">
        <v>48</v>
      </c>
      <c r="H32" s="57" t="s">
        <v>77</v>
      </c>
    </row>
    <row r="33" spans="1:8" ht="69" x14ac:dyDescent="0.3">
      <c r="A33" s="58">
        <v>1</v>
      </c>
      <c r="B33" s="58" t="s">
        <v>23</v>
      </c>
      <c r="C33" s="58" t="s">
        <v>108</v>
      </c>
      <c r="D33" s="58" t="s">
        <v>3</v>
      </c>
      <c r="E33" s="58">
        <v>1</v>
      </c>
      <c r="F33" s="58" t="s">
        <v>109</v>
      </c>
      <c r="G33" s="58">
        <v>13</v>
      </c>
      <c r="H33" s="58" t="s">
        <v>85</v>
      </c>
    </row>
    <row r="34" spans="1:8" ht="138" x14ac:dyDescent="0.3">
      <c r="A34" s="58">
        <v>2</v>
      </c>
      <c r="B34" s="58" t="s">
        <v>99</v>
      </c>
      <c r="C34" s="58" t="s">
        <v>110</v>
      </c>
      <c r="D34" s="58" t="s">
        <v>4</v>
      </c>
      <c r="E34" s="58">
        <v>1</v>
      </c>
      <c r="F34" s="58" t="s">
        <v>109</v>
      </c>
      <c r="G34" s="58">
        <v>13</v>
      </c>
      <c r="H34" s="58" t="s">
        <v>85</v>
      </c>
    </row>
    <row r="35" spans="1:8" ht="69" x14ac:dyDescent="0.3">
      <c r="A35" s="58">
        <v>3</v>
      </c>
      <c r="B35" s="58" t="s">
        <v>111</v>
      </c>
      <c r="C35" s="58" t="s">
        <v>112</v>
      </c>
      <c r="D35" s="58" t="s">
        <v>4</v>
      </c>
      <c r="E35" s="58">
        <v>2</v>
      </c>
      <c r="F35" s="58" t="s">
        <v>109</v>
      </c>
      <c r="G35" s="58">
        <v>26</v>
      </c>
      <c r="H35" s="58" t="s">
        <v>85</v>
      </c>
    </row>
    <row r="36" spans="1:8" ht="41.4" x14ac:dyDescent="0.3">
      <c r="A36" s="58">
        <v>4</v>
      </c>
      <c r="B36" s="58" t="s">
        <v>113</v>
      </c>
      <c r="C36" s="58" t="s">
        <v>114</v>
      </c>
      <c r="D36" s="58" t="s">
        <v>14</v>
      </c>
      <c r="E36" s="58">
        <v>1</v>
      </c>
      <c r="F36" s="58" t="s">
        <v>109</v>
      </c>
      <c r="G36" s="58">
        <v>13</v>
      </c>
      <c r="H36" s="58" t="s">
        <v>105</v>
      </c>
    </row>
    <row r="37" spans="1:8" ht="55.2" x14ac:dyDescent="0.3">
      <c r="A37" s="58">
        <v>5</v>
      </c>
      <c r="B37" s="58" t="s">
        <v>115</v>
      </c>
      <c r="C37" s="58" t="s">
        <v>116</v>
      </c>
      <c r="D37" s="58" t="s">
        <v>14</v>
      </c>
      <c r="E37" s="58">
        <v>1</v>
      </c>
      <c r="F37" s="58" t="s">
        <v>109</v>
      </c>
      <c r="G37" s="58">
        <v>13</v>
      </c>
      <c r="H37" s="58" t="s">
        <v>105</v>
      </c>
    </row>
    <row r="38" spans="1:8" x14ac:dyDescent="0.3">
      <c r="A38" s="88" t="s">
        <v>11</v>
      </c>
      <c r="B38" s="88"/>
      <c r="C38" s="88"/>
      <c r="D38" s="88"/>
      <c r="E38" s="88"/>
      <c r="F38" s="88"/>
      <c r="G38" s="88"/>
      <c r="H38" s="88"/>
    </row>
    <row r="39" spans="1:8" ht="41.4" x14ac:dyDescent="0.3">
      <c r="A39" s="57" t="s">
        <v>0</v>
      </c>
      <c r="B39" s="57" t="s">
        <v>76</v>
      </c>
      <c r="C39" s="57" t="s">
        <v>6</v>
      </c>
      <c r="D39" s="89" t="s">
        <v>2</v>
      </c>
      <c r="E39" s="89"/>
      <c r="F39" s="89"/>
      <c r="G39" s="57" t="s">
        <v>48</v>
      </c>
      <c r="H39" s="57" t="s">
        <v>77</v>
      </c>
    </row>
    <row r="40" spans="1:8" ht="69" x14ac:dyDescent="0.3">
      <c r="A40" s="58">
        <v>1</v>
      </c>
      <c r="B40" s="58" t="s">
        <v>23</v>
      </c>
      <c r="C40" s="58" t="s">
        <v>108</v>
      </c>
      <c r="D40" s="87" t="s">
        <v>3</v>
      </c>
      <c r="E40" s="87"/>
      <c r="F40" s="87"/>
      <c r="G40" s="58">
        <v>1</v>
      </c>
      <c r="H40" s="58" t="s">
        <v>85</v>
      </c>
    </row>
    <row r="41" spans="1:8" ht="124.2" x14ac:dyDescent="0.3">
      <c r="A41" s="58">
        <v>2</v>
      </c>
      <c r="B41" s="58" t="s">
        <v>117</v>
      </c>
      <c r="C41" s="58" t="s">
        <v>118</v>
      </c>
      <c r="D41" s="87" t="s">
        <v>4</v>
      </c>
      <c r="E41" s="87"/>
      <c r="F41" s="87"/>
      <c r="G41" s="58">
        <v>1</v>
      </c>
      <c r="H41" s="58" t="s">
        <v>85</v>
      </c>
    </row>
    <row r="42" spans="1:8" ht="69" x14ac:dyDescent="0.3">
      <c r="A42" s="58">
        <v>3</v>
      </c>
      <c r="B42" s="58" t="s">
        <v>119</v>
      </c>
      <c r="C42" s="58" t="s">
        <v>120</v>
      </c>
      <c r="D42" s="87" t="s">
        <v>4</v>
      </c>
      <c r="E42" s="87"/>
      <c r="F42" s="87"/>
      <c r="G42" s="58">
        <v>1</v>
      </c>
      <c r="H42" s="58" t="s">
        <v>85</v>
      </c>
    </row>
    <row r="43" spans="1:8" x14ac:dyDescent="0.3">
      <c r="A43" s="88" t="s">
        <v>10</v>
      </c>
      <c r="B43" s="88"/>
      <c r="C43" s="88"/>
      <c r="D43" s="88"/>
      <c r="E43" s="88"/>
      <c r="F43" s="88"/>
      <c r="G43" s="88"/>
      <c r="H43" s="88"/>
    </row>
    <row r="44" spans="1:8" ht="41.4" x14ac:dyDescent="0.3">
      <c r="A44" s="57" t="s">
        <v>0</v>
      </c>
      <c r="B44" s="57" t="s">
        <v>76</v>
      </c>
      <c r="C44" s="57" t="s">
        <v>6</v>
      </c>
      <c r="D44" s="89" t="s">
        <v>2</v>
      </c>
      <c r="E44" s="89"/>
      <c r="F44" s="89"/>
      <c r="G44" s="57" t="s">
        <v>48</v>
      </c>
      <c r="H44" s="57" t="s">
        <v>77</v>
      </c>
    </row>
    <row r="45" spans="1:8" ht="165.6" x14ac:dyDescent="0.3">
      <c r="A45" s="58">
        <v>1</v>
      </c>
      <c r="B45" s="58" t="s">
        <v>16</v>
      </c>
      <c r="C45" s="58" t="s">
        <v>121</v>
      </c>
      <c r="D45" s="87" t="s">
        <v>5</v>
      </c>
      <c r="E45" s="87"/>
      <c r="F45" s="87"/>
      <c r="G45" s="58">
        <v>1</v>
      </c>
      <c r="H45" s="58" t="s">
        <v>105</v>
      </c>
    </row>
    <row r="46" spans="1:8" ht="82.8" x14ac:dyDescent="0.3">
      <c r="A46" s="58">
        <v>2</v>
      </c>
      <c r="B46" s="58" t="s">
        <v>17</v>
      </c>
      <c r="C46" s="58" t="s">
        <v>122</v>
      </c>
      <c r="D46" s="87" t="s">
        <v>5</v>
      </c>
      <c r="E46" s="87"/>
      <c r="F46" s="87"/>
      <c r="G46" s="58">
        <v>1</v>
      </c>
      <c r="H46" s="58" t="s">
        <v>105</v>
      </c>
    </row>
  </sheetData>
  <mergeCells count="44">
    <mergeCell ref="A10:H10"/>
    <mergeCell ref="C1:H1"/>
    <mergeCell ref="A2:B2"/>
    <mergeCell ref="C2:H2"/>
    <mergeCell ref="A3:B3"/>
    <mergeCell ref="C3:H3"/>
    <mergeCell ref="A4:B4"/>
    <mergeCell ref="C4:H4"/>
    <mergeCell ref="A5:H5"/>
    <mergeCell ref="A6:H6"/>
    <mergeCell ref="A7:H7"/>
    <mergeCell ref="A8:H8"/>
    <mergeCell ref="A9:H9"/>
    <mergeCell ref="D22:F22"/>
    <mergeCell ref="A11:H11"/>
    <mergeCell ref="A12:H12"/>
    <mergeCell ref="A13:H13"/>
    <mergeCell ref="A14:H14"/>
    <mergeCell ref="D15:F15"/>
    <mergeCell ref="D16:F16"/>
    <mergeCell ref="D17:F17"/>
    <mergeCell ref="D18:F18"/>
    <mergeCell ref="D19:F19"/>
    <mergeCell ref="D20:F20"/>
    <mergeCell ref="D21:F21"/>
    <mergeCell ref="D39:F39"/>
    <mergeCell ref="D23:F23"/>
    <mergeCell ref="D24:F24"/>
    <mergeCell ref="D25:F25"/>
    <mergeCell ref="D26:F26"/>
    <mergeCell ref="D27:F27"/>
    <mergeCell ref="D28:F28"/>
    <mergeCell ref="D29:F29"/>
    <mergeCell ref="A30:H30"/>
    <mergeCell ref="A31:C31"/>
    <mergeCell ref="D31:H31"/>
    <mergeCell ref="A38:H38"/>
    <mergeCell ref="D46:F46"/>
    <mergeCell ref="D40:F40"/>
    <mergeCell ref="D41:F41"/>
    <mergeCell ref="D42:F42"/>
    <mergeCell ref="A43:H43"/>
    <mergeCell ref="D44:F44"/>
    <mergeCell ref="D45:F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</vt:lpstr>
      <vt:lpstr>Вариативная часть</vt:lpstr>
      <vt:lpstr>Виды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2026-03-25T07:49:52Z</dcterms:modified>
</cp:coreProperties>
</file>