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ЭтаКнига" defaultThemeVersion="166925"/>
  <mc:AlternateContent xmlns:mc="http://schemas.openxmlformats.org/markup-compatibility/2006">
    <mc:Choice Requires="x15">
      <x15ac:absPath xmlns:x15ac="http://schemas.microsoft.com/office/spreadsheetml/2010/11/ac" url="X:\Федеральный центр (МТБ)\1.КЛАСТЕРЫ\𝟐𝟎𝟐𝟔\2. 2026 ИЛ\7. Базовые ИЛ с вариативной частью\ИЛ\Атомная отрасль.Готово 6 ИЛ\"/>
    </mc:Choice>
  </mc:AlternateContent>
  <xr:revisionPtr revIDLastSave="0" documentId="13_ncr:1_{25F4FF5B-FC36-4FA6-B40A-0A987B9F9386}" xr6:coauthVersionLast="47" xr6:coauthVersionMax="47" xr10:uidLastSave="{00000000-0000-0000-0000-000000000000}"/>
  <bookViews>
    <workbookView xWindow="12" yWindow="0" windowWidth="26256" windowHeight="16680" xr2:uid="{00000000-000D-0000-FFFF-FFFF00000000}"/>
  </bookViews>
  <sheets>
    <sheet name="Базовый ИЛ" sheetId="6" r:id="rId1"/>
    <sheet name="Вариативная часть" sheetId="7" r:id="rId2"/>
    <sheet name="Виды" sheetId="9" state="hidden" r:id="rId3"/>
    <sheet name="Лист1" sheetId="10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6" l="1"/>
  <c r="G26" i="6"/>
  <c r="G27" i="6"/>
  <c r="G30" i="6"/>
  <c r="G35" i="6"/>
  <c r="G28" i="6"/>
  <c r="G31" i="6"/>
  <c r="G32" i="6"/>
  <c r="G29" i="6"/>
  <c r="G34" i="6"/>
  <c r="G33" i="6"/>
  <c r="G47" i="6" l="1"/>
  <c r="G45" i="6" l="1"/>
</calcChain>
</file>

<file path=xl/sharedStrings.xml><?xml version="1.0" encoding="utf-8"?>
<sst xmlns="http://schemas.openxmlformats.org/spreadsheetml/2006/main" count="303" uniqueCount="113">
  <si>
    <t>№</t>
  </si>
  <si>
    <t xml:space="preserve">Наименование </t>
  </si>
  <si>
    <t>Вид</t>
  </si>
  <si>
    <t>Оборудование IT</t>
  </si>
  <si>
    <t>Мебель</t>
  </si>
  <si>
    <t>Охрана труда</t>
  </si>
  <si>
    <t>Краткие (рамочные) технические характеристики</t>
  </si>
  <si>
    <t>Оборудование</t>
  </si>
  <si>
    <t>Общая зона</t>
  </si>
  <si>
    <t xml:space="preserve">Требования к обеспечению зоны (коммуникации, площадь, сети, количество рабочих мест и др.): </t>
  </si>
  <si>
    <t>Охрана труда и техника безопасности</t>
  </si>
  <si>
    <t>Рабочее место преподавателя/мастера производственного обучения</t>
  </si>
  <si>
    <t>Заполняются образовательной организацией в соответствии с потребностями</t>
  </si>
  <si>
    <t>Количество рабочих мест:</t>
  </si>
  <si>
    <t>Программное обеспечение</t>
  </si>
  <si>
    <r>
      <t xml:space="preserve">Подведение сжатого воздуха: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</si>
  <si>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Аптечка</t>
  </si>
  <si>
    <t>Огнетушитель</t>
  </si>
  <si>
    <t>Санитайзер</t>
  </si>
  <si>
    <t>Кулер</t>
  </si>
  <si>
    <t>Стул</t>
  </si>
  <si>
    <t>Веб-камера</t>
  </si>
  <si>
    <t>Акустическая система</t>
  </si>
  <si>
    <t>Ноутбук</t>
  </si>
  <si>
    <t>МФУ</t>
  </si>
  <si>
    <t>Мышь компьютерная</t>
  </si>
  <si>
    <t>Доска магнитно-меловая</t>
  </si>
  <si>
    <t>Доска магнитно-маркерная</t>
  </si>
  <si>
    <t>Тумба</t>
  </si>
  <si>
    <t xml:space="preserve">Маски медицинские одноразовые </t>
  </si>
  <si>
    <t>Стеллаж</t>
  </si>
  <si>
    <t>Перчатки</t>
  </si>
  <si>
    <t>Интерактивная сенсорная панель</t>
  </si>
  <si>
    <t>Стол</t>
  </si>
  <si>
    <t>Компьютер (системный блок, монитор, клавиатура, мышь)</t>
  </si>
  <si>
    <t>Экран для проектора</t>
  </si>
  <si>
    <t>Проектор</t>
  </si>
  <si>
    <t>1.</t>
  </si>
  <si>
    <t>Зона под вид работ</t>
  </si>
  <si>
    <t>Количество рабочих мест зоны:</t>
  </si>
  <si>
    <t>Код и наименование профессий или специальностей согласно ФГОС СПО</t>
  </si>
  <si>
    <r>
      <t xml:space="preserve">Площадь зоны: </t>
    </r>
    <r>
      <rPr>
        <sz val="11"/>
        <color rgb="FFFF0000"/>
        <rFont val="Times New Roman"/>
        <family val="1"/>
        <charset val="204"/>
      </rPr>
      <t>____</t>
    </r>
    <r>
      <rPr>
        <sz val="11"/>
        <color rgb="FF000000"/>
        <rFont val="Times New Roman"/>
        <family val="1"/>
        <charset val="204"/>
      </rPr>
      <t xml:space="preserve"> кв.м.</t>
    </r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</si>
  <si>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_____ (вид освещения и источника)</t>
    </r>
  </si>
  <si>
    <t>Интернет: Подключение к _______ интернету (проводному и/или беспроводному)</t>
  </si>
  <si>
    <r>
      <t xml:space="preserve">Электричество: </t>
    </r>
    <r>
      <rPr>
        <sz val="11"/>
        <color rgb="FFFF0000"/>
        <rFont val="Times New Roman"/>
        <family val="1"/>
        <charset val="204"/>
      </rPr>
      <t>Подключения к сети ___ В (220 и/или 380)</t>
    </r>
  </si>
  <si>
    <r>
      <t>Контур заземления для электропитания и сети слаботочных подключений:</t>
    </r>
    <r>
      <rPr>
        <sz val="11"/>
        <color rgb="FF000000"/>
        <rFont val="Calibri"/>
        <family val="2"/>
        <charset val="204"/>
        <scheme val="minor"/>
      </rPr>
      <t xml:space="preserve">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</si>
  <si>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___ (вид покрытия) </t>
    </r>
  </si>
  <si>
    <r>
      <t xml:space="preserve">Подведение/ отведение ГХВС: </t>
    </r>
    <r>
      <rPr>
        <sz val="11"/>
        <color rgb="FFFF0000"/>
        <rFont val="Times New Roman"/>
        <family val="1"/>
        <charset val="204"/>
      </rPr>
      <t>___ (требуется или не требуется)</t>
    </r>
  </si>
  <si>
    <t>Итоговое количество (шт.)</t>
  </si>
  <si>
    <t>Количество (шт.)</t>
  </si>
  <si>
    <t>Количество раб. мест</t>
  </si>
  <si>
    <t>на 1 р.м.</t>
  </si>
  <si>
    <t>Тележка для зарядки и хранения ноутбуков</t>
  </si>
  <si>
    <t>Шкаф для одежды</t>
  </si>
  <si>
    <t>Шкаф для документов</t>
  </si>
  <si>
    <t>Корзина для мусора</t>
  </si>
  <si>
    <r>
      <t xml:space="preserve">Заполняются образовательной организацией в соответствии с потребностями
</t>
    </r>
    <r>
      <rPr>
        <i/>
        <sz val="12"/>
        <color theme="2" tint="-0.749992370372631"/>
        <rFont val="Times New Roman"/>
        <family val="1"/>
        <charset val="204"/>
      </rPr>
      <t>* Количество ячеек для зарядки ноутбуков зависит от количества ноутбуков в Зоне по виду работ</t>
    </r>
  </si>
  <si>
    <t>на 2 р.м.</t>
  </si>
  <si>
    <t>Рабочее место учащегося №</t>
  </si>
  <si>
    <t>СИЗ</t>
  </si>
  <si>
    <t>Учебное пособие</t>
  </si>
  <si>
    <t>Выполнение гаммо-спектрометрических измерений</t>
  </si>
  <si>
    <t>Адрес размещения зоны по виду работ:</t>
  </si>
  <si>
    <t>Курская область, г. Курчатов Набережная Дом: 9А</t>
  </si>
  <si>
    <t>14.02.01 Атомные электрические станции и установки</t>
  </si>
  <si>
    <t>Площадь зоны: 26.7 кв.м.</t>
  </si>
  <si>
    <t>Освещение: Допустимо верхнее искусственное освещение (не менее 300 люкс)</t>
  </si>
  <si>
    <t>Интернет: Подключение к Проводной и беспроводной интернету</t>
  </si>
  <si>
    <t>Электричество: Подключения к сети 220В В</t>
  </si>
  <si>
    <t>Контур заземления для электропитания и сети слаботочных подключений: Требуется</t>
  </si>
  <si>
    <t>Покрытие пола: Керамогранит</t>
  </si>
  <si>
    <t>Подведение/ отведение ГХВС: Не требуется</t>
  </si>
  <si>
    <t>Подведение сжатого воздуха: Не требуется</t>
  </si>
  <si>
    <t>Наименование</t>
  </si>
  <si>
    <t>Источник финансирования</t>
  </si>
  <si>
    <t>Шкаф для комплектующих и расходных материалов</t>
  </si>
  <si>
    <t>Металлический двухдверный шкаф с полками и замком
Габариты: высота-не менее 180 см, глубина-не менее 50 см, ширина-не менее 80 см.
Допустимая нагрузка на полку: не менее 30 кг</t>
  </si>
  <si>
    <t>ФБ, РБ</t>
  </si>
  <si>
    <t>Дозиметр-радиометр с блоками детектирования (3 ед., разные)  в упаковочном дипломате</t>
  </si>
  <si>
    <t>Диапазон измерения МАЭД гамма-излучения не менее 1,0 мкЗв·ч-1 ÷ 100 мЗв·ч-1, плотности потока альфа-частиц не менее - 0,1 ÷ 100000 мин-1·см2, плотности потока бета-частиц не менее - 1 ÷ 500000 мин-1·см2.</t>
  </si>
  <si>
    <t>Дозиметр-радиометр с БОИ2 и блоками детектирования (4 ед., разные) в упаковочном дипломате</t>
  </si>
  <si>
    <t>Диапазон измерения МАЭД гамма-излучения не менее 1,0 мкЗв·ч-1 ÷ 100 мЗв·ч-1, плотности потока альфа-частиц не менее - 0,1 ÷ 100000 мин-1·см2, плотности потока бета-частиц не менее - 1 ÷ 500000 мин-1·см2</t>
  </si>
  <si>
    <t>Портативный моноблочный спектрометр- идентификатор радионуклидов (гамма, нейтронное излучение) с блоками детектирования (2 ед., разные)</t>
  </si>
  <si>
    <t>Детектор: NaI(Tl). Счетчик Гейгера-Мюллера, два нeпропорциональных счетчика нейтронов.
Диапазон энергий нейтронного излучения не мене 0,025 эВ – 14 МэВ.
Диапазон измерения МАЭД гамма-излучения не мене 0,03 – 300 мкЗв/ч [NaI(Tl)],10 мкЗв/ч – 100 мЗв/ч [Г-М].</t>
  </si>
  <si>
    <t>Индивидуальный дозиметр</t>
  </si>
  <si>
    <t>Кремниевый полупроводниковый. Диапазон измерения: (ИЭД) не менее 0,1 мкЗв ÷ 15 Зв, (МИЭД) не менее 1 мкЗв/ч ÷ 10 Зв/ч. Диапазон энергий: не менее 0,05 ÷ 3,0 МэВ.</t>
  </si>
  <si>
    <t>Устройство считывания для дозиметров</t>
  </si>
  <si>
    <t>Среда передачи данных - инфракрасное излучение, скорость передачи данных не менее 57600 бит/с, питание - не менее 220В/50Гц</t>
  </si>
  <si>
    <t>Зарядное устройство к дозиметру</t>
  </si>
  <si>
    <t>Питание - не менее 220В/50Гц
Тип охлаждения - принудительный.
Тип по размещению - настольный, уличное использование</t>
  </si>
  <si>
    <t>Радиометр радона с воздуходувкой</t>
  </si>
  <si>
    <t>Диапазон измерения ЭРОА радона - от 1 до 1,0·1000000 Бк·м3. 
Диапазон измерения ЭРОА торона - от 0,5 до 1,0·10000 Бк·м3. 
Объемный расход - не менее 1,0 л/мин</t>
  </si>
  <si>
    <t>Расходомер-пробоотборник</t>
  </si>
  <si>
    <t>Диапазон объемного расхода прокачиваемых газоаэрозольных смесей (при использовании фильтра АФА-РСП-20) - от 20 до 140л/мин. Диапазон измерений суммарного объема прокачанных газоаэрозольных смесей - от 20 до 100 000 л.</t>
  </si>
  <si>
    <t>Наглядный макет "Разрез паротурбинного блока АЭС"</t>
  </si>
  <si>
    <t>Предназначен для демонстрации работы оборудования в образовательных целях.
Ширина, мм - не менее 600
Высот, мм - не менее 500
Глубина, мм - не менее 600</t>
  </si>
  <si>
    <t>Наглядный макет "Разрез реакторного блока АЭС"</t>
  </si>
  <si>
    <t>Предназначен для демонстрации работы оборудования в образовательных целях.
Ширина, мм - не менее 600
Высота, мм - не менее 500
Глубина, мм - не менее 600</t>
  </si>
  <si>
    <t>Наглядный макет "Компенсатор давления атомного реактора"</t>
  </si>
  <si>
    <t>Предназначен для демонстрации работы оборудования в образовательных целях.
Ширина, мм - не менее 350
Высота, мм - не менее 350
Глубина, мм - не мене 600</t>
  </si>
  <si>
    <t>Радиометр с поверкой</t>
  </si>
  <si>
    <t>Сцинтилляционный детектор:
(α- и β-канал): «фосвич»-детектор: пластик 28 см2 с нанесенным слоем ZnS(Ag) 28 см2
Диапазон энергий: регистрируемого альфа-излучения -  от 3000 кэВ до 7000 кэВ;
регистрируемого бета-излучения  -  от 155 кэВ до 3540 кэВ</t>
  </si>
  <si>
    <t>Рабочее место учащегося</t>
  </si>
  <si>
    <t xml:space="preserve">Количество рабочих мест: </t>
  </si>
  <si>
    <t>Стол ученический</t>
  </si>
  <si>
    <t>Стол ученический
Ширина, см - не менее 1200
Глубина, см - не менее 600
Высота, см - не менее 760
Столешница и фронтальная панель стола выполнены из ЛДСП не менее 16 мм. Торцы столешницы закрыты противоударной кромкой ПВХ толщиной не менее 2 мм. Торцы фронтальной панели закрыты противоударной кромкой ПВХ толщиной не менее 0,5 мм.</t>
  </si>
  <si>
    <t>шт. (на 1 раб. место)</t>
  </si>
  <si>
    <t>Стул ученический</t>
  </si>
  <si>
    <t>Максимальная нагрузка: 100 кг.
Высота стула: не менее 805 мм.
Ширина стула: не менее 540 мм.
Глубина стула: не менее 600 мм.
Высота до сиденья: не менее 440 мм.</t>
  </si>
  <si>
    <t>Масса - не менее 0.62 кг
Ширина - не менее 266
Высота - не менее 80
Глубина - не менее 220
Состав:
Перчатки медицинские - 2 пары. Устройство для проведения искусственного дыхания «Рот-Устройство-Рот» - 1 шт. Жгут кровоостанавливающий - 1 шт. Бинт марлевый медицинский размером не менее 5 м × 10 см - 4 шт.
Лейкопластырь бактерицидный размером не менее 1,9 х 7,2 см - 10 шт. Ножницы - 1 шт.</t>
  </si>
  <si>
    <t>В наличии</t>
  </si>
  <si>
    <t>Тип огнетушителя - 
углекислотный. 
Масса заряда ОТВ, кг - не менее 5. Огнетушащее вещество (ОТВ) - СО2.
Тушение твердых веществ, горящих с тлением (класс A).</t>
  </si>
  <si>
    <t>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ст. 14 Федерального закона № 44-ФЗ и ст. 3.1-4 Федерального закона № 223-ФЗ, устанавливающие запрет и ограничение закупок товаров, происходящих из иностранных государств, работ, услуг, соответственно выполняемых, оказываемых иностранными лицами, а также преимущество в отношении товаров российского происхождения (в том числе поставляемых при выполнении закупаемых работ, оказании закупаемых услуг)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</si>
</sst>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charset val="204"/>
      <scheme val="minor"/>
    </font>
    <font>
      <sz val="16"/>
      <color theme="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0"/>
      <color rgb="FF00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6"/>
      <color rgb="FFFF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2" tint="-0.749992370372631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5"/>
      <color rgb="FFFFFFFF"/>
      <name val="Times New Roman"/>
      <family val="1"/>
      <charset val="204"/>
    </font>
    <font>
      <b/>
      <sz val="12"/>
      <color rgb="FF820E0E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305496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rgb="FFF9C7C7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5" fillId="0" borderId="0"/>
    <xf numFmtId="0" fontId="6" fillId="0" borderId="0"/>
    <xf numFmtId="0" fontId="7" fillId="0" borderId="0"/>
    <xf numFmtId="0" fontId="8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 applyAlignment="1">
      <alignment horizontal="center" vertical="center" wrapText="1"/>
    </xf>
    <xf numFmtId="0" fontId="14" fillId="0" borderId="8" xfId="0" applyFont="1" applyBorder="1" applyAlignment="1" applyProtection="1">
      <alignment horizontal="center" vertical="center" wrapText="1"/>
      <protection locked="0"/>
    </xf>
    <xf numFmtId="0" fontId="15" fillId="0" borderId="7" xfId="0" applyFont="1" applyBorder="1" applyAlignment="1">
      <alignment horizontal="center" vertical="center" wrapText="1"/>
    </xf>
    <xf numFmtId="0" fontId="1" fillId="9" borderId="11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15" fillId="3" borderId="6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/>
    </xf>
    <xf numFmtId="0" fontId="25" fillId="0" borderId="8" xfId="0" applyFont="1" applyBorder="1" applyAlignment="1">
      <alignment horizontal="center" vertical="center" wrapText="1"/>
    </xf>
    <xf numFmtId="0" fontId="14" fillId="0" borderId="15" xfId="0" applyFont="1" applyBorder="1" applyAlignment="1" applyProtection="1">
      <alignment horizontal="center" vertical="center" wrapText="1"/>
      <protection locked="0"/>
    </xf>
    <xf numFmtId="0" fontId="25" fillId="0" borderId="6" xfId="0" applyFont="1" applyBorder="1" applyAlignment="1">
      <alignment horizontal="center" vertical="center" wrapText="1"/>
    </xf>
    <xf numFmtId="0" fontId="16" fillId="0" borderId="0" xfId="0" applyFont="1"/>
    <xf numFmtId="0" fontId="25" fillId="0" borderId="7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5" fillId="8" borderId="4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15" fillId="8" borderId="5" xfId="0" applyFont="1" applyFill="1" applyBorder="1" applyAlignment="1">
      <alignment horizontal="center" vertical="center"/>
    </xf>
    <xf numFmtId="0" fontId="15" fillId="8" borderId="13" xfId="0" applyFont="1" applyFill="1" applyBorder="1" applyAlignment="1">
      <alignment horizontal="center" vertical="center" wrapText="1"/>
    </xf>
    <xf numFmtId="0" fontId="25" fillId="8" borderId="5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5" fillId="8" borderId="10" xfId="0" applyFont="1" applyFill="1" applyBorder="1" applyAlignment="1">
      <alignment horizontal="center" vertical="center" wrapText="1"/>
    </xf>
    <xf numFmtId="0" fontId="25" fillId="8" borderId="14" xfId="0" applyFont="1" applyFill="1" applyBorder="1" applyAlignment="1">
      <alignment horizontal="center" vertical="center" wrapText="1"/>
    </xf>
    <xf numFmtId="0" fontId="16" fillId="8" borderId="5" xfId="0" applyFont="1" applyFill="1" applyBorder="1" applyAlignment="1">
      <alignment vertical="center"/>
    </xf>
    <xf numFmtId="0" fontId="13" fillId="8" borderId="13" xfId="0" applyFont="1" applyFill="1" applyBorder="1" applyAlignment="1">
      <alignment horizontal="center" vertical="center" wrapText="1"/>
    </xf>
    <xf numFmtId="0" fontId="16" fillId="8" borderId="10" xfId="0" applyFont="1" applyFill="1" applyBorder="1" applyAlignment="1">
      <alignment vertical="center"/>
    </xf>
    <xf numFmtId="0" fontId="13" fillId="8" borderId="14" xfId="0" applyFont="1" applyFill="1" applyBorder="1" applyAlignment="1">
      <alignment horizontal="center" vertical="center" wrapText="1"/>
    </xf>
    <xf numFmtId="0" fontId="14" fillId="5" borderId="15" xfId="0" applyFont="1" applyFill="1" applyBorder="1" applyAlignment="1">
      <alignment horizontal="left" vertical="center"/>
    </xf>
    <xf numFmtId="0" fontId="15" fillId="3" borderId="15" xfId="3" applyFont="1" applyFill="1" applyBorder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3" borderId="1" xfId="3" applyFont="1" applyFill="1" applyBorder="1" applyAlignment="1">
      <alignment vertical="center" wrapText="1"/>
    </xf>
    <xf numFmtId="0" fontId="14" fillId="2" borderId="6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 applyProtection="1">
      <alignment horizontal="center" vertical="center"/>
      <protection locked="0"/>
    </xf>
    <xf numFmtId="0" fontId="22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center" vertical="center" wrapText="1"/>
    </xf>
    <xf numFmtId="0" fontId="27" fillId="10" borderId="16" xfId="0" applyFont="1" applyFill="1" applyBorder="1" applyAlignment="1">
      <alignment horizontal="left" vertical="justify" wrapText="1"/>
    </xf>
    <xf numFmtId="0" fontId="28" fillId="0" borderId="16" xfId="0" applyFont="1" applyBorder="1" applyAlignment="1">
      <alignment horizontal="center" vertical="justify" wrapText="1"/>
    </xf>
    <xf numFmtId="0" fontId="29" fillId="0" borderId="16" xfId="0" applyFont="1" applyBorder="1" applyAlignment="1">
      <alignment horizontal="center" vertical="justify" wrapText="1"/>
    </xf>
    <xf numFmtId="0" fontId="14" fillId="5" borderId="15" xfId="0" applyFont="1" applyFill="1" applyBorder="1" applyAlignment="1">
      <alignment horizontal="left" vertical="center" wrapText="1"/>
    </xf>
    <xf numFmtId="0" fontId="14" fillId="5" borderId="6" xfId="0" applyFont="1" applyFill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0" fontId="12" fillId="6" borderId="5" xfId="0" applyFont="1" applyFill="1" applyBorder="1" applyAlignment="1">
      <alignment vertical="center" wrapText="1"/>
    </xf>
    <xf numFmtId="0" fontId="12" fillId="6" borderId="0" xfId="0" applyFont="1" applyFill="1" applyAlignment="1">
      <alignment vertical="center" wrapText="1"/>
    </xf>
    <xf numFmtId="0" fontId="19" fillId="6" borderId="4" xfId="0" applyFont="1" applyFill="1" applyBorder="1" applyAlignment="1">
      <alignment vertical="center" wrapText="1"/>
    </xf>
    <xf numFmtId="0" fontId="19" fillId="6" borderId="2" xfId="0" applyFont="1" applyFill="1" applyBorder="1" applyAlignment="1">
      <alignment vertical="center" wrapText="1"/>
    </xf>
    <xf numFmtId="0" fontId="31" fillId="12" borderId="0" xfId="0" applyFont="1" applyFill="1" applyAlignment="1">
      <alignment horizontal="center" vertical="center" wrapText="1"/>
    </xf>
    <xf numFmtId="0" fontId="21" fillId="7" borderId="8" xfId="0" applyFont="1" applyFill="1" applyBorder="1" applyAlignment="1">
      <alignment horizontal="center" vertical="center"/>
    </xf>
    <xf numFmtId="0" fontId="21" fillId="7" borderId="9" xfId="0" applyFont="1" applyFill="1" applyBorder="1" applyAlignment="1">
      <alignment horizontal="center" vertical="center"/>
    </xf>
    <xf numFmtId="0" fontId="21" fillId="7" borderId="2" xfId="0" applyFont="1" applyFill="1" applyBorder="1" applyAlignment="1">
      <alignment horizontal="center" vertical="center"/>
    </xf>
    <xf numFmtId="0" fontId="21" fillId="7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vertical="center" wrapText="1"/>
    </xf>
    <xf numFmtId="0" fontId="12" fillId="6" borderId="11" xfId="0" applyFont="1" applyFill="1" applyBorder="1" applyAlignment="1">
      <alignment vertical="center" wrapText="1"/>
    </xf>
    <xf numFmtId="0" fontId="21" fillId="7" borderId="10" xfId="0" applyFont="1" applyFill="1" applyBorder="1" applyAlignment="1">
      <alignment horizontal="center" vertical="center"/>
    </xf>
    <xf numFmtId="0" fontId="21" fillId="7" borderId="11" xfId="0" applyFont="1" applyFill="1" applyBorder="1" applyAlignment="1">
      <alignment horizontal="center" vertical="center"/>
    </xf>
    <xf numFmtId="0" fontId="22" fillId="7" borderId="8" xfId="0" applyFont="1" applyFill="1" applyBorder="1" applyAlignment="1">
      <alignment horizontal="right" vertical="center"/>
    </xf>
    <xf numFmtId="0" fontId="22" fillId="7" borderId="9" xfId="0" applyFont="1" applyFill="1" applyBorder="1" applyAlignment="1">
      <alignment horizontal="right" vertical="center"/>
    </xf>
    <xf numFmtId="0" fontId="15" fillId="7" borderId="9" xfId="0" applyFont="1" applyFill="1" applyBorder="1" applyAlignment="1">
      <alignment horizontal="left" vertical="center"/>
    </xf>
    <xf numFmtId="0" fontId="21" fillId="7" borderId="8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right" vertical="center"/>
    </xf>
    <xf numFmtId="0" fontId="21" fillId="7" borderId="9" xfId="0" applyFont="1" applyFill="1" applyBorder="1" applyAlignment="1">
      <alignment horizontal="left" vertical="center"/>
    </xf>
    <xf numFmtId="0" fontId="17" fillId="9" borderId="11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center"/>
    </xf>
    <xf numFmtId="0" fontId="10" fillId="9" borderId="9" xfId="0" applyFont="1" applyFill="1" applyBorder="1" applyAlignment="1">
      <alignment horizontal="center"/>
    </xf>
    <xf numFmtId="0" fontId="18" fillId="9" borderId="9" xfId="0" applyFont="1" applyFill="1" applyBorder="1" applyAlignment="1">
      <alignment horizontal="left"/>
    </xf>
    <xf numFmtId="0" fontId="10" fillId="9" borderId="4" xfId="0" applyFont="1" applyFill="1" applyBorder="1" applyAlignment="1">
      <alignment horizontal="center" vertical="center" wrapText="1"/>
    </xf>
    <xf numFmtId="0" fontId="10" fillId="9" borderId="2" xfId="0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29" fillId="0" borderId="16" xfId="0" applyFont="1" applyBorder="1" applyAlignment="1">
      <alignment horizontal="center" vertical="justify" wrapText="1"/>
    </xf>
    <xf numFmtId="0" fontId="28" fillId="11" borderId="16" xfId="0" applyFont="1" applyFill="1" applyBorder="1" applyAlignment="1">
      <alignment horizontal="center" vertical="justify" wrapText="1"/>
    </xf>
    <xf numFmtId="0" fontId="29" fillId="11" borderId="16" xfId="0" applyFont="1" applyFill="1" applyBorder="1" applyAlignment="1">
      <alignment horizontal="center" vertical="justify" wrapText="1"/>
    </xf>
    <xf numFmtId="0" fontId="28" fillId="0" borderId="16" xfId="0" applyFont="1" applyBorder="1" applyAlignment="1">
      <alignment horizontal="center" vertical="justify" wrapText="1"/>
    </xf>
    <xf numFmtId="0" fontId="28" fillId="0" borderId="0" xfId="0" applyFont="1" applyAlignment="1">
      <alignment wrapText="1"/>
    </xf>
    <xf numFmtId="0" fontId="28" fillId="0" borderId="0" xfId="0" applyFont="1" applyAlignment="1">
      <alignment horizontal="center" wrapText="1"/>
    </xf>
    <xf numFmtId="0" fontId="29" fillId="0" borderId="0" xfId="0" applyFont="1" applyAlignment="1">
      <alignment wrapText="1"/>
    </xf>
    <xf numFmtId="0" fontId="29" fillId="0" borderId="0" xfId="0" applyFont="1" applyAlignment="1">
      <alignment horizontal="center" wrapText="1"/>
    </xf>
    <xf numFmtId="0" fontId="27" fillId="10" borderId="16" xfId="0" applyFont="1" applyFill="1" applyBorder="1" applyAlignment="1">
      <alignment horizontal="left" vertical="justify" wrapText="1"/>
    </xf>
    <xf numFmtId="0" fontId="30" fillId="10" borderId="16" xfId="0" applyFont="1" applyFill="1" applyBorder="1" applyAlignment="1">
      <alignment horizontal="left" vertical="justify" wrapText="1"/>
    </xf>
  </cellXfs>
  <cellStyles count="5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4" xr:uid="{00000000-0005-0000-0000-000003000000}"/>
    <cellStyle name="Обычный 4" xfId="2" xr:uid="{00000000-0005-0000-0000-000004000000}"/>
  </cellStyles>
  <dxfs count="73"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theme="2" tint="-0.89996032593768116"/>
      </font>
      <fill>
        <patternFill>
          <bgColor theme="2" tint="-9.9948118533890809E-2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C00000"/>
      </font>
      <fill>
        <patternFill>
          <bgColor rgb="FFFFC1C1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theme="8" tint="-0.499984740745262"/>
      </font>
      <fill>
        <patternFill>
          <bgColor rgb="FFD7E7F5"/>
        </patternFill>
      </fill>
    </dxf>
    <dxf>
      <font>
        <color theme="7" tint="-0.499984740745262"/>
      </font>
      <fill>
        <patternFill>
          <bgColor rgb="FFFFE8A7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461E64"/>
      </font>
      <fill>
        <patternFill>
          <bgColor rgb="FFE8D9F3"/>
        </patternFill>
      </fill>
    </dxf>
    <dxf>
      <font>
        <color theme="4" tint="-0.499984740745262"/>
      </font>
      <fill>
        <patternFill>
          <bgColor rgb="FFD6E0F2"/>
        </patternFill>
      </fill>
    </dxf>
    <dxf>
      <font>
        <color rgb="FFC00000"/>
      </font>
      <fill>
        <patternFill>
          <bgColor rgb="FFFFC1C1"/>
        </patternFill>
      </fill>
    </dxf>
    <dxf>
      <font>
        <color rgb="FF8A3500"/>
      </font>
      <fill>
        <patternFill>
          <bgColor rgb="FFFFD9C1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colors>
    <mruColors>
      <color rgb="FFFF8B8B"/>
      <color rgb="FF8A3500"/>
      <color rgb="FFFFD9C1"/>
      <color rgb="FFFFC1C1"/>
      <color rgb="FF461E64"/>
      <color rgb="FFD6E0F2"/>
      <color rgb="FFE8D9F3"/>
      <color rgb="FFCDAC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F1EED-176B-4557-9766-998DC6C4CF53}">
  <sheetPr codeName="Лист1"/>
  <dimension ref="A1:G48"/>
  <sheetViews>
    <sheetView tabSelected="1" workbookViewId="0">
      <selection sqref="A1:XFD1"/>
    </sheetView>
  </sheetViews>
  <sheetFormatPr defaultColWidth="0" defaultRowHeight="15.6" x14ac:dyDescent="0.3"/>
  <cols>
    <col min="1" max="1" width="5.109375" style="1" customWidth="1"/>
    <col min="2" max="2" width="46" customWidth="1"/>
    <col min="3" max="3" width="46.5546875" customWidth="1"/>
    <col min="4" max="4" width="26.5546875" style="25" customWidth="1"/>
    <col min="5" max="5" width="15.5546875" style="25" customWidth="1"/>
    <col min="6" max="6" width="14.88671875" style="25" customWidth="1"/>
    <col min="7" max="7" width="14.44140625" style="25" customWidth="1"/>
    <col min="8" max="16384" width="9.109375" hidden="1"/>
  </cols>
  <sheetData>
    <row r="1" spans="1:7" ht="82.8" customHeight="1" x14ac:dyDescent="0.3">
      <c r="A1" s="65" t="s">
        <v>112</v>
      </c>
      <c r="B1" s="65"/>
      <c r="C1" s="65"/>
      <c r="D1" s="65"/>
      <c r="E1" s="65"/>
      <c r="F1" s="65"/>
      <c r="G1" s="65"/>
    </row>
    <row r="2" spans="1:7" ht="21" x14ac:dyDescent="0.3">
      <c r="A2" s="18" t="s">
        <v>37</v>
      </c>
      <c r="B2" s="17" t="s">
        <v>38</v>
      </c>
      <c r="C2" s="80" t="s">
        <v>61</v>
      </c>
      <c r="D2" s="80"/>
      <c r="E2" s="80"/>
      <c r="F2" s="80"/>
      <c r="G2" s="80"/>
    </row>
    <row r="3" spans="1:7" ht="18" x14ac:dyDescent="0.35">
      <c r="A3" s="81" t="s">
        <v>39</v>
      </c>
      <c r="B3" s="82"/>
      <c r="C3" s="83">
        <f>D24</f>
        <v>12</v>
      </c>
      <c r="D3" s="83"/>
      <c r="E3" s="83"/>
      <c r="F3" s="83"/>
      <c r="G3" s="83"/>
    </row>
    <row r="4" spans="1:7" ht="50.25" customHeight="1" x14ac:dyDescent="0.3">
      <c r="A4" s="84" t="s">
        <v>40</v>
      </c>
      <c r="B4" s="85"/>
      <c r="C4" s="86" t="s">
        <v>64</v>
      </c>
      <c r="D4" s="86"/>
      <c r="E4" s="86"/>
      <c r="F4" s="86"/>
      <c r="G4" s="86"/>
    </row>
    <row r="5" spans="1:7" ht="14.4" x14ac:dyDescent="0.3">
      <c r="A5" s="63" t="s">
        <v>9</v>
      </c>
      <c r="B5" s="64"/>
      <c r="C5" s="64"/>
      <c r="D5" s="64"/>
      <c r="E5" s="64"/>
      <c r="F5" s="64"/>
      <c r="G5" s="64"/>
    </row>
    <row r="6" spans="1:7" ht="14.4" x14ac:dyDescent="0.3">
      <c r="A6" s="61" t="s">
        <v>41</v>
      </c>
      <c r="B6" s="62"/>
      <c r="C6" s="62"/>
      <c r="D6" s="62"/>
      <c r="E6" s="62"/>
      <c r="F6" s="62"/>
      <c r="G6" s="62"/>
    </row>
    <row r="7" spans="1:7" ht="14.4" x14ac:dyDescent="0.3">
      <c r="A7" s="61" t="s">
        <v>42</v>
      </c>
      <c r="B7" s="62"/>
      <c r="C7" s="62"/>
      <c r="D7" s="62"/>
      <c r="E7" s="62"/>
      <c r="F7" s="62"/>
      <c r="G7" s="62"/>
    </row>
    <row r="8" spans="1:7" ht="14.4" x14ac:dyDescent="0.3">
      <c r="A8" s="61" t="s">
        <v>43</v>
      </c>
      <c r="B8" s="62"/>
      <c r="C8" s="62"/>
      <c r="D8" s="62"/>
      <c r="E8" s="62"/>
      <c r="F8" s="62"/>
      <c r="G8" s="62"/>
    </row>
    <row r="9" spans="1:7" ht="14.4" x14ac:dyDescent="0.3">
      <c r="A9" s="61" t="s">
        <v>44</v>
      </c>
      <c r="B9" s="62"/>
      <c r="C9" s="62"/>
      <c r="D9" s="62"/>
      <c r="E9" s="62"/>
      <c r="F9" s="62"/>
      <c r="G9" s="62"/>
    </row>
    <row r="10" spans="1:7" ht="14.4" x14ac:dyDescent="0.3">
      <c r="A10" s="61" t="s">
        <v>45</v>
      </c>
      <c r="B10" s="62"/>
      <c r="C10" s="62"/>
      <c r="D10" s="62"/>
      <c r="E10" s="62"/>
      <c r="F10" s="62"/>
      <c r="G10" s="62"/>
    </row>
    <row r="11" spans="1:7" ht="14.4" x14ac:dyDescent="0.3">
      <c r="A11" s="61" t="s">
        <v>46</v>
      </c>
      <c r="B11" s="62"/>
      <c r="C11" s="62"/>
      <c r="D11" s="62"/>
      <c r="E11" s="62"/>
      <c r="F11" s="62"/>
      <c r="G11" s="62"/>
    </row>
    <row r="12" spans="1:7" ht="14.4" x14ac:dyDescent="0.3">
      <c r="A12" s="61" t="s">
        <v>47</v>
      </c>
      <c r="B12" s="62"/>
      <c r="C12" s="62"/>
      <c r="D12" s="62"/>
      <c r="E12" s="62"/>
      <c r="F12" s="62"/>
      <c r="G12" s="62"/>
    </row>
    <row r="13" spans="1:7" ht="14.4" x14ac:dyDescent="0.3">
      <c r="A13" s="70" t="s">
        <v>15</v>
      </c>
      <c r="B13" s="71"/>
      <c r="C13" s="71"/>
      <c r="D13" s="71"/>
      <c r="E13" s="71"/>
      <c r="F13" s="71"/>
      <c r="G13" s="71"/>
    </row>
    <row r="14" spans="1:7" ht="17.399999999999999" x14ac:dyDescent="0.3">
      <c r="A14" s="72" t="s">
        <v>8</v>
      </c>
      <c r="B14" s="73"/>
      <c r="C14" s="73"/>
      <c r="D14" s="73"/>
      <c r="E14" s="69"/>
      <c r="F14" s="69"/>
      <c r="G14" s="73"/>
    </row>
    <row r="15" spans="1:7" s="25" customFormat="1" ht="46.8" x14ac:dyDescent="0.3">
      <c r="A15" s="24" t="s">
        <v>0</v>
      </c>
      <c r="B15" s="24" t="s">
        <v>1</v>
      </c>
      <c r="C15" s="22" t="s">
        <v>6</v>
      </c>
      <c r="D15" s="22" t="s">
        <v>2</v>
      </c>
      <c r="E15" s="30"/>
      <c r="F15" s="31"/>
      <c r="G15" s="26" t="s">
        <v>48</v>
      </c>
    </row>
    <row r="16" spans="1:7" s="25" customFormat="1" ht="31.2" x14ac:dyDescent="0.3">
      <c r="A16" s="44">
        <v>1</v>
      </c>
      <c r="B16" s="9" t="s">
        <v>32</v>
      </c>
      <c r="C16" s="19" t="s">
        <v>12</v>
      </c>
      <c r="D16" s="8" t="s">
        <v>3</v>
      </c>
      <c r="E16" s="32"/>
      <c r="F16" s="33"/>
      <c r="G16" s="16">
        <v>1</v>
      </c>
    </row>
    <row r="17" spans="1:7" s="25" customFormat="1" ht="31.2" x14ac:dyDescent="0.3">
      <c r="A17" s="44">
        <v>2</v>
      </c>
      <c r="B17" s="42" t="s">
        <v>24</v>
      </c>
      <c r="C17" s="43" t="s">
        <v>12</v>
      </c>
      <c r="D17" s="23" t="s">
        <v>3</v>
      </c>
      <c r="E17" s="32"/>
      <c r="F17" s="33"/>
      <c r="G17" s="27">
        <v>1</v>
      </c>
    </row>
    <row r="18" spans="1:7" ht="31.2" x14ac:dyDescent="0.3">
      <c r="A18" s="44">
        <v>3</v>
      </c>
      <c r="B18" s="58" t="s">
        <v>98</v>
      </c>
      <c r="C18" s="7" t="s">
        <v>12</v>
      </c>
      <c r="D18" s="8" t="s">
        <v>7</v>
      </c>
      <c r="E18" s="32"/>
      <c r="F18" s="33"/>
      <c r="G18" s="27">
        <v>1</v>
      </c>
    </row>
    <row r="19" spans="1:7" ht="31.2" x14ac:dyDescent="0.3">
      <c r="A19" s="44">
        <v>4</v>
      </c>
      <c r="B19" s="58" t="s">
        <v>94</v>
      </c>
      <c r="C19" s="7" t="s">
        <v>12</v>
      </c>
      <c r="D19" s="8" t="s">
        <v>7</v>
      </c>
      <c r="E19" s="32"/>
      <c r="F19" s="33"/>
      <c r="G19" s="27">
        <v>1</v>
      </c>
    </row>
    <row r="20" spans="1:7" ht="31.2" x14ac:dyDescent="0.3">
      <c r="A20" s="44">
        <v>5</v>
      </c>
      <c r="B20" s="58" t="s">
        <v>96</v>
      </c>
      <c r="C20" s="7" t="s">
        <v>12</v>
      </c>
      <c r="D20" s="8" t="s">
        <v>7</v>
      </c>
      <c r="E20" s="32"/>
      <c r="F20" s="33"/>
      <c r="G20" s="27">
        <v>1</v>
      </c>
    </row>
    <row r="21" spans="1:7" ht="31.2" x14ac:dyDescent="0.3">
      <c r="A21" s="44">
        <v>6</v>
      </c>
      <c r="B21" s="58" t="s">
        <v>100</v>
      </c>
      <c r="C21" s="7" t="s">
        <v>12</v>
      </c>
      <c r="D21" s="8" t="s">
        <v>7</v>
      </c>
      <c r="E21" s="32"/>
      <c r="F21" s="33"/>
      <c r="G21" s="27">
        <v>1</v>
      </c>
    </row>
    <row r="22" spans="1:7" ht="31.2" x14ac:dyDescent="0.3">
      <c r="A22" s="44">
        <v>7</v>
      </c>
      <c r="B22" s="58" t="s">
        <v>75</v>
      </c>
      <c r="C22" s="7" t="s">
        <v>12</v>
      </c>
      <c r="D22" s="8" t="s">
        <v>4</v>
      </c>
      <c r="E22" s="32"/>
      <c r="F22" s="33"/>
      <c r="G22" s="27">
        <v>1</v>
      </c>
    </row>
    <row r="23" spans="1:7" ht="17.399999999999999" x14ac:dyDescent="0.3">
      <c r="A23" s="77" t="s">
        <v>58</v>
      </c>
      <c r="B23" s="78"/>
      <c r="C23" s="78"/>
      <c r="D23" s="79">
        <v>1</v>
      </c>
      <c r="E23" s="79"/>
      <c r="F23" s="79"/>
      <c r="G23" s="79"/>
    </row>
    <row r="24" spans="1:7" x14ac:dyDescent="0.3">
      <c r="A24" s="74" t="s">
        <v>13</v>
      </c>
      <c r="B24" s="75"/>
      <c r="C24" s="75"/>
      <c r="D24" s="76">
        <v>12</v>
      </c>
      <c r="E24" s="76"/>
      <c r="F24" s="76"/>
      <c r="G24" s="76"/>
    </row>
    <row r="25" spans="1:7" s="25" customFormat="1" ht="46.8" x14ac:dyDescent="0.3">
      <c r="A25" s="24" t="s">
        <v>0</v>
      </c>
      <c r="B25" s="24" t="s">
        <v>1</v>
      </c>
      <c r="C25" s="24" t="s">
        <v>6</v>
      </c>
      <c r="D25" s="24" t="s">
        <v>2</v>
      </c>
      <c r="E25" s="24" t="s">
        <v>49</v>
      </c>
      <c r="F25" s="24" t="s">
        <v>50</v>
      </c>
      <c r="G25" s="24" t="s">
        <v>48</v>
      </c>
    </row>
    <row r="26" spans="1:7" s="25" customFormat="1" ht="46.8" x14ac:dyDescent="0.3">
      <c r="A26" s="44">
        <v>1</v>
      </c>
      <c r="B26" s="59" t="s">
        <v>78</v>
      </c>
      <c r="C26" s="7" t="s">
        <v>12</v>
      </c>
      <c r="D26" s="8" t="s">
        <v>7</v>
      </c>
      <c r="E26" s="28">
        <v>1</v>
      </c>
      <c r="F26" s="28" t="s">
        <v>57</v>
      </c>
      <c r="G26" s="28">
        <f t="shared" ref="G26:G35" si="0">$D$24*E26/IF(F26="на 1 р.м.",1,IF(F26="на 2 р.м.",2,#VALUE!))</f>
        <v>6</v>
      </c>
    </row>
    <row r="27" spans="1:7" s="25" customFormat="1" ht="46.8" x14ac:dyDescent="0.3">
      <c r="A27" s="44">
        <v>2</v>
      </c>
      <c r="B27" s="59" t="s">
        <v>80</v>
      </c>
      <c r="C27" s="7" t="s">
        <v>12</v>
      </c>
      <c r="D27" s="8" t="s">
        <v>7</v>
      </c>
      <c r="E27" s="28">
        <v>1</v>
      </c>
      <c r="F27" s="28" t="s">
        <v>57</v>
      </c>
      <c r="G27" s="28">
        <f t="shared" si="0"/>
        <v>6</v>
      </c>
    </row>
    <row r="28" spans="1:7" ht="31.2" x14ac:dyDescent="0.3">
      <c r="A28" s="44">
        <v>3</v>
      </c>
      <c r="B28" s="59" t="s">
        <v>88</v>
      </c>
      <c r="C28" s="7" t="s">
        <v>12</v>
      </c>
      <c r="D28" s="8" t="s">
        <v>7</v>
      </c>
      <c r="E28" s="28">
        <v>1</v>
      </c>
      <c r="F28" s="28" t="s">
        <v>57</v>
      </c>
      <c r="G28" s="28">
        <f t="shared" si="0"/>
        <v>6</v>
      </c>
    </row>
    <row r="29" spans="1:7" ht="31.2" x14ac:dyDescent="0.3">
      <c r="A29" s="44">
        <v>4</v>
      </c>
      <c r="B29" s="60" t="s">
        <v>84</v>
      </c>
      <c r="C29" s="7" t="s">
        <v>12</v>
      </c>
      <c r="D29" s="8" t="s">
        <v>7</v>
      </c>
      <c r="E29" s="28">
        <v>1</v>
      </c>
      <c r="F29" s="28" t="s">
        <v>57</v>
      </c>
      <c r="G29" s="28">
        <f t="shared" si="0"/>
        <v>6</v>
      </c>
    </row>
    <row r="30" spans="1:7" ht="62.4" x14ac:dyDescent="0.3">
      <c r="A30" s="44">
        <v>5</v>
      </c>
      <c r="B30" s="58" t="s">
        <v>82</v>
      </c>
      <c r="C30" s="7" t="s">
        <v>12</v>
      </c>
      <c r="D30" s="8" t="s">
        <v>7</v>
      </c>
      <c r="E30" s="28">
        <v>1</v>
      </c>
      <c r="F30" s="28" t="s">
        <v>57</v>
      </c>
      <c r="G30" s="28">
        <f t="shared" si="0"/>
        <v>6</v>
      </c>
    </row>
    <row r="31" spans="1:7" ht="31.2" x14ac:dyDescent="0.3">
      <c r="A31" s="44">
        <v>6</v>
      </c>
      <c r="B31" s="58" t="s">
        <v>90</v>
      </c>
      <c r="C31" s="7" t="s">
        <v>12</v>
      </c>
      <c r="D31" s="8" t="s">
        <v>7</v>
      </c>
      <c r="E31" s="28">
        <v>1</v>
      </c>
      <c r="F31" s="28" t="s">
        <v>57</v>
      </c>
      <c r="G31" s="28">
        <f t="shared" si="0"/>
        <v>6</v>
      </c>
    </row>
    <row r="32" spans="1:7" ht="31.2" x14ac:dyDescent="0.3">
      <c r="A32" s="44">
        <v>7</v>
      </c>
      <c r="B32" s="58" t="s">
        <v>92</v>
      </c>
      <c r="C32" s="7" t="s">
        <v>12</v>
      </c>
      <c r="D32" s="8" t="s">
        <v>7</v>
      </c>
      <c r="E32" s="28">
        <v>1</v>
      </c>
      <c r="F32" s="28" t="s">
        <v>57</v>
      </c>
      <c r="G32" s="28">
        <f t="shared" si="0"/>
        <v>6</v>
      </c>
    </row>
    <row r="33" spans="1:7" ht="31.2" x14ac:dyDescent="0.3">
      <c r="A33" s="44">
        <v>8</v>
      </c>
      <c r="B33" s="60" t="s">
        <v>33</v>
      </c>
      <c r="C33" s="7" t="s">
        <v>12</v>
      </c>
      <c r="D33" s="8" t="s">
        <v>4</v>
      </c>
      <c r="E33" s="28">
        <v>1</v>
      </c>
      <c r="F33" s="28" t="s">
        <v>57</v>
      </c>
      <c r="G33" s="28">
        <f t="shared" si="0"/>
        <v>6</v>
      </c>
    </row>
    <row r="34" spans="1:7" ht="31.2" x14ac:dyDescent="0.3">
      <c r="A34" s="44">
        <v>9</v>
      </c>
      <c r="B34" s="60" t="s">
        <v>20</v>
      </c>
      <c r="C34" s="7" t="s">
        <v>12</v>
      </c>
      <c r="D34" s="8" t="s">
        <v>4</v>
      </c>
      <c r="E34" s="28">
        <v>1</v>
      </c>
      <c r="F34" s="28" t="s">
        <v>51</v>
      </c>
      <c r="G34" s="28">
        <f t="shared" si="0"/>
        <v>12</v>
      </c>
    </row>
    <row r="35" spans="1:7" ht="31.2" x14ac:dyDescent="0.3">
      <c r="A35" s="44">
        <v>10</v>
      </c>
      <c r="B35" s="58" t="s">
        <v>86</v>
      </c>
      <c r="C35" s="7" t="s">
        <v>12</v>
      </c>
      <c r="D35" s="8" t="s">
        <v>7</v>
      </c>
      <c r="E35" s="28">
        <v>1</v>
      </c>
      <c r="F35" s="28" t="s">
        <v>57</v>
      </c>
      <c r="G35" s="28">
        <f t="shared" si="0"/>
        <v>6</v>
      </c>
    </row>
    <row r="36" spans="1:7" ht="17.399999999999999" x14ac:dyDescent="0.3">
      <c r="A36" s="66" t="s">
        <v>11</v>
      </c>
      <c r="B36" s="67"/>
      <c r="C36" s="67"/>
      <c r="D36" s="67"/>
      <c r="E36" s="68"/>
      <c r="F36" s="68"/>
      <c r="G36" s="67"/>
    </row>
    <row r="37" spans="1:7" s="25" customFormat="1" ht="46.8" x14ac:dyDescent="0.3">
      <c r="A37" s="24" t="s">
        <v>0</v>
      </c>
      <c r="B37" s="24" t="s">
        <v>1</v>
      </c>
      <c r="C37" s="22" t="s">
        <v>6</v>
      </c>
      <c r="D37" s="22" t="s">
        <v>2</v>
      </c>
      <c r="E37" s="30"/>
      <c r="F37" s="31"/>
      <c r="G37" s="26" t="s">
        <v>48</v>
      </c>
    </row>
    <row r="38" spans="1:7" s="25" customFormat="1" ht="31.2" x14ac:dyDescent="0.3">
      <c r="A38" s="47">
        <v>1</v>
      </c>
      <c r="B38" s="9" t="s">
        <v>34</v>
      </c>
      <c r="C38" s="7" t="s">
        <v>12</v>
      </c>
      <c r="D38" s="15" t="s">
        <v>3</v>
      </c>
      <c r="E38" s="34"/>
      <c r="F38" s="35"/>
      <c r="G38" s="16">
        <v>1</v>
      </c>
    </row>
    <row r="39" spans="1:7" s="25" customFormat="1" ht="31.2" x14ac:dyDescent="0.3">
      <c r="A39" s="47">
        <v>2</v>
      </c>
      <c r="B39" s="6" t="s">
        <v>33</v>
      </c>
      <c r="C39" s="7" t="s">
        <v>12</v>
      </c>
      <c r="D39" s="15" t="s">
        <v>4</v>
      </c>
      <c r="E39" s="34"/>
      <c r="F39" s="35"/>
      <c r="G39" s="16">
        <v>1</v>
      </c>
    </row>
    <row r="40" spans="1:7" s="25" customFormat="1" ht="31.2" x14ac:dyDescent="0.3">
      <c r="A40" s="47">
        <v>3</v>
      </c>
      <c r="B40" s="6" t="s">
        <v>20</v>
      </c>
      <c r="C40" s="7" t="s">
        <v>12</v>
      </c>
      <c r="D40" s="15" t="s">
        <v>4</v>
      </c>
      <c r="E40" s="36"/>
      <c r="F40" s="37"/>
      <c r="G40" s="16">
        <v>1</v>
      </c>
    </row>
    <row r="41" spans="1:7" ht="17.399999999999999" x14ac:dyDescent="0.3">
      <c r="A41" s="66" t="s">
        <v>10</v>
      </c>
      <c r="B41" s="67"/>
      <c r="C41" s="67"/>
      <c r="D41" s="67"/>
      <c r="E41" s="69"/>
      <c r="F41" s="69"/>
      <c r="G41" s="67"/>
    </row>
    <row r="42" spans="1:7" s="25" customFormat="1" ht="46.8" x14ac:dyDescent="0.3">
      <c r="A42" s="24" t="s">
        <v>0</v>
      </c>
      <c r="B42" s="24" t="s">
        <v>1</v>
      </c>
      <c r="C42" s="22" t="s">
        <v>6</v>
      </c>
      <c r="D42" s="22" t="s">
        <v>2</v>
      </c>
      <c r="E42" s="30"/>
      <c r="F42" s="31"/>
      <c r="G42" s="26" t="s">
        <v>48</v>
      </c>
    </row>
    <row r="43" spans="1:7" s="25" customFormat="1" ht="31.2" x14ac:dyDescent="0.3">
      <c r="A43" s="47">
        <v>1</v>
      </c>
      <c r="B43" s="9" t="s">
        <v>16</v>
      </c>
      <c r="C43" s="19" t="s">
        <v>12</v>
      </c>
      <c r="D43" s="8" t="s">
        <v>5</v>
      </c>
      <c r="E43" s="32"/>
      <c r="F43" s="33"/>
      <c r="G43" s="29">
        <v>1</v>
      </c>
    </row>
    <row r="44" spans="1:7" s="25" customFormat="1" ht="31.2" x14ac:dyDescent="0.3">
      <c r="A44" s="47">
        <v>2</v>
      </c>
      <c r="B44" s="6" t="s">
        <v>19</v>
      </c>
      <c r="C44" s="19" t="s">
        <v>12</v>
      </c>
      <c r="D44" s="8" t="s">
        <v>5</v>
      </c>
      <c r="E44" s="32"/>
      <c r="F44" s="33"/>
      <c r="G44" s="29">
        <v>1</v>
      </c>
    </row>
    <row r="45" spans="1:7" s="25" customFormat="1" ht="31.2" x14ac:dyDescent="0.3">
      <c r="A45" s="47">
        <v>3</v>
      </c>
      <c r="B45" s="20" t="s">
        <v>29</v>
      </c>
      <c r="C45" s="19" t="s">
        <v>12</v>
      </c>
      <c r="D45" s="8" t="s">
        <v>59</v>
      </c>
      <c r="E45" s="32"/>
      <c r="F45" s="33"/>
      <c r="G45" s="16">
        <f>$C$3</f>
        <v>12</v>
      </c>
    </row>
    <row r="46" spans="1:7" s="25" customFormat="1" ht="31.2" x14ac:dyDescent="0.3">
      <c r="A46" s="47">
        <v>4</v>
      </c>
      <c r="B46" s="9" t="s">
        <v>17</v>
      </c>
      <c r="C46" s="19" t="s">
        <v>12</v>
      </c>
      <c r="D46" s="8" t="s">
        <v>5</v>
      </c>
      <c r="E46" s="38"/>
      <c r="F46" s="39"/>
      <c r="G46" s="29">
        <v>1</v>
      </c>
    </row>
    <row r="47" spans="1:7" s="25" customFormat="1" ht="31.2" x14ac:dyDescent="0.3">
      <c r="A47" s="47">
        <v>5</v>
      </c>
      <c r="B47" s="21" t="s">
        <v>31</v>
      </c>
      <c r="C47" s="19" t="s">
        <v>12</v>
      </c>
      <c r="D47" s="8" t="s">
        <v>59</v>
      </c>
      <c r="E47" s="38"/>
      <c r="F47" s="39"/>
      <c r="G47" s="16">
        <f>$C$3</f>
        <v>12</v>
      </c>
    </row>
    <row r="48" spans="1:7" s="25" customFormat="1" ht="31.2" x14ac:dyDescent="0.3">
      <c r="A48" s="47">
        <v>6</v>
      </c>
      <c r="B48" s="6" t="s">
        <v>18</v>
      </c>
      <c r="C48" s="19" t="s">
        <v>12</v>
      </c>
      <c r="D48" s="8" t="s">
        <v>5</v>
      </c>
      <c r="E48" s="40"/>
      <c r="F48" s="41"/>
      <c r="G48" s="29">
        <v>1</v>
      </c>
    </row>
  </sheetData>
  <sortState xmlns:xlrd2="http://schemas.microsoft.com/office/spreadsheetml/2017/richdata2" ref="B16:D22">
    <sortCondition ref="B16:B22"/>
  </sortState>
  <mergeCells count="22">
    <mergeCell ref="A1:G1"/>
    <mergeCell ref="A36:G36"/>
    <mergeCell ref="A41:G41"/>
    <mergeCell ref="A13:G13"/>
    <mergeCell ref="A14:G14"/>
    <mergeCell ref="A24:C24"/>
    <mergeCell ref="D24:G24"/>
    <mergeCell ref="A23:C23"/>
    <mergeCell ref="D23:G23"/>
    <mergeCell ref="C2:G2"/>
    <mergeCell ref="A3:B3"/>
    <mergeCell ref="C3:G3"/>
    <mergeCell ref="A4:B4"/>
    <mergeCell ref="C4:G4"/>
    <mergeCell ref="A10:G10"/>
    <mergeCell ref="A11:G11"/>
    <mergeCell ref="A12:G12"/>
    <mergeCell ref="A5:G5"/>
    <mergeCell ref="A6:G6"/>
    <mergeCell ref="A7:G7"/>
    <mergeCell ref="A8:G8"/>
    <mergeCell ref="A9:G9"/>
  </mergeCells>
  <conditionalFormatting sqref="B48">
    <cfRule type="cellIs" dxfId="72" priority="60" operator="equal">
      <formula>"Аппаратный тренажер "</formula>
    </cfRule>
  </conditionalFormatting>
  <conditionalFormatting sqref="D16:D17">
    <cfRule type="cellIs" dxfId="71" priority="36" operator="equal">
      <formula>"СИЗ"</formula>
    </cfRule>
    <cfRule type="cellIs" dxfId="70" priority="37" operator="equal">
      <formula>"Охрана труда"</formula>
    </cfRule>
    <cfRule type="endsWith" dxfId="69" priority="38" operator="endsWith" text="Оборудование">
      <formula>RIGHT(D16,LEN("Оборудование"))="Оборудование"</formula>
    </cfRule>
    <cfRule type="containsText" dxfId="68" priority="39" operator="containsText" text="Программное обеспечение">
      <formula>NOT(ISERROR(SEARCH("Программное обеспечение",D16)))</formula>
    </cfRule>
    <cfRule type="endsWith" dxfId="67" priority="40" operator="endsWith" text="Оборудование IT">
      <formula>RIGHT(D16,LEN("Оборудование IT"))="Оборудование IT"</formula>
    </cfRule>
    <cfRule type="containsText" dxfId="66" priority="41" operator="containsText" text="Мебель">
      <formula>NOT(ISERROR(SEARCH("Мебель",D16)))</formula>
    </cfRule>
  </conditionalFormatting>
  <conditionalFormatting sqref="D18:D22 D29:D35">
    <cfRule type="expression" dxfId="65" priority="9">
      <formula>EXACT("СИЗ",D18)</formula>
    </cfRule>
    <cfRule type="expression" dxfId="64" priority="10">
      <formula>EXACT("Охрана труда",D18)</formula>
    </cfRule>
    <cfRule type="expression" dxfId="63" priority="11">
      <formula>EXACT("Программное обеспечение",D18)</formula>
    </cfRule>
    <cfRule type="expression" dxfId="62" priority="12">
      <formula>EXACT("Оборудование IT",D18)</formula>
    </cfRule>
    <cfRule type="expression" dxfId="61" priority="13">
      <formula>EXACT("Мебель",D18)</formula>
    </cfRule>
    <cfRule type="expression" dxfId="60" priority="14">
      <formula>EXACT("Оборудование",D18)</formula>
    </cfRule>
  </conditionalFormatting>
  <conditionalFormatting sqref="D26:D27">
    <cfRule type="containsText" dxfId="59" priority="31" operator="containsText" text="Мебель">
      <formula>NOT(ISERROR(SEARCH("Мебель",D26)))</formula>
    </cfRule>
    <cfRule type="endsWith" dxfId="58" priority="30" operator="endsWith" text="Оборудование IT">
      <formula>RIGHT(D26,LEN("Оборудование IT"))="Оборудование IT"</formula>
    </cfRule>
    <cfRule type="containsText" dxfId="57" priority="29" operator="containsText" text="Программное обеспечение">
      <formula>NOT(ISERROR(SEARCH("Программное обеспечение",D26)))</formula>
    </cfRule>
    <cfRule type="endsWith" dxfId="56" priority="28" operator="endsWith" text="Оборудование">
      <formula>RIGHT(D26,LEN("Оборудование"))="Оборудование"</formula>
    </cfRule>
    <cfRule type="cellIs" dxfId="55" priority="27" operator="equal">
      <formula>"Охрана труда"</formula>
    </cfRule>
    <cfRule type="cellIs" dxfId="54" priority="26" operator="equal">
      <formula>"СИЗ"</formula>
    </cfRule>
  </conditionalFormatting>
  <conditionalFormatting sqref="D28:D35">
    <cfRule type="expression" dxfId="53" priority="7">
      <formula>EXACT("Оборудование",D28)</formula>
    </cfRule>
    <cfRule type="expression" dxfId="52" priority="1">
      <formula>EXACT("Учебное пособие",D28)</formula>
    </cfRule>
    <cfRule type="expression" dxfId="51" priority="2">
      <formula>EXACT("СИЗ",D28)</formula>
    </cfRule>
    <cfRule type="expression" dxfId="50" priority="3">
      <formula>EXACT("Охрана труда",D28)</formula>
    </cfRule>
    <cfRule type="expression" dxfId="49" priority="4">
      <formula>EXACT("Программное обеспечение",D28)</formula>
    </cfRule>
    <cfRule type="expression" dxfId="48" priority="5">
      <formula>EXACT("Оборудование IT",D28)</formula>
    </cfRule>
    <cfRule type="expression" dxfId="47" priority="6">
      <formula>EXACT("Мебель",D28)</formula>
    </cfRule>
  </conditionalFormatting>
  <conditionalFormatting sqref="D29:D35 D18:D22">
    <cfRule type="expression" dxfId="46" priority="8">
      <formula>EXACT("Учебное пособие",D18)</formula>
    </cfRule>
  </conditionalFormatting>
  <conditionalFormatting sqref="D38:D40">
    <cfRule type="cellIs" dxfId="45" priority="48" operator="equal">
      <formula>"СИЗ"</formula>
    </cfRule>
    <cfRule type="cellIs" dxfId="44" priority="49" operator="equal">
      <formula>"Охрана труда"</formula>
    </cfRule>
    <cfRule type="endsWith" dxfId="43" priority="50" operator="endsWith" text="Оборудование">
      <formula>RIGHT(D38,LEN("Оборудование"))="Оборудование"</formula>
    </cfRule>
    <cfRule type="containsText" dxfId="42" priority="51" operator="containsText" text="Программное обеспечение">
      <formula>NOT(ISERROR(SEARCH("Программное обеспечение",D38)))</formula>
    </cfRule>
    <cfRule type="endsWith" dxfId="41" priority="52" operator="endsWith" text="Оборудование IT">
      <formula>RIGHT(D38,LEN("Оборудование IT"))="Оборудование IT"</formula>
    </cfRule>
    <cfRule type="containsText" dxfId="40" priority="53" operator="containsText" text="Мебель">
      <formula>NOT(ISERROR(SEARCH("Мебель",D38)))</formula>
    </cfRule>
  </conditionalFormatting>
  <conditionalFormatting sqref="D43:D48">
    <cfRule type="expression" dxfId="39" priority="15">
      <formula>EXACT("Учебные пособия",D43)</formula>
    </cfRule>
    <cfRule type="expression" dxfId="38" priority="20">
      <formula>EXACT("Мебель",D43)</formula>
    </cfRule>
    <cfRule type="expression" dxfId="37" priority="19">
      <formula>EXACT("Оборудование IT",D43)</formula>
    </cfRule>
    <cfRule type="expression" dxfId="36" priority="18">
      <formula>EXACT("Программное обеспечение",D43)</formula>
    </cfRule>
    <cfRule type="expression" dxfId="35" priority="17">
      <formula>EXACT("Охрана труда",D43)</formula>
    </cfRule>
    <cfRule type="expression" dxfId="34" priority="16">
      <formula>EXACT("СИЗ",D43)</formula>
    </cfRule>
    <cfRule type="expression" dxfId="33" priority="21">
      <formula>EXACT("Оборудование",D43)</formula>
    </cfRule>
  </conditionalFormatting>
  <dataValidations count="2">
    <dataValidation type="list" allowBlank="1" showInputMessage="1" showErrorMessage="1" sqref="F26:F35" xr:uid="{860AB650-7BE1-4DA1-902C-ACE91A8B4EA4}">
      <formula1>"на 1 р.м.,на 2 р.м."</formula1>
    </dataValidation>
    <dataValidation allowBlank="1" showErrorMessage="1" sqref="D23 B24:C1048576 B2:C22" xr:uid="{72547727-F094-4B57-A746-D47F1B28F3F4}"/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626A73F3-C792-4318-9494-39305DF5291F}">
          <x14:formula1>
            <xm:f>Виды!$A$1:$A$7</xm:f>
          </x14:formula1>
          <xm:sqref>D43:D1048576 D2:D14 D38:D41 D26:D36 D16:D22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6C85B-5581-4A24-AEDD-EDFA35E3E58F}">
  <sheetPr codeName="Лист2"/>
  <dimension ref="A1:G19"/>
  <sheetViews>
    <sheetView zoomScaleNormal="100" workbookViewId="0">
      <pane ySplit="1" topLeftCell="A2" activePane="bottomLeft" state="frozen"/>
      <selection activeCell="B31" sqref="B31"/>
      <selection pane="bottomLeft" activeCell="B19" sqref="B19"/>
    </sheetView>
  </sheetViews>
  <sheetFormatPr defaultColWidth="0" defaultRowHeight="14.4" x14ac:dyDescent="0.3"/>
  <cols>
    <col min="1" max="1" width="8.5546875" customWidth="1"/>
    <col min="2" max="2" width="60.88671875" style="5" customWidth="1"/>
    <col min="3" max="3" width="54.44140625" customWidth="1"/>
    <col min="4" max="4" width="21.44140625" style="4" customWidth="1"/>
    <col min="5" max="5" width="12.5546875" customWidth="1"/>
    <col min="6" max="7" width="0" hidden="1" customWidth="1"/>
    <col min="8" max="16384" width="9.109375" hidden="1"/>
  </cols>
  <sheetData>
    <row r="1" spans="1:5" ht="41.4" x14ac:dyDescent="0.3">
      <c r="A1" s="2" t="s">
        <v>0</v>
      </c>
      <c r="B1" s="3" t="s">
        <v>1</v>
      </c>
      <c r="C1" s="2" t="s">
        <v>6</v>
      </c>
      <c r="D1" s="2" t="s">
        <v>2</v>
      </c>
      <c r="E1" s="2" t="s">
        <v>48</v>
      </c>
    </row>
    <row r="2" spans="1:5" ht="21" x14ac:dyDescent="0.3">
      <c r="A2" s="87" t="s">
        <v>4</v>
      </c>
      <c r="B2" s="87"/>
      <c r="C2" s="87"/>
      <c r="D2" s="87"/>
      <c r="E2" s="87"/>
    </row>
    <row r="3" spans="1:5" s="25" customFormat="1" ht="31.2" x14ac:dyDescent="0.3">
      <c r="A3" s="45">
        <v>1</v>
      </c>
      <c r="B3" s="9" t="s">
        <v>27</v>
      </c>
      <c r="C3" s="46" t="s">
        <v>12</v>
      </c>
      <c r="D3" s="8" t="s">
        <v>4</v>
      </c>
      <c r="E3" s="48">
        <v>1</v>
      </c>
    </row>
    <row r="4" spans="1:5" s="25" customFormat="1" ht="31.2" x14ac:dyDescent="0.3">
      <c r="A4" s="45">
        <v>2</v>
      </c>
      <c r="B4" s="9" t="s">
        <v>26</v>
      </c>
      <c r="C4" s="46" t="s">
        <v>12</v>
      </c>
      <c r="D4" s="8" t="s">
        <v>4</v>
      </c>
      <c r="E4" s="48">
        <v>1</v>
      </c>
    </row>
    <row r="5" spans="1:5" s="25" customFormat="1" ht="31.2" x14ac:dyDescent="0.3">
      <c r="A5" s="44">
        <v>3</v>
      </c>
      <c r="B5" s="49" t="s">
        <v>55</v>
      </c>
      <c r="C5" s="19" t="s">
        <v>12</v>
      </c>
      <c r="D5" s="8" t="s">
        <v>4</v>
      </c>
      <c r="E5" s="50">
        <v>1</v>
      </c>
    </row>
    <row r="6" spans="1:5" s="25" customFormat="1" ht="31.2" x14ac:dyDescent="0.3">
      <c r="A6" s="45">
        <v>4</v>
      </c>
      <c r="B6" s="51" t="s">
        <v>30</v>
      </c>
      <c r="C6" s="46" t="s">
        <v>12</v>
      </c>
      <c r="D6" s="8" t="s">
        <v>4</v>
      </c>
      <c r="E6" s="48">
        <v>1</v>
      </c>
    </row>
    <row r="7" spans="1:5" s="25" customFormat="1" ht="31.2" x14ac:dyDescent="0.3">
      <c r="A7" s="45">
        <v>5</v>
      </c>
      <c r="B7" s="52" t="s">
        <v>28</v>
      </c>
      <c r="C7" s="46" t="s">
        <v>12</v>
      </c>
      <c r="D7" s="8" t="s">
        <v>4</v>
      </c>
      <c r="E7" s="48">
        <v>1</v>
      </c>
    </row>
    <row r="8" spans="1:5" s="25" customFormat="1" ht="31.2" x14ac:dyDescent="0.3">
      <c r="A8" s="44">
        <v>6</v>
      </c>
      <c r="B8" s="9" t="s">
        <v>54</v>
      </c>
      <c r="C8" s="46" t="s">
        <v>12</v>
      </c>
      <c r="D8" s="8" t="s">
        <v>4</v>
      </c>
      <c r="E8" s="48">
        <v>1</v>
      </c>
    </row>
    <row r="9" spans="1:5" s="25" customFormat="1" ht="31.2" x14ac:dyDescent="0.3">
      <c r="A9" s="45">
        <v>7</v>
      </c>
      <c r="B9" s="9" t="s">
        <v>53</v>
      </c>
      <c r="C9" s="46" t="s">
        <v>12</v>
      </c>
      <c r="D9" s="8" t="s">
        <v>4</v>
      </c>
      <c r="E9" s="48">
        <v>1</v>
      </c>
    </row>
    <row r="10" spans="1:5" ht="21" x14ac:dyDescent="0.3">
      <c r="A10" s="87" t="s">
        <v>3</v>
      </c>
      <c r="B10" s="87"/>
      <c r="C10" s="87"/>
      <c r="D10" s="87"/>
      <c r="E10" s="87"/>
    </row>
    <row r="11" spans="1:5" s="25" customFormat="1" ht="31.2" x14ac:dyDescent="0.3">
      <c r="A11" s="45">
        <v>1</v>
      </c>
      <c r="B11" s="53" t="s">
        <v>22</v>
      </c>
      <c r="C11" s="46" t="s">
        <v>12</v>
      </c>
      <c r="D11" s="8" t="s">
        <v>3</v>
      </c>
      <c r="E11" s="54">
        <v>1</v>
      </c>
    </row>
    <row r="12" spans="1:5" s="25" customFormat="1" ht="31.2" x14ac:dyDescent="0.3">
      <c r="A12" s="45">
        <v>2</v>
      </c>
      <c r="B12" s="10" t="s">
        <v>21</v>
      </c>
      <c r="C12" s="46" t="s">
        <v>12</v>
      </c>
      <c r="D12" s="8" t="s">
        <v>3</v>
      </c>
      <c r="E12" s="54">
        <v>1</v>
      </c>
    </row>
    <row r="13" spans="1:5" s="25" customFormat="1" ht="31.2" x14ac:dyDescent="0.3">
      <c r="A13" s="45">
        <v>3</v>
      </c>
      <c r="B13" s="10" t="s">
        <v>34</v>
      </c>
      <c r="C13" s="11" t="s">
        <v>12</v>
      </c>
      <c r="D13" s="8" t="s">
        <v>3</v>
      </c>
      <c r="E13" s="12">
        <v>1</v>
      </c>
    </row>
    <row r="14" spans="1:5" s="25" customFormat="1" ht="31.2" x14ac:dyDescent="0.3">
      <c r="A14" s="45">
        <v>4</v>
      </c>
      <c r="B14" s="53" t="s">
        <v>24</v>
      </c>
      <c r="C14" s="46" t="s">
        <v>12</v>
      </c>
      <c r="D14" s="8" t="s">
        <v>3</v>
      </c>
      <c r="E14" s="54">
        <v>1</v>
      </c>
    </row>
    <row r="15" spans="1:5" s="25" customFormat="1" ht="31.2" x14ac:dyDescent="0.3">
      <c r="A15" s="45">
        <v>5</v>
      </c>
      <c r="B15" s="10" t="s">
        <v>25</v>
      </c>
      <c r="C15" s="46" t="s">
        <v>12</v>
      </c>
      <c r="D15" s="8" t="s">
        <v>3</v>
      </c>
      <c r="E15" s="54">
        <v>1</v>
      </c>
    </row>
    <row r="16" spans="1:5" s="25" customFormat="1" ht="31.2" x14ac:dyDescent="0.3">
      <c r="A16" s="45">
        <v>6</v>
      </c>
      <c r="B16" s="6" t="s">
        <v>23</v>
      </c>
      <c r="C16" s="19" t="s">
        <v>12</v>
      </c>
      <c r="D16" s="8" t="s">
        <v>3</v>
      </c>
      <c r="E16" s="28">
        <v>1</v>
      </c>
    </row>
    <row r="17" spans="1:5" s="25" customFormat="1" ht="31.2" x14ac:dyDescent="0.3">
      <c r="A17" s="45">
        <v>7</v>
      </c>
      <c r="B17" s="20" t="s">
        <v>36</v>
      </c>
      <c r="C17" s="19" t="s">
        <v>12</v>
      </c>
      <c r="D17" s="8" t="s">
        <v>3</v>
      </c>
      <c r="E17" s="28">
        <v>1</v>
      </c>
    </row>
    <row r="18" spans="1:5" s="25" customFormat="1" ht="31.2" x14ac:dyDescent="0.3">
      <c r="A18" s="45">
        <v>8</v>
      </c>
      <c r="B18" s="20" t="s">
        <v>35</v>
      </c>
      <c r="C18" s="46" t="s">
        <v>12</v>
      </c>
      <c r="D18" s="8" t="s">
        <v>7</v>
      </c>
      <c r="E18" s="54">
        <v>1</v>
      </c>
    </row>
    <row r="19" spans="1:5" s="25" customFormat="1" ht="62.4" x14ac:dyDescent="0.3">
      <c r="A19" s="45">
        <v>9</v>
      </c>
      <c r="B19" s="10" t="s">
        <v>52</v>
      </c>
      <c r="C19" s="46" t="s">
        <v>56</v>
      </c>
      <c r="D19" s="8" t="s">
        <v>3</v>
      </c>
      <c r="E19" s="48">
        <v>1</v>
      </c>
    </row>
  </sheetData>
  <sortState xmlns:xlrd2="http://schemas.microsoft.com/office/spreadsheetml/2017/richdata2" ref="B3:D9">
    <sortCondition ref="B3:B9"/>
  </sortState>
  <mergeCells count="2">
    <mergeCell ref="A2:E2"/>
    <mergeCell ref="A10:E10"/>
  </mergeCells>
  <conditionalFormatting sqref="D1:D2">
    <cfRule type="endsWith" dxfId="32" priority="45" operator="endsWith" text="Оборудование">
      <formula>RIGHT(D1,LEN("Оборудование"))="Оборудование"</formula>
    </cfRule>
    <cfRule type="containsText" dxfId="31" priority="46" operator="containsText" text="Программное обеспечение">
      <formula>NOT(ISERROR(SEARCH("Программное обеспечение",D1)))</formula>
    </cfRule>
    <cfRule type="endsWith" dxfId="30" priority="47" operator="endsWith" text="Оборудование IT">
      <formula>RIGHT(D1,LEN("Оборудование IT"))="Оборудование IT"</formula>
    </cfRule>
    <cfRule type="containsText" dxfId="29" priority="48" operator="containsText" text="Мебель">
      <formula>NOT(ISERROR(SEARCH("Мебель",D1)))</formula>
    </cfRule>
  </conditionalFormatting>
  <conditionalFormatting sqref="D3:D9">
    <cfRule type="expression" dxfId="28" priority="1">
      <formula>EXACT("Учебные пособия",D3)</formula>
    </cfRule>
    <cfRule type="expression" dxfId="27" priority="2">
      <formula>EXACT("Техника безопасности",D3)</formula>
    </cfRule>
    <cfRule type="expression" dxfId="26" priority="3">
      <formula>EXACT("Охрана труда",D3)</formula>
    </cfRule>
    <cfRule type="expression" dxfId="25" priority="4">
      <formula>EXACT("Программное обеспечение",D3)</formula>
    </cfRule>
    <cfRule type="expression" dxfId="24" priority="5">
      <formula>EXACT("Оборудование IT",D3)</formula>
    </cfRule>
    <cfRule type="expression" dxfId="23" priority="6">
      <formula>EXACT("Мебель",D3)</formula>
    </cfRule>
    <cfRule type="expression" dxfId="22" priority="7">
      <formula>EXACT("Оборудование",D3)</formula>
    </cfRule>
  </conditionalFormatting>
  <conditionalFormatting sqref="D10">
    <cfRule type="endsWith" dxfId="21" priority="132" operator="endsWith" text="Оборудование">
      <formula>RIGHT(D10,LEN("Оборудование"))="Оборудование"</formula>
    </cfRule>
    <cfRule type="containsText" dxfId="20" priority="133" operator="containsText" text="Программное обеспечение">
      <formula>NOT(ISERROR(SEARCH("Программное обеспечение",D10)))</formula>
    </cfRule>
    <cfRule type="endsWith" dxfId="19" priority="134" operator="endsWith" text="Оборудование IT">
      <formula>RIGHT(D10,LEN("Оборудование IT"))="Оборудование IT"</formula>
    </cfRule>
    <cfRule type="containsText" dxfId="18" priority="135" operator="containsText" text="Мебель">
      <formula>NOT(ISERROR(SEARCH("Мебель",D10)))</formula>
    </cfRule>
  </conditionalFormatting>
  <conditionalFormatting sqref="D11:D19">
    <cfRule type="expression" dxfId="17" priority="15">
      <formula>EXACT("Учебные пособия",D11)</formula>
    </cfRule>
    <cfRule type="expression" dxfId="16" priority="16">
      <formula>EXACT("Техника безопасности",D11)</formula>
    </cfRule>
    <cfRule type="expression" dxfId="15" priority="17">
      <formula>EXACT("Охрана труда",D11)</formula>
    </cfRule>
    <cfRule type="expression" dxfId="14" priority="18">
      <formula>EXACT("Программное обеспечение",D11)</formula>
    </cfRule>
    <cfRule type="expression" dxfId="13" priority="19">
      <formula>EXACT("Оборудование IT",D11)</formula>
    </cfRule>
    <cfRule type="expression" dxfId="12" priority="20">
      <formula>EXACT("Мебель",D11)</formula>
    </cfRule>
    <cfRule type="expression" dxfId="11" priority="21">
      <formula>EXACT("Оборудование",D11)</formula>
    </cfRule>
  </conditionalFormatting>
  <conditionalFormatting sqref="D20:D9942">
    <cfRule type="endsWith" dxfId="10" priority="81" operator="endsWith" text="Оборудование">
      <formula>RIGHT(D20,LEN("Оборудование"))="Оборудование"</formula>
    </cfRule>
    <cfRule type="containsText" dxfId="9" priority="82" operator="containsText" text="Программное обеспечение">
      <formula>NOT(ISERROR(SEARCH("Программное обеспечение",D20)))</formula>
    </cfRule>
    <cfRule type="endsWith" dxfId="8" priority="83" operator="endsWith" text="Оборудование IT">
      <formula>RIGHT(D20,LEN("Оборудование IT"))="Оборудование IT"</formula>
    </cfRule>
    <cfRule type="containsText" dxfId="7" priority="84" operator="containsText" text="Мебель">
      <formula>NOT(ISERROR(SEARCH("Мебель",D20)))</formula>
    </cfRule>
  </conditionalFormatting>
  <dataValidations count="1">
    <dataValidation allowBlank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1:B1048576" xr:uid="{B31479A3-79F2-4B88-872D-1D2E816BD980}"/>
  </dataValidations>
  <pageMargins left="0.7" right="0.7" top="0.75" bottom="0.75" header="0.3" footer="0.3"/>
  <pageSetup paperSize="9" scale="71" fitToWidth="0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543DE3C-2FCF-473A-B41E-D3A471879FD3}">
          <x14:formula1>
            <xm:f>Виды!$A$1:$A$4</xm:f>
          </x14:formula1>
          <xm:sqref>D20:D1048576 D1:D2 D10</xm:sqref>
        </x14:dataValidation>
        <x14:dataValidation type="list" allowBlank="1" showInputMessage="1" showErrorMessage="1" xr:uid="{64B009F1-9C6A-4E7B-AA87-D9067D5E25EA}">
          <x14:formula1>
            <xm:f>Виды!$A$1:$A$7</xm:f>
          </x14:formula1>
          <xm:sqref>D11:D19 D3:D9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37A13D-6E81-4A8B-AF9E-07F26A928D45}">
  <sheetPr codeName="Лист9"/>
  <dimension ref="A1:A79"/>
  <sheetViews>
    <sheetView workbookViewId="0">
      <selection activeCell="A7" sqref="A7"/>
    </sheetView>
  </sheetViews>
  <sheetFormatPr defaultRowHeight="14.4" x14ac:dyDescent="0.3"/>
  <cols>
    <col min="1" max="1" width="28.6640625" style="14" customWidth="1"/>
  </cols>
  <sheetData>
    <row r="1" spans="1:1" ht="15.6" x14ac:dyDescent="0.3">
      <c r="A1" s="8" t="s">
        <v>4</v>
      </c>
    </row>
    <row r="2" spans="1:1" ht="15.6" x14ac:dyDescent="0.3">
      <c r="A2" s="8" t="s">
        <v>7</v>
      </c>
    </row>
    <row r="3" spans="1:1" ht="15.6" x14ac:dyDescent="0.3">
      <c r="A3" s="8" t="s">
        <v>3</v>
      </c>
    </row>
    <row r="4" spans="1:1" ht="15.6" x14ac:dyDescent="0.3">
      <c r="A4" s="8" t="s">
        <v>14</v>
      </c>
    </row>
    <row r="5" spans="1:1" ht="15.6" x14ac:dyDescent="0.3">
      <c r="A5" s="8" t="s">
        <v>5</v>
      </c>
    </row>
    <row r="6" spans="1:1" ht="15.6" x14ac:dyDescent="0.3">
      <c r="A6" s="8" t="s">
        <v>59</v>
      </c>
    </row>
    <row r="7" spans="1:1" ht="15.6" x14ac:dyDescent="0.3">
      <c r="A7" s="8" t="s">
        <v>60</v>
      </c>
    </row>
    <row r="8" spans="1:1" x14ac:dyDescent="0.3">
      <c r="A8" s="13"/>
    </row>
    <row r="9" spans="1:1" x14ac:dyDescent="0.3">
      <c r="A9" s="13"/>
    </row>
    <row r="10" spans="1:1" x14ac:dyDescent="0.3">
      <c r="A10" s="13"/>
    </row>
    <row r="11" spans="1:1" x14ac:dyDescent="0.3">
      <c r="A11" s="13"/>
    </row>
    <row r="12" spans="1:1" x14ac:dyDescent="0.3">
      <c r="A12" s="13"/>
    </row>
    <row r="13" spans="1:1" x14ac:dyDescent="0.3">
      <c r="A13" s="13"/>
    </row>
    <row r="14" spans="1:1" x14ac:dyDescent="0.3">
      <c r="A14" s="13"/>
    </row>
    <row r="15" spans="1:1" x14ac:dyDescent="0.3">
      <c r="A15" s="13"/>
    </row>
    <row r="16" spans="1:1" x14ac:dyDescent="0.3">
      <c r="A16" s="13"/>
    </row>
    <row r="17" spans="1:1" x14ac:dyDescent="0.3">
      <c r="A17" s="13"/>
    </row>
    <row r="18" spans="1:1" x14ac:dyDescent="0.3">
      <c r="A18" s="13"/>
    </row>
    <row r="19" spans="1:1" x14ac:dyDescent="0.3">
      <c r="A19" s="13"/>
    </row>
    <row r="20" spans="1:1" x14ac:dyDescent="0.3">
      <c r="A20" s="13"/>
    </row>
    <row r="21" spans="1:1" x14ac:dyDescent="0.3">
      <c r="A21" s="13"/>
    </row>
    <row r="22" spans="1:1" x14ac:dyDescent="0.3">
      <c r="A22" s="13"/>
    </row>
    <row r="23" spans="1:1" x14ac:dyDescent="0.3">
      <c r="A23" s="13"/>
    </row>
    <row r="24" spans="1:1" x14ac:dyDescent="0.3">
      <c r="A24" s="13"/>
    </row>
    <row r="25" spans="1:1" x14ac:dyDescent="0.3">
      <c r="A25" s="13"/>
    </row>
    <row r="26" spans="1:1" x14ac:dyDescent="0.3">
      <c r="A26" s="13"/>
    </row>
    <row r="27" spans="1:1" x14ac:dyDescent="0.3">
      <c r="A27" s="13"/>
    </row>
    <row r="28" spans="1:1" x14ac:dyDescent="0.3">
      <c r="A28" s="13"/>
    </row>
    <row r="29" spans="1:1" x14ac:dyDescent="0.3">
      <c r="A29" s="13"/>
    </row>
    <row r="30" spans="1:1" x14ac:dyDescent="0.3">
      <c r="A30" s="13"/>
    </row>
    <row r="31" spans="1:1" x14ac:dyDescent="0.3">
      <c r="A31" s="13"/>
    </row>
    <row r="32" spans="1:1" x14ac:dyDescent="0.3">
      <c r="A32" s="13"/>
    </row>
    <row r="33" spans="1:1" x14ac:dyDescent="0.3">
      <c r="A33" s="13"/>
    </row>
    <row r="34" spans="1:1" x14ac:dyDescent="0.3">
      <c r="A34" s="13"/>
    </row>
    <row r="35" spans="1:1" x14ac:dyDescent="0.3">
      <c r="A35" s="13"/>
    </row>
    <row r="36" spans="1:1" x14ac:dyDescent="0.3">
      <c r="A36" s="13"/>
    </row>
    <row r="37" spans="1:1" x14ac:dyDescent="0.3">
      <c r="A37" s="13"/>
    </row>
    <row r="38" spans="1:1" x14ac:dyDescent="0.3">
      <c r="A38" s="13"/>
    </row>
    <row r="39" spans="1:1" x14ac:dyDescent="0.3">
      <c r="A39" s="13"/>
    </row>
    <row r="40" spans="1:1" x14ac:dyDescent="0.3">
      <c r="A40" s="13"/>
    </row>
    <row r="41" spans="1:1" x14ac:dyDescent="0.3">
      <c r="A41" s="13"/>
    </row>
    <row r="42" spans="1:1" x14ac:dyDescent="0.3">
      <c r="A42" s="13"/>
    </row>
    <row r="43" spans="1:1" x14ac:dyDescent="0.3">
      <c r="A43" s="13"/>
    </row>
    <row r="44" spans="1:1" x14ac:dyDescent="0.3">
      <c r="A44" s="13"/>
    </row>
    <row r="45" spans="1:1" x14ac:dyDescent="0.3">
      <c r="A45" s="13"/>
    </row>
    <row r="46" spans="1:1" x14ac:dyDescent="0.3">
      <c r="A46" s="13"/>
    </row>
    <row r="47" spans="1:1" x14ac:dyDescent="0.3">
      <c r="A47" s="13"/>
    </row>
    <row r="48" spans="1:1" x14ac:dyDescent="0.3">
      <c r="A48" s="13"/>
    </row>
    <row r="49" spans="1:1" x14ac:dyDescent="0.3">
      <c r="A49" s="13"/>
    </row>
    <row r="50" spans="1:1" x14ac:dyDescent="0.3">
      <c r="A50" s="13"/>
    </row>
    <row r="51" spans="1:1" x14ac:dyDescent="0.3">
      <c r="A51" s="13"/>
    </row>
    <row r="52" spans="1:1" x14ac:dyDescent="0.3">
      <c r="A52" s="13"/>
    </row>
    <row r="53" spans="1:1" x14ac:dyDescent="0.3">
      <c r="A53" s="13"/>
    </row>
    <row r="54" spans="1:1" x14ac:dyDescent="0.3">
      <c r="A54" s="13"/>
    </row>
    <row r="55" spans="1:1" x14ac:dyDescent="0.3">
      <c r="A55" s="13"/>
    </row>
    <row r="56" spans="1:1" x14ac:dyDescent="0.3">
      <c r="A56" s="13"/>
    </row>
    <row r="57" spans="1:1" x14ac:dyDescent="0.3">
      <c r="A57" s="13"/>
    </row>
    <row r="58" spans="1:1" x14ac:dyDescent="0.3">
      <c r="A58" s="13"/>
    </row>
    <row r="59" spans="1:1" x14ac:dyDescent="0.3">
      <c r="A59" s="13"/>
    </row>
    <row r="60" spans="1:1" x14ac:dyDescent="0.3">
      <c r="A60" s="13"/>
    </row>
    <row r="61" spans="1:1" x14ac:dyDescent="0.3">
      <c r="A61" s="13"/>
    </row>
    <row r="62" spans="1:1" x14ac:dyDescent="0.3">
      <c r="A62" s="13"/>
    </row>
    <row r="63" spans="1:1" x14ac:dyDescent="0.3">
      <c r="A63" s="13"/>
    </row>
    <row r="64" spans="1:1" x14ac:dyDescent="0.3">
      <c r="A64" s="13"/>
    </row>
    <row r="65" spans="1:1" x14ac:dyDescent="0.3">
      <c r="A65" s="13"/>
    </row>
    <row r="66" spans="1:1" x14ac:dyDescent="0.3">
      <c r="A66" s="13"/>
    </row>
    <row r="67" spans="1:1" x14ac:dyDescent="0.3">
      <c r="A67" s="13"/>
    </row>
    <row r="68" spans="1:1" x14ac:dyDescent="0.3">
      <c r="A68" s="13"/>
    </row>
    <row r="69" spans="1:1" x14ac:dyDescent="0.3">
      <c r="A69" s="13"/>
    </row>
    <row r="70" spans="1:1" x14ac:dyDescent="0.3">
      <c r="A70" s="13"/>
    </row>
    <row r="71" spans="1:1" x14ac:dyDescent="0.3">
      <c r="A71" s="13"/>
    </row>
    <row r="72" spans="1:1" x14ac:dyDescent="0.3">
      <c r="A72" s="13"/>
    </row>
    <row r="73" spans="1:1" x14ac:dyDescent="0.3">
      <c r="A73" s="13"/>
    </row>
    <row r="74" spans="1:1" x14ac:dyDescent="0.3">
      <c r="A74" s="13"/>
    </row>
    <row r="75" spans="1:1" x14ac:dyDescent="0.3">
      <c r="A75" s="13"/>
    </row>
    <row r="76" spans="1:1" x14ac:dyDescent="0.3">
      <c r="A76" s="13"/>
    </row>
    <row r="77" spans="1:1" x14ac:dyDescent="0.3">
      <c r="A77" s="13"/>
    </row>
    <row r="78" spans="1:1" x14ac:dyDescent="0.3">
      <c r="A78" s="13"/>
    </row>
    <row r="79" spans="1:1" x14ac:dyDescent="0.3">
      <c r="A79" s="13"/>
    </row>
  </sheetData>
  <sortState xmlns:xlrd2="http://schemas.microsoft.com/office/spreadsheetml/2017/richdata2" ref="A1:A77">
    <sortCondition ref="A1:A77"/>
  </sortState>
  <conditionalFormatting sqref="A1:A7">
    <cfRule type="expression" dxfId="6" priority="1">
      <formula>EXACT("Учебное пособие",A1)</formula>
    </cfRule>
    <cfRule type="expression" dxfId="5" priority="8">
      <formula>EXACT("СИЗ",A1)</formula>
    </cfRule>
    <cfRule type="expression" dxfId="4" priority="9">
      <formula>EXACT("Охрана труда",A1)</formula>
    </cfRule>
    <cfRule type="expression" dxfId="3" priority="10">
      <formula>EXACT("Программное обеспечение",A1)</formula>
    </cfRule>
    <cfRule type="expression" dxfId="2" priority="11">
      <formula>EXACT("Оборудование IT",A1)</formula>
    </cfRule>
    <cfRule type="expression" dxfId="1" priority="12">
      <formula>EXACT("Мебель",A1)</formula>
    </cfRule>
    <cfRule type="expression" dxfId="0" priority="13">
      <formula>EXACT("Оборудование",A1)</formula>
    </cfRule>
  </conditionalFormatting>
  <dataValidations disablePrompts="1" count="1">
    <dataValidation type="list" allowBlank="1" showInputMessage="1" showErrorMessage="1" sqref="A80:A1048576" xr:uid="{CB209170-6A93-4BE0-9AC7-85E34F0779D5}">
      <formula1>"Мебель, Оборудование, Программное обеспечение, Оборудование IT"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2491D-16E6-41FA-8489-A0EB0FF6F13D}">
  <dimension ref="A1:H37"/>
  <sheetViews>
    <sheetView workbookViewId="0">
      <selection activeCell="C1" sqref="C1:H1"/>
    </sheetView>
  </sheetViews>
  <sheetFormatPr defaultRowHeight="14.4" x14ac:dyDescent="0.3"/>
  <cols>
    <col min="1" max="1" width="4.33203125" customWidth="1"/>
    <col min="2" max="2" width="50" customWidth="1"/>
    <col min="3" max="3" width="48.77734375" customWidth="1"/>
    <col min="4" max="4" width="20" customWidth="1"/>
    <col min="5" max="5" width="13.5546875" customWidth="1"/>
    <col min="6" max="6" width="12.6640625" customWidth="1"/>
    <col min="7" max="7" width="13.5546875" customWidth="1"/>
    <col min="8" max="8" width="17.5546875" customWidth="1"/>
  </cols>
  <sheetData>
    <row r="1" spans="1:8" ht="18.600000000000001" x14ac:dyDescent="0.3">
      <c r="A1" s="55">
        <v>6</v>
      </c>
      <c r="B1" s="55" t="s">
        <v>38</v>
      </c>
      <c r="C1" s="97" t="s">
        <v>61</v>
      </c>
      <c r="D1" s="96"/>
      <c r="E1" s="96"/>
      <c r="F1" s="96"/>
      <c r="G1" s="96"/>
      <c r="H1" s="96"/>
    </row>
    <row r="2" spans="1:8" ht="18.600000000000001" x14ac:dyDescent="0.3">
      <c r="A2" s="96" t="s">
        <v>62</v>
      </c>
      <c r="B2" s="96"/>
      <c r="C2" s="96" t="s">
        <v>63</v>
      </c>
      <c r="D2" s="96"/>
      <c r="E2" s="96"/>
      <c r="F2" s="96"/>
      <c r="G2" s="96"/>
      <c r="H2" s="96"/>
    </row>
    <row r="3" spans="1:8" ht="18.600000000000001" x14ac:dyDescent="0.3">
      <c r="A3" s="96" t="s">
        <v>39</v>
      </c>
      <c r="B3" s="96"/>
      <c r="C3" s="96">
        <v>13</v>
      </c>
      <c r="D3" s="96"/>
      <c r="E3" s="96"/>
      <c r="F3" s="96"/>
      <c r="G3" s="96"/>
      <c r="H3" s="96"/>
    </row>
    <row r="4" spans="1:8" ht="18.600000000000001" x14ac:dyDescent="0.3">
      <c r="A4" s="96" t="s">
        <v>40</v>
      </c>
      <c r="B4" s="96"/>
      <c r="C4" s="97" t="s">
        <v>64</v>
      </c>
      <c r="D4" s="96"/>
      <c r="E4" s="96"/>
      <c r="F4" s="96"/>
      <c r="G4" s="96"/>
      <c r="H4" s="96"/>
    </row>
    <row r="5" spans="1:8" x14ac:dyDescent="0.3">
      <c r="A5" s="92" t="s">
        <v>9</v>
      </c>
      <c r="B5" s="92"/>
      <c r="C5" s="92"/>
      <c r="D5" s="93"/>
      <c r="E5" s="92"/>
      <c r="F5" s="92"/>
      <c r="G5" s="92"/>
      <c r="H5" s="93"/>
    </row>
    <row r="6" spans="1:8" x14ac:dyDescent="0.3">
      <c r="A6" s="94" t="s">
        <v>65</v>
      </c>
      <c r="B6" s="94"/>
      <c r="C6" s="94"/>
      <c r="D6" s="95"/>
      <c r="E6" s="94"/>
      <c r="F6" s="94"/>
      <c r="G6" s="94"/>
      <c r="H6" s="95"/>
    </row>
    <row r="7" spans="1:8" x14ac:dyDescent="0.3">
      <c r="A7" s="94" t="s">
        <v>66</v>
      </c>
      <c r="B7" s="94"/>
      <c r="C7" s="94"/>
      <c r="D7" s="95"/>
      <c r="E7" s="94"/>
      <c r="F7" s="94"/>
      <c r="G7" s="94"/>
      <c r="H7" s="95"/>
    </row>
    <row r="8" spans="1:8" x14ac:dyDescent="0.3">
      <c r="A8" s="94" t="s">
        <v>67</v>
      </c>
      <c r="B8" s="94"/>
      <c r="C8" s="94"/>
      <c r="D8" s="95"/>
      <c r="E8" s="94"/>
      <c r="F8" s="94"/>
      <c r="G8" s="94"/>
      <c r="H8" s="95"/>
    </row>
    <row r="9" spans="1:8" x14ac:dyDescent="0.3">
      <c r="A9" s="94" t="s">
        <v>68</v>
      </c>
      <c r="B9" s="94"/>
      <c r="C9" s="94"/>
      <c r="D9" s="95"/>
      <c r="E9" s="94"/>
      <c r="F9" s="94"/>
      <c r="G9" s="94"/>
      <c r="H9" s="95"/>
    </row>
    <row r="10" spans="1:8" x14ac:dyDescent="0.3">
      <c r="A10" s="94" t="s">
        <v>69</v>
      </c>
      <c r="B10" s="94"/>
      <c r="C10" s="94"/>
      <c r="D10" s="95"/>
      <c r="E10" s="94"/>
      <c r="F10" s="94"/>
      <c r="G10" s="94"/>
      <c r="H10" s="95"/>
    </row>
    <row r="11" spans="1:8" x14ac:dyDescent="0.3">
      <c r="A11" s="94" t="s">
        <v>70</v>
      </c>
      <c r="B11" s="94"/>
      <c r="C11" s="94"/>
      <c r="D11" s="95"/>
      <c r="E11" s="94"/>
      <c r="F11" s="94"/>
      <c r="G11" s="94"/>
      <c r="H11" s="95"/>
    </row>
    <row r="12" spans="1:8" x14ac:dyDescent="0.3">
      <c r="A12" s="94" t="s">
        <v>71</v>
      </c>
      <c r="B12" s="94"/>
      <c r="C12" s="94"/>
      <c r="D12" s="95"/>
      <c r="E12" s="94"/>
      <c r="F12" s="94"/>
      <c r="G12" s="94"/>
      <c r="H12" s="95"/>
    </row>
    <row r="13" spans="1:8" x14ac:dyDescent="0.3">
      <c r="A13" s="94" t="s">
        <v>72</v>
      </c>
      <c r="B13" s="94"/>
      <c r="C13" s="94"/>
      <c r="D13" s="95"/>
      <c r="E13" s="94"/>
      <c r="F13" s="94"/>
      <c r="G13" s="94"/>
      <c r="H13" s="95"/>
    </row>
    <row r="14" spans="1:8" x14ac:dyDescent="0.3">
      <c r="A14" s="89" t="s">
        <v>8</v>
      </c>
      <c r="B14" s="89"/>
      <c r="C14" s="89"/>
      <c r="D14" s="89"/>
      <c r="E14" s="89"/>
      <c r="F14" s="89"/>
      <c r="G14" s="89"/>
      <c r="H14" s="89"/>
    </row>
    <row r="15" spans="1:8" ht="41.4" x14ac:dyDescent="0.3">
      <c r="A15" s="56" t="s">
        <v>0</v>
      </c>
      <c r="B15" s="56" t="s">
        <v>73</v>
      </c>
      <c r="C15" s="56" t="s">
        <v>6</v>
      </c>
      <c r="D15" s="91" t="s">
        <v>2</v>
      </c>
      <c r="E15" s="91"/>
      <c r="F15" s="91"/>
      <c r="G15" s="56" t="s">
        <v>48</v>
      </c>
      <c r="H15" s="56" t="s">
        <v>74</v>
      </c>
    </row>
    <row r="16" spans="1:8" ht="69" x14ac:dyDescent="0.3">
      <c r="A16" s="57">
        <v>1</v>
      </c>
      <c r="B16" s="57" t="s">
        <v>75</v>
      </c>
      <c r="C16" s="57" t="s">
        <v>76</v>
      </c>
      <c r="D16" s="88" t="s">
        <v>4</v>
      </c>
      <c r="E16" s="88"/>
      <c r="F16" s="88"/>
      <c r="G16" s="57">
        <v>1</v>
      </c>
      <c r="H16" s="57" t="s">
        <v>77</v>
      </c>
    </row>
    <row r="17" spans="1:8" ht="69" x14ac:dyDescent="0.3">
      <c r="A17" s="57">
        <v>2</v>
      </c>
      <c r="B17" s="57" t="s">
        <v>78</v>
      </c>
      <c r="C17" s="57" t="s">
        <v>79</v>
      </c>
      <c r="D17" s="88" t="s">
        <v>7</v>
      </c>
      <c r="E17" s="88"/>
      <c r="F17" s="88"/>
      <c r="G17" s="57">
        <v>1</v>
      </c>
      <c r="H17" s="57" t="s">
        <v>77</v>
      </c>
    </row>
    <row r="18" spans="1:8" ht="69" x14ac:dyDescent="0.3">
      <c r="A18" s="57">
        <v>3</v>
      </c>
      <c r="B18" s="57" t="s">
        <v>80</v>
      </c>
      <c r="C18" s="57" t="s">
        <v>81</v>
      </c>
      <c r="D18" s="88" t="s">
        <v>7</v>
      </c>
      <c r="E18" s="88"/>
      <c r="F18" s="88"/>
      <c r="G18" s="57">
        <v>1</v>
      </c>
      <c r="H18" s="57" t="s">
        <v>77</v>
      </c>
    </row>
    <row r="19" spans="1:8" ht="96.6" x14ac:dyDescent="0.3">
      <c r="A19" s="57">
        <v>4</v>
      </c>
      <c r="B19" s="57" t="s">
        <v>82</v>
      </c>
      <c r="C19" s="57" t="s">
        <v>83</v>
      </c>
      <c r="D19" s="88" t="s">
        <v>7</v>
      </c>
      <c r="E19" s="88"/>
      <c r="F19" s="88"/>
      <c r="G19" s="57">
        <v>2</v>
      </c>
      <c r="H19" s="57" t="s">
        <v>77</v>
      </c>
    </row>
    <row r="20" spans="1:8" ht="55.2" x14ac:dyDescent="0.3">
      <c r="A20" s="57">
        <v>5</v>
      </c>
      <c r="B20" s="57" t="s">
        <v>84</v>
      </c>
      <c r="C20" s="57" t="s">
        <v>85</v>
      </c>
      <c r="D20" s="88" t="s">
        <v>7</v>
      </c>
      <c r="E20" s="88"/>
      <c r="F20" s="88"/>
      <c r="G20" s="57">
        <v>6</v>
      </c>
      <c r="H20" s="57" t="s">
        <v>77</v>
      </c>
    </row>
    <row r="21" spans="1:8" ht="41.4" x14ac:dyDescent="0.3">
      <c r="A21" s="57">
        <v>6</v>
      </c>
      <c r="B21" s="57" t="s">
        <v>86</v>
      </c>
      <c r="C21" s="57" t="s">
        <v>87</v>
      </c>
      <c r="D21" s="88" t="s">
        <v>7</v>
      </c>
      <c r="E21" s="88"/>
      <c r="F21" s="88"/>
      <c r="G21" s="57">
        <v>1</v>
      </c>
      <c r="H21" s="57" t="s">
        <v>77</v>
      </c>
    </row>
    <row r="22" spans="1:8" ht="55.2" x14ac:dyDescent="0.3">
      <c r="A22" s="57">
        <v>7</v>
      </c>
      <c r="B22" s="57" t="s">
        <v>88</v>
      </c>
      <c r="C22" s="57" t="s">
        <v>89</v>
      </c>
      <c r="D22" s="88" t="s">
        <v>7</v>
      </c>
      <c r="E22" s="88"/>
      <c r="F22" s="88"/>
      <c r="G22" s="57">
        <v>1</v>
      </c>
      <c r="H22" s="57" t="s">
        <v>77</v>
      </c>
    </row>
    <row r="23" spans="1:8" ht="69" x14ac:dyDescent="0.3">
      <c r="A23" s="57">
        <v>8</v>
      </c>
      <c r="B23" s="57" t="s">
        <v>90</v>
      </c>
      <c r="C23" s="57" t="s">
        <v>91</v>
      </c>
      <c r="D23" s="88" t="s">
        <v>7</v>
      </c>
      <c r="E23" s="88"/>
      <c r="F23" s="88"/>
      <c r="G23" s="57">
        <v>3</v>
      </c>
      <c r="H23" s="57" t="s">
        <v>77</v>
      </c>
    </row>
    <row r="24" spans="1:8" ht="82.8" x14ac:dyDescent="0.3">
      <c r="A24" s="57">
        <v>9</v>
      </c>
      <c r="B24" s="57" t="s">
        <v>92</v>
      </c>
      <c r="C24" s="57" t="s">
        <v>93</v>
      </c>
      <c r="D24" s="88" t="s">
        <v>7</v>
      </c>
      <c r="E24" s="88"/>
      <c r="F24" s="88"/>
      <c r="G24" s="57">
        <v>2</v>
      </c>
      <c r="H24" s="57" t="s">
        <v>77</v>
      </c>
    </row>
    <row r="25" spans="1:8" ht="69" x14ac:dyDescent="0.3">
      <c r="A25" s="57">
        <v>10</v>
      </c>
      <c r="B25" s="57" t="s">
        <v>94</v>
      </c>
      <c r="C25" s="57" t="s">
        <v>95</v>
      </c>
      <c r="D25" s="88" t="s">
        <v>7</v>
      </c>
      <c r="E25" s="88"/>
      <c r="F25" s="88"/>
      <c r="G25" s="57">
        <v>1</v>
      </c>
      <c r="H25" s="57" t="s">
        <v>77</v>
      </c>
    </row>
    <row r="26" spans="1:8" ht="69" x14ac:dyDescent="0.3">
      <c r="A26" s="57">
        <v>11</v>
      </c>
      <c r="B26" s="57" t="s">
        <v>96</v>
      </c>
      <c r="C26" s="57" t="s">
        <v>97</v>
      </c>
      <c r="D26" s="88" t="s">
        <v>7</v>
      </c>
      <c r="E26" s="88"/>
      <c r="F26" s="88"/>
      <c r="G26" s="57">
        <v>1</v>
      </c>
      <c r="H26" s="57" t="s">
        <v>77</v>
      </c>
    </row>
    <row r="27" spans="1:8" ht="69" x14ac:dyDescent="0.3">
      <c r="A27" s="57">
        <v>12</v>
      </c>
      <c r="B27" s="57" t="s">
        <v>98</v>
      </c>
      <c r="C27" s="57" t="s">
        <v>99</v>
      </c>
      <c r="D27" s="88" t="s">
        <v>7</v>
      </c>
      <c r="E27" s="88"/>
      <c r="F27" s="88"/>
      <c r="G27" s="57">
        <v>1</v>
      </c>
      <c r="H27" s="57" t="s">
        <v>77</v>
      </c>
    </row>
    <row r="28" spans="1:8" ht="96.6" x14ac:dyDescent="0.3">
      <c r="A28" s="57">
        <v>13</v>
      </c>
      <c r="B28" s="57" t="s">
        <v>100</v>
      </c>
      <c r="C28" s="57" t="s">
        <v>101</v>
      </c>
      <c r="D28" s="88" t="s">
        <v>7</v>
      </c>
      <c r="E28" s="88"/>
      <c r="F28" s="88"/>
      <c r="G28" s="57">
        <v>1</v>
      </c>
      <c r="H28" s="57" t="s">
        <v>77</v>
      </c>
    </row>
    <row r="29" spans="1:8" x14ac:dyDescent="0.3">
      <c r="A29" s="89" t="s">
        <v>102</v>
      </c>
      <c r="B29" s="89"/>
      <c r="C29" s="89"/>
      <c r="D29" s="89"/>
      <c r="E29" s="89"/>
      <c r="F29" s="89"/>
      <c r="G29" s="89"/>
      <c r="H29" s="89"/>
    </row>
    <row r="30" spans="1:8" x14ac:dyDescent="0.3">
      <c r="A30" s="90" t="s">
        <v>103</v>
      </c>
      <c r="B30" s="90"/>
      <c r="C30" s="90"/>
      <c r="D30" s="90">
        <v>13</v>
      </c>
      <c r="E30" s="90"/>
      <c r="F30" s="90"/>
      <c r="G30" s="90"/>
      <c r="H30" s="90"/>
    </row>
    <row r="31" spans="1:8" ht="41.4" x14ac:dyDescent="0.3">
      <c r="A31" s="56" t="s">
        <v>0</v>
      </c>
      <c r="B31" s="56" t="s">
        <v>73</v>
      </c>
      <c r="C31" s="56" t="s">
        <v>6</v>
      </c>
      <c r="D31" s="56" t="s">
        <v>2</v>
      </c>
      <c r="E31" s="56" t="s">
        <v>49</v>
      </c>
      <c r="F31" s="56" t="s">
        <v>50</v>
      </c>
      <c r="G31" s="56" t="s">
        <v>48</v>
      </c>
      <c r="H31" s="56" t="s">
        <v>74</v>
      </c>
    </row>
    <row r="32" spans="1:8" ht="138" x14ac:dyDescent="0.3">
      <c r="A32" s="57">
        <v>1</v>
      </c>
      <c r="B32" s="57" t="s">
        <v>104</v>
      </c>
      <c r="C32" s="57" t="s">
        <v>105</v>
      </c>
      <c r="D32" s="57" t="s">
        <v>4</v>
      </c>
      <c r="E32" s="57">
        <v>1</v>
      </c>
      <c r="F32" s="57" t="s">
        <v>106</v>
      </c>
      <c r="G32" s="57">
        <v>13</v>
      </c>
      <c r="H32" s="57" t="s">
        <v>77</v>
      </c>
    </row>
    <row r="33" spans="1:8" ht="69" x14ac:dyDescent="0.3">
      <c r="A33" s="57">
        <v>2</v>
      </c>
      <c r="B33" s="57" t="s">
        <v>107</v>
      </c>
      <c r="C33" s="57" t="s">
        <v>108</v>
      </c>
      <c r="D33" s="57" t="s">
        <v>4</v>
      </c>
      <c r="E33" s="57">
        <v>2</v>
      </c>
      <c r="F33" s="57" t="s">
        <v>106</v>
      </c>
      <c r="G33" s="57">
        <v>26</v>
      </c>
      <c r="H33" s="57" t="s">
        <v>77</v>
      </c>
    </row>
    <row r="34" spans="1:8" x14ac:dyDescent="0.3">
      <c r="A34" s="89" t="s">
        <v>10</v>
      </c>
      <c r="B34" s="89"/>
      <c r="C34" s="89"/>
      <c r="D34" s="89"/>
      <c r="E34" s="89"/>
      <c r="F34" s="89"/>
      <c r="G34" s="89"/>
      <c r="H34" s="89"/>
    </row>
    <row r="35" spans="1:8" ht="41.4" x14ac:dyDescent="0.3">
      <c r="A35" s="56" t="s">
        <v>0</v>
      </c>
      <c r="B35" s="56" t="s">
        <v>73</v>
      </c>
      <c r="C35" s="56" t="s">
        <v>6</v>
      </c>
      <c r="D35" s="91" t="s">
        <v>2</v>
      </c>
      <c r="E35" s="91"/>
      <c r="F35" s="91"/>
      <c r="G35" s="56" t="s">
        <v>48</v>
      </c>
      <c r="H35" s="56" t="s">
        <v>74</v>
      </c>
    </row>
    <row r="36" spans="1:8" ht="165.6" x14ac:dyDescent="0.3">
      <c r="A36" s="57">
        <v>1</v>
      </c>
      <c r="B36" s="57" t="s">
        <v>16</v>
      </c>
      <c r="C36" s="57" t="s">
        <v>109</v>
      </c>
      <c r="D36" s="88" t="s">
        <v>5</v>
      </c>
      <c r="E36" s="88"/>
      <c r="F36" s="88"/>
      <c r="G36" s="57">
        <v>1</v>
      </c>
      <c r="H36" s="57" t="s">
        <v>110</v>
      </c>
    </row>
    <row r="37" spans="1:8" ht="82.8" x14ac:dyDescent="0.3">
      <c r="A37" s="57">
        <v>2</v>
      </c>
      <c r="B37" s="57" t="s">
        <v>17</v>
      </c>
      <c r="C37" s="57" t="s">
        <v>111</v>
      </c>
      <c r="D37" s="88" t="s">
        <v>5</v>
      </c>
      <c r="E37" s="88"/>
      <c r="F37" s="88"/>
      <c r="G37" s="57">
        <v>1</v>
      </c>
      <c r="H37" s="57" t="s">
        <v>110</v>
      </c>
    </row>
  </sheetData>
  <mergeCells count="38">
    <mergeCell ref="A4:B4"/>
    <mergeCell ref="C4:H4"/>
    <mergeCell ref="C1:H1"/>
    <mergeCell ref="A2:B2"/>
    <mergeCell ref="C2:H2"/>
    <mergeCell ref="A3:B3"/>
    <mergeCell ref="C3:H3"/>
    <mergeCell ref="D16:F16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D15:F15"/>
    <mergeCell ref="D28:F28"/>
    <mergeCell ref="D17:F17"/>
    <mergeCell ref="D18:F18"/>
    <mergeCell ref="D19:F19"/>
    <mergeCell ref="D20:F20"/>
    <mergeCell ref="D21:F21"/>
    <mergeCell ref="D22:F22"/>
    <mergeCell ref="D23:F23"/>
    <mergeCell ref="D24:F24"/>
    <mergeCell ref="D25:F25"/>
    <mergeCell ref="D26:F26"/>
    <mergeCell ref="D27:F27"/>
    <mergeCell ref="D37:F37"/>
    <mergeCell ref="A29:H29"/>
    <mergeCell ref="A30:C30"/>
    <mergeCell ref="D30:H30"/>
    <mergeCell ref="A34:H34"/>
    <mergeCell ref="D35:F35"/>
    <mergeCell ref="D36:F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Базовый ИЛ</vt:lpstr>
      <vt:lpstr>Вариативная часть</vt:lpstr>
      <vt:lpstr>Виды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Шугаева</dc:creator>
  <cp:lastModifiedBy>Тармин Виктор</cp:lastModifiedBy>
  <cp:lastPrinted>2022-05-24T09:01:34Z</cp:lastPrinted>
  <dcterms:created xsi:type="dcterms:W3CDTF">2022-04-20T09:12:32Z</dcterms:created>
  <dcterms:modified xsi:type="dcterms:W3CDTF">2026-03-27T08:43:43Z</dcterms:modified>
</cp:coreProperties>
</file>