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9E8B9AA2-6CC3-4BEE-B30D-8CCB0713EA0D}" xr6:coauthVersionLast="47" xr6:coauthVersionMax="47" xr10:uidLastSave="{00000000-0000-0000-0000-000000000000}"/>
  <bookViews>
    <workbookView xWindow="-108" yWindow="-108" windowWidth="41496" windowHeight="16896" firstSheet="2" activeTab="2" xr2:uid="{00000000-000D-0000-FFFF-FFFF00000000}"/>
  </bookViews>
  <sheets>
    <sheet name="Базовый ИЛ (old)" sheetId="6" state="hidden" r:id="rId1"/>
    <sheet name="Вариативная часть (old)" sheetId="7" state="hidden" r:id="rId2"/>
    <sheet name="Базовый ИЛ" sheetId="14" r:id="rId3"/>
    <sheet name="Вариативная часть" sheetId="15" r:id="rId4"/>
    <sheet name="Виды" sheetId="9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4" l="1"/>
  <c r="G41" i="14" s="1"/>
  <c r="G29" i="14"/>
  <c r="G28" i="14"/>
  <c r="G27" i="14"/>
  <c r="G26" i="14"/>
  <c r="G25" i="14"/>
  <c r="G24" i="14"/>
  <c r="G23" i="14"/>
  <c r="G22" i="14"/>
  <c r="G21" i="14"/>
  <c r="G20" i="14"/>
  <c r="G39" i="14" l="1"/>
  <c r="E51" i="6" l="1"/>
  <c r="G51" i="6" s="1"/>
  <c r="E50" i="6"/>
  <c r="G50" i="6" s="1"/>
  <c r="E48" i="6"/>
  <c r="G48" i="6" s="1"/>
  <c r="E46" i="6"/>
  <c r="G46" i="6" s="1"/>
  <c r="G27" i="6" l="1"/>
  <c r="G18" i="6"/>
  <c r="G19" i="6"/>
  <c r="G20" i="6"/>
  <c r="G21" i="6"/>
  <c r="G22" i="6"/>
  <c r="G23" i="6"/>
  <c r="G24" i="6"/>
  <c r="G25" i="6"/>
  <c r="G26" i="6"/>
  <c r="G17" i="6"/>
  <c r="G16" i="6" l="1"/>
  <c r="G52" i="6" l="1"/>
  <c r="G47" i="6"/>
  <c r="G49" i="6"/>
  <c r="G45" i="6"/>
  <c r="H4" i="7" l="1"/>
  <c r="H10" i="7"/>
  <c r="H11" i="7"/>
  <c r="H6" i="7"/>
  <c r="H3" i="7"/>
  <c r="H9" i="7"/>
</calcChain>
</file>

<file path=xl/sharedStrings.xml><?xml version="1.0" encoding="utf-8"?>
<sst xmlns="http://schemas.openxmlformats.org/spreadsheetml/2006/main" count="416" uniqueCount="106">
  <si>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</si>
  <si>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</si>
  <si>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</si>
  <si>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</si>
  <si>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</si>
  <si>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</si>
  <si>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</si>
  <si>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</si>
  <si>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</si>
  <si>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</si>
  <si>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</si>
  <si>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</si>
  <si>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</si>
  <si>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</si>
  <si>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</si>
  <si>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</si>
  <si>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</si>
  <si>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</si>
  <si>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</si>
  <si>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</si>
  <si>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</si>
  <si>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</si>
  <si>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</si>
  <si>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</si>
  <si>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</si>
  <si>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</si>
  <si>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</si>
  <si>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</si>
  <si>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</si>
  <si>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</si>
  <si>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</si>
  <si>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</si>
  <si>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</si>
  <si>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</si>
  <si>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</si>
  <si>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</si>
  <si>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</si>
  <si>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</si>
  <si>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</si>
  <si>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</si>
  <si>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</si>
  <si>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</si>
  <si>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</si>
  <si>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</si>
  <si>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</si>
  <si>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</si>
  <si>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</si>
  <si>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</si>
  <si>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</si>
  <si>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</si>
  <si>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</si>
  <si>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</si>
  <si>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</si>
  <si>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Лаборатория "Вегетарий"</t>
  </si>
  <si>
    <t>35.02.05 Агрономия</t>
  </si>
  <si>
    <t>Защитные очки</t>
  </si>
  <si>
    <t>Респиратор</t>
  </si>
  <si>
    <t xml:space="preserve">Минитрактор </t>
  </si>
  <si>
    <t xml:space="preserve">Борона дисковая </t>
  </si>
  <si>
    <t xml:space="preserve">Картофелекопалка однорядная </t>
  </si>
  <si>
    <t xml:space="preserve">Картофелесажатель двухрядный </t>
  </si>
  <si>
    <t xml:space="preserve">Косилка роторная </t>
  </si>
  <si>
    <t xml:space="preserve">Косилка сегментная навесная </t>
  </si>
  <si>
    <t>Культиватор-окучник</t>
  </si>
  <si>
    <t>Почвофреза навесная</t>
  </si>
  <si>
    <t xml:space="preserve">Прицеп (полуприцеп) тракторный самосвальный </t>
  </si>
  <si>
    <t xml:space="preserve">Сеялка овощная точного высева </t>
  </si>
  <si>
    <t>Вегетарий энергоэффективный с оборудованием растениеводства (малообъемная гидропоника, аэропоника, автоматическая система капельного полива, туманообразования, вентиляции, управления микроклиматом)</t>
  </si>
  <si>
    <t>СИЗ</t>
  </si>
  <si>
    <t>Учебное пособие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</si>
  <si>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</si>
  <si>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</si>
  <si>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</si>
  <si>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</si>
  <si>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</si>
  <si>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</si>
  <si>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</si>
  <si>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</si>
  <si>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</si>
  <si>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</si>
  <si>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</si>
  <si>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</si>
  <si>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</si>
  <si>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</si>
  <si>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</si>
  <si>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2 р.м.</t>
  </si>
  <si>
    <t>Корзина для мусора</t>
  </si>
  <si>
    <t>Шкаф для документов</t>
  </si>
  <si>
    <t>Шкаф для одежды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</si>
  <si>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</si>
  <si>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</si>
  <si>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Вегетарий</t>
  </si>
  <si>
    <t>Вилы</t>
  </si>
  <si>
    <t>Грабли металлические</t>
  </si>
  <si>
    <t>Секатор</t>
  </si>
  <si>
    <t>Тележка садовая</t>
  </si>
  <si>
    <t>Ведро пластиковое</t>
  </si>
  <si>
    <t>Лопата совковая</t>
  </si>
  <si>
    <t>Лопата штыковая</t>
  </si>
  <si>
    <t>Мотыга</t>
  </si>
  <si>
    <t>Бочка пластиковая</t>
  </si>
  <si>
    <t>Совок посадочный</t>
  </si>
  <si>
    <t>Лейки садовая</t>
  </si>
  <si>
    <t>Нож садовый</t>
  </si>
  <si>
    <t>Фитосветильник светодиодный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</si>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</sst>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8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7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0" fillId="8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6" fillId="11" borderId="21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9" fillId="0" borderId="0" xfId="0" applyFont="1"/>
    <xf numFmtId="0" fontId="16" fillId="0" borderId="3" xfId="0" applyFont="1" applyBorder="1" applyAlignment="1">
      <alignment horizontal="center" vertical="center" wrapText="1"/>
    </xf>
    <xf numFmtId="0" fontId="18" fillId="4" borderId="17" xfId="3" applyFont="1" applyFill="1" applyBorder="1" applyAlignment="1">
      <alignment vertical="center" wrapText="1"/>
    </xf>
    <xf numFmtId="0" fontId="18" fillId="11" borderId="11" xfId="0" applyFont="1" applyFill="1" applyBorder="1" applyAlignment="1">
      <alignment horizontal="center" vertical="center"/>
    </xf>
    <xf numFmtId="0" fontId="18" fillId="11" borderId="22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/>
    </xf>
    <xf numFmtId="0" fontId="26" fillId="11" borderId="11" xfId="0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center" wrapText="1"/>
    </xf>
    <xf numFmtId="0" fontId="26" fillId="11" borderId="19" xfId="0" applyFont="1" applyFill="1" applyBorder="1" applyAlignment="1">
      <alignment horizontal="center" vertical="center" wrapText="1"/>
    </xf>
    <xf numFmtId="0" fontId="26" fillId="11" borderId="23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left" vertical="center" wrapText="1"/>
    </xf>
    <xf numFmtId="0" fontId="19" fillId="11" borderId="11" xfId="0" applyFont="1" applyFill="1" applyBorder="1" applyAlignment="1">
      <alignment vertical="center"/>
    </xf>
    <xf numFmtId="0" fontId="16" fillId="11" borderId="22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left" vertical="center"/>
    </xf>
    <xf numFmtId="0" fontId="19" fillId="11" borderId="19" xfId="0" applyFont="1" applyFill="1" applyBorder="1" applyAlignment="1">
      <alignment vertical="center"/>
    </xf>
    <xf numFmtId="0" fontId="16" fillId="11" borderId="23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>
      <alignment horizontal="left" vertical="center"/>
    </xf>
    <xf numFmtId="0" fontId="18" fillId="0" borderId="17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21" fillId="8" borderId="20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22" fillId="8" borderId="10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left" vertical="center" wrapText="1"/>
    </xf>
    <xf numFmtId="0" fontId="23" fillId="9" borderId="4" xfId="0" applyFont="1" applyFill="1" applyBorder="1" applyAlignment="1">
      <alignment vertical="center" wrapText="1"/>
    </xf>
    <xf numFmtId="0" fontId="23" fillId="9" borderId="2" xfId="0" applyFont="1" applyFill="1" applyBorder="1" applyAlignment="1">
      <alignment vertical="center" wrapText="1"/>
    </xf>
    <xf numFmtId="0" fontId="25" fillId="10" borderId="9" xfId="0" applyFont="1" applyFill="1" applyBorder="1" applyAlignment="1">
      <alignment horizontal="center" vertical="center"/>
    </xf>
    <xf numFmtId="0" fontId="25" fillId="10" borderId="10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15" fillId="9" borderId="19" xfId="0" applyFont="1" applyFill="1" applyBorder="1" applyAlignment="1">
      <alignment vertical="center" wrapText="1"/>
    </xf>
    <xf numFmtId="0" fontId="15" fillId="9" borderId="20" xfId="0" applyFont="1" applyFill="1" applyBorder="1" applyAlignment="1">
      <alignment vertical="center" wrapText="1"/>
    </xf>
    <xf numFmtId="0" fontId="25" fillId="10" borderId="19" xfId="0" applyFont="1" applyFill="1" applyBorder="1" applyAlignment="1">
      <alignment horizontal="center" vertical="center"/>
    </xf>
    <xf numFmtId="0" fontId="25" fillId="10" borderId="20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right" vertical="center"/>
    </xf>
    <xf numFmtId="0" fontId="25" fillId="10" borderId="10" xfId="0" applyFont="1" applyFill="1" applyBorder="1" applyAlignment="1">
      <alignment horizontal="right" vertical="center"/>
    </xf>
    <xf numFmtId="0" fontId="25" fillId="10" borderId="10" xfId="0" applyFont="1" applyFill="1" applyBorder="1" applyAlignment="1">
      <alignment horizontal="left" vertical="center"/>
    </xf>
    <xf numFmtId="0" fontId="27" fillId="10" borderId="9" xfId="0" applyFont="1" applyFill="1" applyBorder="1" applyAlignment="1">
      <alignment horizontal="right" vertical="center"/>
    </xf>
    <xf numFmtId="0" fontId="27" fillId="10" borderId="10" xfId="0" applyFont="1" applyFill="1" applyBorder="1" applyAlignment="1">
      <alignment horizontal="right" vertical="center"/>
    </xf>
    <xf numFmtId="0" fontId="18" fillId="10" borderId="10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center" vertical="center"/>
    </xf>
    <xf numFmtId="0" fontId="30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5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2"/>
  <sheetViews>
    <sheetView topLeftCell="A10" workbookViewId="0">
      <selection activeCell="B17" sqref="B17:D27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102" t="s">
        <v>53</v>
      </c>
      <c r="B1" s="103"/>
      <c r="C1" s="103"/>
      <c r="D1" s="103"/>
      <c r="E1" s="103"/>
      <c r="F1" s="103"/>
      <c r="G1" s="104"/>
    </row>
    <row r="2" spans="1:8" ht="80.25" customHeight="1" x14ac:dyDescent="0.3">
      <c r="A2" s="105" t="s">
        <v>20</v>
      </c>
      <c r="B2" s="105"/>
      <c r="C2" s="106" t="s">
        <v>54</v>
      </c>
      <c r="D2" s="107"/>
      <c r="E2" s="107"/>
      <c r="F2" s="107"/>
      <c r="G2" s="107"/>
    </row>
    <row r="3" spans="1:8" ht="21" x14ac:dyDescent="0.3">
      <c r="A3" s="97" t="s">
        <v>12</v>
      </c>
      <c r="B3" s="97"/>
      <c r="C3" s="97"/>
      <c r="D3" s="97"/>
      <c r="E3" s="97"/>
      <c r="F3" s="97"/>
      <c r="G3" s="98"/>
    </row>
    <row r="4" spans="1:8" ht="15" thickBot="1" x14ac:dyDescent="0.35">
      <c r="A4" s="108" t="s">
        <v>18</v>
      </c>
      <c r="B4" s="109"/>
      <c r="C4" s="9">
        <v>12</v>
      </c>
      <c r="D4" s="10"/>
      <c r="E4" s="10"/>
      <c r="F4" s="10"/>
      <c r="G4" s="10"/>
    </row>
    <row r="5" spans="1:8" x14ac:dyDescent="0.3">
      <c r="A5" s="99" t="s">
        <v>13</v>
      </c>
      <c r="B5" s="100"/>
      <c r="C5" s="100"/>
      <c r="D5" s="100"/>
      <c r="E5" s="100"/>
      <c r="F5" s="100"/>
      <c r="G5" s="101"/>
    </row>
    <row r="6" spans="1:8" x14ac:dyDescent="0.3">
      <c r="A6" s="91" t="s">
        <v>21</v>
      </c>
      <c r="B6" s="92"/>
      <c r="C6" s="92"/>
      <c r="D6" s="92"/>
      <c r="E6" s="92"/>
      <c r="F6" s="92"/>
      <c r="G6" s="93"/>
    </row>
    <row r="7" spans="1:8" x14ac:dyDescent="0.3">
      <c r="A7" s="91" t="s">
        <v>28</v>
      </c>
      <c r="B7" s="92"/>
      <c r="C7" s="92"/>
      <c r="D7" s="92"/>
      <c r="E7" s="92"/>
      <c r="F7" s="92"/>
      <c r="G7" s="93"/>
    </row>
    <row r="8" spans="1:8" x14ac:dyDescent="0.3">
      <c r="A8" s="91" t="s">
        <v>27</v>
      </c>
      <c r="B8" s="92"/>
      <c r="C8" s="92"/>
      <c r="D8" s="92"/>
      <c r="E8" s="92"/>
      <c r="F8" s="92"/>
      <c r="G8" s="93"/>
    </row>
    <row r="9" spans="1:8" x14ac:dyDescent="0.3">
      <c r="A9" s="91" t="s">
        <v>26</v>
      </c>
      <c r="B9" s="92"/>
      <c r="C9" s="92"/>
      <c r="D9" s="92"/>
      <c r="E9" s="92"/>
      <c r="F9" s="92"/>
      <c r="G9" s="93"/>
    </row>
    <row r="10" spans="1:8" x14ac:dyDescent="0.3">
      <c r="A10" s="91" t="s">
        <v>24</v>
      </c>
      <c r="B10" s="92"/>
      <c r="C10" s="92"/>
      <c r="D10" s="92"/>
      <c r="E10" s="92"/>
      <c r="F10" s="92"/>
      <c r="G10" s="93"/>
    </row>
    <row r="11" spans="1:8" x14ac:dyDescent="0.3">
      <c r="A11" s="91" t="s">
        <v>25</v>
      </c>
      <c r="B11" s="92"/>
      <c r="C11" s="92"/>
      <c r="D11" s="92"/>
      <c r="E11" s="92"/>
      <c r="F11" s="92"/>
      <c r="G11" s="93"/>
    </row>
    <row r="12" spans="1:8" x14ac:dyDescent="0.3">
      <c r="A12" s="91" t="s">
        <v>23</v>
      </c>
      <c r="B12" s="92"/>
      <c r="C12" s="92"/>
      <c r="D12" s="92"/>
      <c r="E12" s="92"/>
      <c r="F12" s="92"/>
      <c r="G12" s="93"/>
    </row>
    <row r="13" spans="1:8" ht="15" thickBot="1" x14ac:dyDescent="0.35">
      <c r="A13" s="94" t="s">
        <v>22</v>
      </c>
      <c r="B13" s="95"/>
      <c r="C13" s="95"/>
      <c r="D13" s="95"/>
      <c r="E13" s="95"/>
      <c r="F13" s="95"/>
      <c r="G13" s="96"/>
    </row>
    <row r="14" spans="1:8" ht="27.6" x14ac:dyDescent="0.3">
      <c r="A14" s="8" t="s">
        <v>0</v>
      </c>
      <c r="B14" s="8" t="s">
        <v>1</v>
      </c>
      <c r="C14" s="8" t="s">
        <v>10</v>
      </c>
      <c r="D14" s="8" t="s">
        <v>2</v>
      </c>
      <c r="E14" s="8" t="s">
        <v>4</v>
      </c>
      <c r="F14" s="8" t="s">
        <v>3</v>
      </c>
      <c r="G14" s="8" t="s">
        <v>8</v>
      </c>
      <c r="H14" s="23" t="s">
        <v>43</v>
      </c>
    </row>
    <row r="15" spans="1:8" ht="27.6" hidden="1" x14ac:dyDescent="0.3">
      <c r="B15" s="25" t="s">
        <v>48</v>
      </c>
      <c r="C15" s="7" t="s">
        <v>17</v>
      </c>
      <c r="D15" s="20" t="s">
        <v>5</v>
      </c>
      <c r="E15" s="29">
        <v>1</v>
      </c>
      <c r="F15" s="32" t="s">
        <v>6</v>
      </c>
      <c r="G15" s="29">
        <v>1</v>
      </c>
    </row>
    <row r="16" spans="1:8" ht="27.6" hidden="1" x14ac:dyDescent="0.3">
      <c r="B16" s="34" t="s">
        <v>37</v>
      </c>
      <c r="C16" s="7" t="s">
        <v>17</v>
      </c>
      <c r="D16" s="20" t="s">
        <v>5</v>
      </c>
      <c r="E16" s="5">
        <v>1</v>
      </c>
      <c r="F16" s="26" t="s">
        <v>6</v>
      </c>
      <c r="G16" s="5">
        <f>E16</f>
        <v>1</v>
      </c>
    </row>
    <row r="17" spans="1:7" ht="27.6" x14ac:dyDescent="0.3">
      <c r="A17" s="8">
        <v>1</v>
      </c>
      <c r="B17" s="40" t="s">
        <v>58</v>
      </c>
      <c r="C17" s="7" t="s">
        <v>17</v>
      </c>
      <c r="D17" s="20" t="s">
        <v>11</v>
      </c>
      <c r="E17" s="5">
        <v>1</v>
      </c>
      <c r="F17" s="26" t="s">
        <v>6</v>
      </c>
      <c r="G17" s="5">
        <f>E17</f>
        <v>1</v>
      </c>
    </row>
    <row r="18" spans="1:7" ht="69" x14ac:dyDescent="0.3">
      <c r="A18" s="8">
        <v>2</v>
      </c>
      <c r="B18" s="55" t="s">
        <v>67</v>
      </c>
      <c r="C18" s="7" t="s">
        <v>17</v>
      </c>
      <c r="D18" s="20" t="s">
        <v>11</v>
      </c>
      <c r="E18" s="5">
        <v>1</v>
      </c>
      <c r="F18" s="26" t="s">
        <v>6</v>
      </c>
      <c r="G18" s="5">
        <f t="shared" ref="G18:G26" si="0">E18</f>
        <v>1</v>
      </c>
    </row>
    <row r="19" spans="1:7" ht="27.6" x14ac:dyDescent="0.3">
      <c r="A19" s="8">
        <v>3</v>
      </c>
      <c r="B19" s="40" t="s">
        <v>59</v>
      </c>
      <c r="C19" s="7" t="s">
        <v>17</v>
      </c>
      <c r="D19" s="20" t="s">
        <v>11</v>
      </c>
      <c r="E19" s="5">
        <v>1</v>
      </c>
      <c r="F19" s="26" t="s">
        <v>6</v>
      </c>
      <c r="G19" s="5">
        <f t="shared" si="0"/>
        <v>1</v>
      </c>
    </row>
    <row r="20" spans="1:7" ht="27.6" x14ac:dyDescent="0.3">
      <c r="A20" s="8">
        <v>4</v>
      </c>
      <c r="B20" s="40" t="s">
        <v>60</v>
      </c>
      <c r="C20" s="7" t="s">
        <v>17</v>
      </c>
      <c r="D20" s="20" t="s">
        <v>11</v>
      </c>
      <c r="E20" s="5">
        <v>1</v>
      </c>
      <c r="F20" s="26" t="s">
        <v>6</v>
      </c>
      <c r="G20" s="5">
        <f t="shared" si="0"/>
        <v>1</v>
      </c>
    </row>
    <row r="21" spans="1:7" ht="27.6" x14ac:dyDescent="0.3">
      <c r="A21" s="8">
        <v>5</v>
      </c>
      <c r="B21" s="40" t="s">
        <v>61</v>
      </c>
      <c r="C21" s="7" t="s">
        <v>17</v>
      </c>
      <c r="D21" s="20" t="s">
        <v>11</v>
      </c>
      <c r="E21" s="5">
        <v>1</v>
      </c>
      <c r="F21" s="26" t="s">
        <v>6</v>
      </c>
      <c r="G21" s="5">
        <f t="shared" si="0"/>
        <v>1</v>
      </c>
    </row>
    <row r="22" spans="1:7" ht="27.6" x14ac:dyDescent="0.3">
      <c r="A22" s="8">
        <v>6</v>
      </c>
      <c r="B22" s="40" t="s">
        <v>62</v>
      </c>
      <c r="C22" s="7" t="s">
        <v>17</v>
      </c>
      <c r="D22" s="20" t="s">
        <v>11</v>
      </c>
      <c r="E22" s="5">
        <v>1</v>
      </c>
      <c r="F22" s="26" t="s">
        <v>6</v>
      </c>
      <c r="G22" s="5">
        <f t="shared" si="0"/>
        <v>1</v>
      </c>
    </row>
    <row r="23" spans="1:7" ht="27.6" x14ac:dyDescent="0.3">
      <c r="A23" s="8">
        <v>7</v>
      </c>
      <c r="B23" s="40" t="s">
        <v>63</v>
      </c>
      <c r="C23" s="7" t="s">
        <v>17</v>
      </c>
      <c r="D23" s="20" t="s">
        <v>11</v>
      </c>
      <c r="E23" s="5">
        <v>1</v>
      </c>
      <c r="F23" s="26" t="s">
        <v>6</v>
      </c>
      <c r="G23" s="5">
        <f t="shared" si="0"/>
        <v>1</v>
      </c>
    </row>
    <row r="24" spans="1:7" ht="27.6" x14ac:dyDescent="0.3">
      <c r="A24" s="8">
        <v>8</v>
      </c>
      <c r="B24" s="40" t="s">
        <v>57</v>
      </c>
      <c r="C24" s="7" t="s">
        <v>17</v>
      </c>
      <c r="D24" s="20" t="s">
        <v>11</v>
      </c>
      <c r="E24" s="5">
        <v>1</v>
      </c>
      <c r="F24" s="26" t="s">
        <v>6</v>
      </c>
      <c r="G24" s="5">
        <f t="shared" si="0"/>
        <v>1</v>
      </c>
    </row>
    <row r="25" spans="1:7" ht="27.6" x14ac:dyDescent="0.3">
      <c r="A25" s="8">
        <v>9</v>
      </c>
      <c r="B25" s="40" t="s">
        <v>64</v>
      </c>
      <c r="C25" s="7" t="s">
        <v>17</v>
      </c>
      <c r="D25" s="20" t="s">
        <v>11</v>
      </c>
      <c r="E25" s="5">
        <v>1</v>
      </c>
      <c r="F25" s="26" t="s">
        <v>6</v>
      </c>
      <c r="G25" s="5">
        <f t="shared" si="0"/>
        <v>1</v>
      </c>
    </row>
    <row r="26" spans="1:7" ht="31.2" x14ac:dyDescent="0.3">
      <c r="A26" s="8">
        <v>10</v>
      </c>
      <c r="B26" s="40" t="s">
        <v>65</v>
      </c>
      <c r="C26" s="7" t="s">
        <v>17</v>
      </c>
      <c r="D26" s="20" t="s">
        <v>11</v>
      </c>
      <c r="E26" s="5">
        <v>1</v>
      </c>
      <c r="F26" s="26" t="s">
        <v>6</v>
      </c>
      <c r="G26" s="5">
        <f t="shared" si="0"/>
        <v>1</v>
      </c>
    </row>
    <row r="27" spans="1:7" ht="27.6" x14ac:dyDescent="0.3">
      <c r="A27" s="8">
        <v>11</v>
      </c>
      <c r="B27" s="40" t="s">
        <v>66</v>
      </c>
      <c r="C27" s="7" t="s">
        <v>17</v>
      </c>
      <c r="D27" s="20" t="s">
        <v>11</v>
      </c>
      <c r="E27" s="5">
        <v>1</v>
      </c>
      <c r="F27" s="26" t="s">
        <v>6</v>
      </c>
      <c r="G27" s="5">
        <f t="shared" ref="G27" si="1">E27</f>
        <v>1</v>
      </c>
    </row>
    <row r="28" spans="1:7" ht="21.6" thickBot="1" x14ac:dyDescent="0.35">
      <c r="A28" s="97" t="s">
        <v>15</v>
      </c>
      <c r="B28" s="97"/>
      <c r="C28" s="97"/>
      <c r="D28" s="97"/>
      <c r="E28" s="97"/>
      <c r="F28" s="97"/>
      <c r="G28" s="98"/>
    </row>
    <row r="29" spans="1:7" x14ac:dyDescent="0.3">
      <c r="A29" s="99" t="s">
        <v>13</v>
      </c>
      <c r="B29" s="100"/>
      <c r="C29" s="100"/>
      <c r="D29" s="100"/>
      <c r="E29" s="100"/>
      <c r="F29" s="100"/>
      <c r="G29" s="101"/>
    </row>
    <row r="30" spans="1:7" x14ac:dyDescent="0.3">
      <c r="A30" s="91" t="s">
        <v>21</v>
      </c>
      <c r="B30" s="92"/>
      <c r="C30" s="92"/>
      <c r="D30" s="92"/>
      <c r="E30" s="92"/>
      <c r="F30" s="92"/>
      <c r="G30" s="93"/>
    </row>
    <row r="31" spans="1:7" x14ac:dyDescent="0.3">
      <c r="A31" s="91" t="s">
        <v>28</v>
      </c>
      <c r="B31" s="92"/>
      <c r="C31" s="92"/>
      <c r="D31" s="92"/>
      <c r="E31" s="92"/>
      <c r="F31" s="92"/>
      <c r="G31" s="93"/>
    </row>
    <row r="32" spans="1:7" x14ac:dyDescent="0.3">
      <c r="A32" s="91" t="s">
        <v>27</v>
      </c>
      <c r="B32" s="92"/>
      <c r="C32" s="92"/>
      <c r="D32" s="92"/>
      <c r="E32" s="92"/>
      <c r="F32" s="92"/>
      <c r="G32" s="93"/>
    </row>
    <row r="33" spans="1:7" x14ac:dyDescent="0.3">
      <c r="A33" s="91" t="s">
        <v>26</v>
      </c>
      <c r="B33" s="92"/>
      <c r="C33" s="92"/>
      <c r="D33" s="92"/>
      <c r="E33" s="92"/>
      <c r="F33" s="92"/>
      <c r="G33" s="93"/>
    </row>
    <row r="34" spans="1:7" x14ac:dyDescent="0.3">
      <c r="A34" s="91" t="s">
        <v>24</v>
      </c>
      <c r="B34" s="92"/>
      <c r="C34" s="92"/>
      <c r="D34" s="92"/>
      <c r="E34" s="92"/>
      <c r="F34" s="92"/>
      <c r="G34" s="93"/>
    </row>
    <row r="35" spans="1:7" x14ac:dyDescent="0.3">
      <c r="A35" s="91" t="s">
        <v>25</v>
      </c>
      <c r="B35" s="92"/>
      <c r="C35" s="92"/>
      <c r="D35" s="92"/>
      <c r="E35" s="92"/>
      <c r="F35" s="92"/>
      <c r="G35" s="93"/>
    </row>
    <row r="36" spans="1:7" x14ac:dyDescent="0.3">
      <c r="A36" s="91" t="s">
        <v>23</v>
      </c>
      <c r="B36" s="92"/>
      <c r="C36" s="92"/>
      <c r="D36" s="92"/>
      <c r="E36" s="92"/>
      <c r="F36" s="92"/>
      <c r="G36" s="93"/>
    </row>
    <row r="37" spans="1:7" ht="15" thickBot="1" x14ac:dyDescent="0.35">
      <c r="A37" s="94" t="s">
        <v>22</v>
      </c>
      <c r="B37" s="95"/>
      <c r="C37" s="95"/>
      <c r="D37" s="95"/>
      <c r="E37" s="95"/>
      <c r="F37" s="95"/>
      <c r="G37" s="96"/>
    </row>
    <row r="38" spans="1:7" ht="27.6" x14ac:dyDescent="0.3">
      <c r="A38" s="8" t="s">
        <v>0</v>
      </c>
      <c r="B38" s="8" t="s">
        <v>1</v>
      </c>
      <c r="C38" s="8" t="s">
        <v>10</v>
      </c>
      <c r="D38" s="8" t="s">
        <v>2</v>
      </c>
      <c r="E38" s="8" t="s">
        <v>4</v>
      </c>
      <c r="F38" s="8" t="s">
        <v>3</v>
      </c>
      <c r="G38" s="8" t="s">
        <v>8</v>
      </c>
    </row>
    <row r="39" spans="1:7" ht="31.2" x14ac:dyDescent="0.3">
      <c r="A39" s="3">
        <v>1</v>
      </c>
      <c r="B39" s="46" t="s">
        <v>50</v>
      </c>
      <c r="C39" s="41" t="s">
        <v>17</v>
      </c>
      <c r="D39" s="42" t="s">
        <v>5</v>
      </c>
      <c r="E39" s="43">
        <v>1</v>
      </c>
      <c r="F39" s="36" t="s">
        <v>16</v>
      </c>
      <c r="G39" s="45">
        <v>1</v>
      </c>
    </row>
    <row r="40" spans="1:7" ht="27.6" x14ac:dyDescent="0.3">
      <c r="A40" s="3">
        <v>2</v>
      </c>
      <c r="B40" s="34" t="s">
        <v>37</v>
      </c>
      <c r="C40" s="37" t="s">
        <v>17</v>
      </c>
      <c r="D40" s="30" t="s">
        <v>5</v>
      </c>
      <c r="E40" s="43">
        <v>1</v>
      </c>
      <c r="F40" s="44" t="s">
        <v>6</v>
      </c>
      <c r="G40" s="45">
        <v>1</v>
      </c>
    </row>
    <row r="41" spans="1:7" ht="31.2" x14ac:dyDescent="0.3">
      <c r="A41" s="3">
        <v>3</v>
      </c>
      <c r="B41" s="40" t="s">
        <v>49</v>
      </c>
      <c r="C41" s="41" t="s">
        <v>17</v>
      </c>
      <c r="D41" s="42" t="s">
        <v>7</v>
      </c>
      <c r="E41" s="43">
        <v>1</v>
      </c>
      <c r="F41" s="48" t="s">
        <v>6</v>
      </c>
      <c r="G41" s="45">
        <v>1</v>
      </c>
    </row>
    <row r="42" spans="1:7" ht="31.2" x14ac:dyDescent="0.3">
      <c r="A42" s="36">
        <v>4</v>
      </c>
      <c r="B42" s="40" t="s">
        <v>33</v>
      </c>
      <c r="C42" s="41" t="s">
        <v>17</v>
      </c>
      <c r="D42" s="42" t="s">
        <v>7</v>
      </c>
      <c r="E42" s="47">
        <v>1</v>
      </c>
      <c r="F42" s="36" t="s">
        <v>6</v>
      </c>
      <c r="G42" s="47">
        <v>1</v>
      </c>
    </row>
    <row r="43" spans="1:7" ht="21" x14ac:dyDescent="0.3">
      <c r="A43" s="97" t="s">
        <v>14</v>
      </c>
      <c r="B43" s="97"/>
      <c r="C43" s="97"/>
      <c r="D43" s="97"/>
      <c r="E43" s="97"/>
      <c r="F43" s="97"/>
      <c r="G43" s="98"/>
    </row>
    <row r="44" spans="1:7" ht="27.6" x14ac:dyDescent="0.3">
      <c r="A44" s="4" t="s">
        <v>0</v>
      </c>
      <c r="B44" s="4" t="s">
        <v>1</v>
      </c>
      <c r="C44" s="4" t="s">
        <v>10</v>
      </c>
      <c r="D44" s="4" t="s">
        <v>2</v>
      </c>
      <c r="E44" s="4" t="s">
        <v>4</v>
      </c>
      <c r="F44" s="4" t="s">
        <v>3</v>
      </c>
      <c r="G44" s="4" t="s">
        <v>8</v>
      </c>
    </row>
    <row r="45" spans="1:7" ht="27.6" x14ac:dyDescent="0.3">
      <c r="A45" s="3">
        <v>1</v>
      </c>
      <c r="B45" s="12" t="s">
        <v>29</v>
      </c>
      <c r="C45" s="7" t="s">
        <v>17</v>
      </c>
      <c r="D45" s="24" t="s">
        <v>9</v>
      </c>
      <c r="E45" s="5">
        <v>1</v>
      </c>
      <c r="F45" s="3" t="s">
        <v>6</v>
      </c>
      <c r="G45" s="5">
        <f t="shared" ref="G45:G52" si="2">E45</f>
        <v>1</v>
      </c>
    </row>
    <row r="46" spans="1:7" ht="27.6" x14ac:dyDescent="0.3">
      <c r="A46" s="3">
        <v>2</v>
      </c>
      <c r="B46" s="56" t="s">
        <v>55</v>
      </c>
      <c r="C46" s="7" t="s">
        <v>17</v>
      </c>
      <c r="D46" s="50" t="s">
        <v>42</v>
      </c>
      <c r="E46" s="16">
        <f>$C$4</f>
        <v>12</v>
      </c>
      <c r="F46" s="4" t="s">
        <v>6</v>
      </c>
      <c r="G46" s="16">
        <f t="shared" si="2"/>
        <v>12</v>
      </c>
    </row>
    <row r="47" spans="1:7" ht="27.6" x14ac:dyDescent="0.3">
      <c r="A47" s="3">
        <v>3</v>
      </c>
      <c r="B47" s="11" t="s">
        <v>32</v>
      </c>
      <c r="C47" s="7" t="s">
        <v>17</v>
      </c>
      <c r="D47" s="24" t="s">
        <v>9</v>
      </c>
      <c r="E47" s="5">
        <v>1</v>
      </c>
      <c r="F47" s="3" t="s">
        <v>6</v>
      </c>
      <c r="G47" s="5">
        <f t="shared" si="2"/>
        <v>1</v>
      </c>
    </row>
    <row r="48" spans="1:7" ht="27.6" x14ac:dyDescent="0.3">
      <c r="A48" s="3">
        <v>4</v>
      </c>
      <c r="B48" s="49" t="s">
        <v>45</v>
      </c>
      <c r="C48" s="7" t="s">
        <v>17</v>
      </c>
      <c r="D48" s="50" t="s">
        <v>9</v>
      </c>
      <c r="E48" s="16">
        <f>$C$4</f>
        <v>12</v>
      </c>
      <c r="F48" s="4" t="s">
        <v>6</v>
      </c>
      <c r="G48" s="16">
        <f t="shared" si="2"/>
        <v>12</v>
      </c>
    </row>
    <row r="49" spans="1:7" ht="27.6" x14ac:dyDescent="0.3">
      <c r="A49" s="3">
        <v>5</v>
      </c>
      <c r="B49" s="25" t="s">
        <v>30</v>
      </c>
      <c r="C49" s="7" t="s">
        <v>17</v>
      </c>
      <c r="D49" s="51" t="s">
        <v>9</v>
      </c>
      <c r="E49" s="5">
        <v>1</v>
      </c>
      <c r="F49" s="3" t="s">
        <v>6</v>
      </c>
      <c r="G49" s="5">
        <f t="shared" si="2"/>
        <v>1</v>
      </c>
    </row>
    <row r="50" spans="1:7" ht="27.6" x14ac:dyDescent="0.3">
      <c r="A50" s="3">
        <v>6</v>
      </c>
      <c r="B50" s="27" t="s">
        <v>47</v>
      </c>
      <c r="C50" s="7" t="s">
        <v>17</v>
      </c>
      <c r="D50" s="20" t="s">
        <v>42</v>
      </c>
      <c r="E50" s="16">
        <f>$C$4</f>
        <v>12</v>
      </c>
      <c r="F50" s="4" t="s">
        <v>6</v>
      </c>
      <c r="G50" s="16">
        <f t="shared" si="2"/>
        <v>12</v>
      </c>
    </row>
    <row r="51" spans="1:7" ht="27.6" x14ac:dyDescent="0.3">
      <c r="A51" s="3">
        <v>7</v>
      </c>
      <c r="B51" s="55" t="s">
        <v>56</v>
      </c>
      <c r="C51" s="7" t="s">
        <v>17</v>
      </c>
      <c r="D51" s="20" t="s">
        <v>42</v>
      </c>
      <c r="E51" s="16">
        <f>$C$4</f>
        <v>12</v>
      </c>
      <c r="F51" s="4" t="s">
        <v>6</v>
      </c>
      <c r="G51" s="16">
        <f t="shared" si="2"/>
        <v>12</v>
      </c>
    </row>
    <row r="52" spans="1:7" ht="27.6" x14ac:dyDescent="0.3">
      <c r="A52" s="3">
        <v>8</v>
      </c>
      <c r="B52" s="28" t="s">
        <v>31</v>
      </c>
      <c r="C52" s="7" t="s">
        <v>17</v>
      </c>
      <c r="D52" s="51" t="s">
        <v>9</v>
      </c>
      <c r="E52" s="5">
        <v>1</v>
      </c>
      <c r="F52" s="3" t="s">
        <v>6</v>
      </c>
      <c r="G52" s="5">
        <f t="shared" si="2"/>
        <v>1</v>
      </c>
    </row>
  </sheetData>
  <sortState xmlns:xlrd2="http://schemas.microsoft.com/office/spreadsheetml/2017/richdata2" ref="B45:G52">
    <sortCondition ref="B45:B52"/>
  </sortState>
  <mergeCells count="25">
    <mergeCell ref="A29:G29"/>
    <mergeCell ref="A28:G28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  <mergeCell ref="A36:G36"/>
    <mergeCell ref="A37:G37"/>
    <mergeCell ref="A43:G43"/>
    <mergeCell ref="A30:G30"/>
    <mergeCell ref="A31:G31"/>
    <mergeCell ref="A32:G32"/>
    <mergeCell ref="A33:G33"/>
    <mergeCell ref="A34:G34"/>
    <mergeCell ref="A35:G35"/>
  </mergeCells>
  <dataValidations count="2">
    <dataValidation type="list" allowBlank="1" showInputMessage="1" showErrorMessage="1" sqref="D45:D46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9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D15:D27</xm:sqref>
        </x14:dataValidation>
        <x14:dataValidation type="list" allowBlank="1" showInputMessage="1" showErrorMessage="1" xr:uid="{342F2F31-2347-4144-A9E4-8A084CA60719}">
          <x14:formula1>
            <xm:f>Виды!$A$1:$A$6</xm:f>
          </x14:formula1>
          <xm:sqref>D49:D52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4"/>
  <sheetViews>
    <sheetView zoomScaleNormal="100" workbookViewId="0">
      <pane ySplit="1" topLeftCell="A2" activePane="bottomLeft" state="frozen"/>
      <selection activeCell="B31" sqref="B31"/>
      <selection pane="bottomLeft" activeCell="B30" sqref="B30"/>
    </sheetView>
  </sheetViews>
  <sheetFormatPr defaultColWidth="0" defaultRowHeight="14.4" x14ac:dyDescent="0.3"/>
  <cols>
    <col min="1" max="1" width="8.5546875" customWidth="1"/>
    <col min="2" max="2" width="60.88671875" style="39" customWidth="1"/>
    <col min="3" max="3" width="54.44140625" customWidth="1"/>
    <col min="4" max="4" width="21.44140625" style="19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1" t="s">
        <v>43</v>
      </c>
    </row>
    <row r="2" spans="1:8" ht="21" x14ac:dyDescent="0.3">
      <c r="A2" s="110" t="s">
        <v>7</v>
      </c>
      <c r="B2" s="110"/>
      <c r="C2" s="110"/>
      <c r="D2" s="110"/>
      <c r="E2" s="110"/>
      <c r="F2" s="110"/>
      <c r="G2" s="110"/>
    </row>
    <row r="3" spans="1:8" ht="27.6" x14ac:dyDescent="0.3">
      <c r="A3" s="4">
        <v>1</v>
      </c>
      <c r="B3" s="12" t="s">
        <v>41</v>
      </c>
      <c r="C3" s="7" t="s">
        <v>17</v>
      </c>
      <c r="D3" s="1" t="s">
        <v>7</v>
      </c>
      <c r="E3" s="6">
        <v>1</v>
      </c>
      <c r="F3" s="2" t="s">
        <v>6</v>
      </c>
      <c r="G3" s="6">
        <v>1</v>
      </c>
      <c r="H3" s="22" t="e">
        <f>COUNTIF(#REF!,B3)</f>
        <v>#REF!</v>
      </c>
    </row>
    <row r="4" spans="1:8" ht="27.6" x14ac:dyDescent="0.3">
      <c r="A4" s="4">
        <v>2</v>
      </c>
      <c r="B4" s="12" t="s">
        <v>40</v>
      </c>
      <c r="C4" s="7" t="s">
        <v>17</v>
      </c>
      <c r="D4" s="1" t="s">
        <v>7</v>
      </c>
      <c r="E4" s="6">
        <v>1</v>
      </c>
      <c r="F4" s="2" t="s">
        <v>6</v>
      </c>
      <c r="G4" s="6">
        <v>1</v>
      </c>
      <c r="H4" s="22" t="e">
        <f>COUNTIF(#REF!,B4)</f>
        <v>#REF!</v>
      </c>
    </row>
    <row r="5" spans="1:8" ht="27.6" x14ac:dyDescent="0.3">
      <c r="A5" s="4">
        <v>3</v>
      </c>
      <c r="B5" s="35" t="s">
        <v>46</v>
      </c>
      <c r="C5" s="7" t="s">
        <v>17</v>
      </c>
      <c r="D5" s="20" t="s">
        <v>7</v>
      </c>
      <c r="E5" s="6">
        <v>1</v>
      </c>
      <c r="F5" s="2" t="s">
        <v>6</v>
      </c>
      <c r="G5" s="6">
        <v>1</v>
      </c>
      <c r="H5" s="22"/>
    </row>
    <row r="6" spans="1:8" ht="27.6" x14ac:dyDescent="0.3">
      <c r="A6" s="4">
        <v>4</v>
      </c>
      <c r="B6" s="31" t="s">
        <v>44</v>
      </c>
      <c r="C6" s="7" t="s">
        <v>17</v>
      </c>
      <c r="D6" s="20" t="s">
        <v>7</v>
      </c>
      <c r="E6" s="6">
        <v>1</v>
      </c>
      <c r="F6" s="2" t="s">
        <v>6</v>
      </c>
      <c r="G6" s="15">
        <v>1</v>
      </c>
      <c r="H6" s="22" t="e">
        <f>COUNTIF(#REF!,B6)</f>
        <v>#REF!</v>
      </c>
    </row>
    <row r="7" spans="1:8" ht="27.6" x14ac:dyDescent="0.3">
      <c r="A7" s="4">
        <v>5</v>
      </c>
      <c r="B7" s="33" t="s">
        <v>39</v>
      </c>
      <c r="C7" s="7" t="s">
        <v>17</v>
      </c>
      <c r="D7" s="1" t="s">
        <v>7</v>
      </c>
      <c r="E7" s="6">
        <v>1</v>
      </c>
      <c r="F7" s="2" t="s">
        <v>6</v>
      </c>
      <c r="G7" s="15">
        <v>1</v>
      </c>
      <c r="H7" s="22"/>
    </row>
    <row r="8" spans="1:8" ht="21" x14ac:dyDescent="0.3">
      <c r="A8" s="110" t="s">
        <v>5</v>
      </c>
      <c r="B8" s="110"/>
      <c r="C8" s="110"/>
      <c r="D8" s="110"/>
      <c r="E8" s="110"/>
      <c r="F8" s="110"/>
      <c r="G8" s="110"/>
      <c r="H8" s="22"/>
    </row>
    <row r="9" spans="1:8" ht="27.6" x14ac:dyDescent="0.3">
      <c r="A9" s="4">
        <v>1</v>
      </c>
      <c r="B9" s="11" t="s">
        <v>35</v>
      </c>
      <c r="C9" s="7" t="s">
        <v>17</v>
      </c>
      <c r="D9" s="1" t="s">
        <v>5</v>
      </c>
      <c r="E9" s="14">
        <v>1</v>
      </c>
      <c r="F9" s="8" t="s">
        <v>6</v>
      </c>
      <c r="G9" s="14">
        <v>1</v>
      </c>
      <c r="H9" s="22" t="e">
        <f>COUNTIF(#REF!,B9)</f>
        <v>#REF!</v>
      </c>
    </row>
    <row r="10" spans="1:8" ht="27.6" x14ac:dyDescent="0.3">
      <c r="A10" s="4">
        <v>2</v>
      </c>
      <c r="B10" s="12" t="s">
        <v>34</v>
      </c>
      <c r="C10" s="7" t="s">
        <v>17</v>
      </c>
      <c r="D10" s="1" t="s">
        <v>5</v>
      </c>
      <c r="E10" s="14">
        <v>1</v>
      </c>
      <c r="F10" s="8" t="s">
        <v>6</v>
      </c>
      <c r="G10" s="14">
        <v>1</v>
      </c>
      <c r="H10" s="22" t="e">
        <f>COUNTIF(#REF!,B10)</f>
        <v>#REF!</v>
      </c>
    </row>
    <row r="11" spans="1:8" ht="27.6" x14ac:dyDescent="0.3">
      <c r="A11" s="4">
        <v>3</v>
      </c>
      <c r="B11" s="12" t="s">
        <v>38</v>
      </c>
      <c r="C11" s="7" t="s">
        <v>17</v>
      </c>
      <c r="D11" s="1" t="s">
        <v>5</v>
      </c>
      <c r="E11" s="14">
        <v>1</v>
      </c>
      <c r="F11" s="8" t="s">
        <v>6</v>
      </c>
      <c r="G11" s="14">
        <v>1</v>
      </c>
      <c r="H11" s="22" t="e">
        <f>COUNTIF(#REF!,B11)</f>
        <v>#REF!</v>
      </c>
    </row>
    <row r="12" spans="1:8" ht="27.6" x14ac:dyDescent="0.3">
      <c r="A12" s="4">
        <v>4</v>
      </c>
      <c r="B12" s="28" t="s">
        <v>36</v>
      </c>
      <c r="C12" s="37" t="s">
        <v>17</v>
      </c>
      <c r="D12" s="38" t="s">
        <v>5</v>
      </c>
      <c r="E12" s="47">
        <v>1</v>
      </c>
      <c r="F12" s="8" t="s">
        <v>6</v>
      </c>
      <c r="G12" s="14">
        <v>1</v>
      </c>
      <c r="H12" s="22"/>
    </row>
    <row r="13" spans="1:8" ht="27.6" x14ac:dyDescent="0.3">
      <c r="A13" s="4">
        <v>5</v>
      </c>
      <c r="B13" s="54" t="s">
        <v>52</v>
      </c>
      <c r="C13" s="37" t="s">
        <v>17</v>
      </c>
      <c r="D13" s="38" t="s">
        <v>5</v>
      </c>
      <c r="E13" s="47">
        <v>1</v>
      </c>
      <c r="F13" s="8" t="s">
        <v>6</v>
      </c>
      <c r="G13" s="14">
        <v>1</v>
      </c>
      <c r="H13" s="22"/>
    </row>
    <row r="14" spans="1:8" ht="27.6" x14ac:dyDescent="0.3">
      <c r="A14" s="4">
        <v>6</v>
      </c>
      <c r="B14" s="54" t="s">
        <v>51</v>
      </c>
      <c r="C14" s="7" t="s">
        <v>17</v>
      </c>
      <c r="D14" s="20" t="s">
        <v>11</v>
      </c>
      <c r="E14" s="14">
        <v>1</v>
      </c>
      <c r="F14" s="8" t="s">
        <v>6</v>
      </c>
      <c r="G14" s="14">
        <v>1</v>
      </c>
      <c r="H14" s="22"/>
    </row>
  </sheetData>
  <mergeCells count="2">
    <mergeCell ref="A2:G2"/>
    <mergeCell ref="A8:G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2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D18:D1048576 D14 D1:D11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84B2-B604-427B-A768-76BF444318BE}">
  <dimension ref="A1:G4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3" customWidth="1"/>
    <col min="2" max="2" width="46" customWidth="1"/>
    <col min="3" max="3" width="46.5546875" customWidth="1"/>
    <col min="4" max="4" width="26.5546875" style="64" customWidth="1"/>
    <col min="5" max="5" width="15.5546875" style="64" customWidth="1"/>
    <col min="6" max="6" width="14.88671875" style="64" customWidth="1"/>
    <col min="7" max="7" width="14.44140625" style="64" customWidth="1"/>
    <col min="8" max="16384" width="9.109375" hidden="1"/>
  </cols>
  <sheetData>
    <row r="1" spans="1:7" ht="82.8" customHeight="1" x14ac:dyDescent="0.3">
      <c r="A1" s="137" t="s">
        <v>105</v>
      </c>
      <c r="B1" s="137"/>
      <c r="C1" s="137"/>
      <c r="D1" s="137"/>
      <c r="E1" s="137"/>
      <c r="F1" s="137"/>
      <c r="G1" s="137"/>
    </row>
    <row r="2" spans="1:7" ht="21" x14ac:dyDescent="0.3">
      <c r="A2" s="57" t="s">
        <v>70</v>
      </c>
      <c r="B2" s="58" t="s">
        <v>71</v>
      </c>
      <c r="C2" s="113" t="s">
        <v>91</v>
      </c>
      <c r="D2" s="113"/>
      <c r="E2" s="113"/>
      <c r="F2" s="113"/>
      <c r="G2" s="113"/>
    </row>
    <row r="3" spans="1:7" ht="18" x14ac:dyDescent="0.35">
      <c r="A3" s="114" t="s">
        <v>72</v>
      </c>
      <c r="B3" s="115"/>
      <c r="C3" s="116">
        <f>D18</f>
        <v>4</v>
      </c>
      <c r="D3" s="116"/>
      <c r="E3" s="116"/>
      <c r="F3" s="116"/>
      <c r="G3" s="116"/>
    </row>
    <row r="4" spans="1:7" ht="50.25" customHeight="1" x14ac:dyDescent="0.3">
      <c r="A4" s="117" t="s">
        <v>73</v>
      </c>
      <c r="B4" s="118"/>
      <c r="C4" s="119" t="s">
        <v>54</v>
      </c>
      <c r="D4" s="119"/>
      <c r="E4" s="119"/>
      <c r="F4" s="119"/>
      <c r="G4" s="119"/>
    </row>
    <row r="5" spans="1:7" ht="14.4" x14ac:dyDescent="0.3">
      <c r="A5" s="120" t="s">
        <v>13</v>
      </c>
      <c r="B5" s="121"/>
      <c r="C5" s="121"/>
      <c r="D5" s="121"/>
      <c r="E5" s="121"/>
      <c r="F5" s="121"/>
      <c r="G5" s="121"/>
    </row>
    <row r="6" spans="1:7" ht="14.4" x14ac:dyDescent="0.3">
      <c r="A6" s="111" t="s">
        <v>74</v>
      </c>
      <c r="B6" s="112"/>
      <c r="C6" s="112"/>
      <c r="D6" s="112"/>
      <c r="E6" s="112"/>
      <c r="F6" s="112"/>
      <c r="G6" s="112"/>
    </row>
    <row r="7" spans="1:7" ht="14.4" x14ac:dyDescent="0.3">
      <c r="A7" s="111" t="s">
        <v>75</v>
      </c>
      <c r="B7" s="112"/>
      <c r="C7" s="112"/>
      <c r="D7" s="112"/>
      <c r="E7" s="112"/>
      <c r="F7" s="112"/>
      <c r="G7" s="112"/>
    </row>
    <row r="8" spans="1:7" ht="14.4" x14ac:dyDescent="0.3">
      <c r="A8" s="111" t="s">
        <v>76</v>
      </c>
      <c r="B8" s="112"/>
      <c r="C8" s="112"/>
      <c r="D8" s="112"/>
      <c r="E8" s="112"/>
      <c r="F8" s="112"/>
      <c r="G8" s="112"/>
    </row>
    <row r="9" spans="1:7" ht="14.4" x14ac:dyDescent="0.3">
      <c r="A9" s="111" t="s">
        <v>77</v>
      </c>
      <c r="B9" s="112"/>
      <c r="C9" s="112"/>
      <c r="D9" s="112"/>
      <c r="E9" s="112"/>
      <c r="F9" s="112"/>
      <c r="G9" s="112"/>
    </row>
    <row r="10" spans="1:7" ht="14.4" x14ac:dyDescent="0.3">
      <c r="A10" s="111" t="s">
        <v>78</v>
      </c>
      <c r="B10" s="112"/>
      <c r="C10" s="112"/>
      <c r="D10" s="112"/>
      <c r="E10" s="112"/>
      <c r="F10" s="112"/>
      <c r="G10" s="112"/>
    </row>
    <row r="11" spans="1:7" ht="14.4" x14ac:dyDescent="0.3">
      <c r="A11" s="111" t="s">
        <v>79</v>
      </c>
      <c r="B11" s="112"/>
      <c r="C11" s="112"/>
      <c r="D11" s="112"/>
      <c r="E11" s="112"/>
      <c r="F11" s="112"/>
      <c r="G11" s="112"/>
    </row>
    <row r="12" spans="1:7" ht="14.4" x14ac:dyDescent="0.3">
      <c r="A12" s="111" t="s">
        <v>80</v>
      </c>
      <c r="B12" s="112"/>
      <c r="C12" s="112"/>
      <c r="D12" s="112"/>
      <c r="E12" s="112"/>
      <c r="F12" s="112"/>
      <c r="G12" s="112"/>
    </row>
    <row r="13" spans="1:7" ht="14.4" x14ac:dyDescent="0.3">
      <c r="A13" s="126" t="s">
        <v>22</v>
      </c>
      <c r="B13" s="127"/>
      <c r="C13" s="127"/>
      <c r="D13" s="127"/>
      <c r="E13" s="127"/>
      <c r="F13" s="127"/>
      <c r="G13" s="127"/>
    </row>
    <row r="14" spans="1:7" ht="17.399999999999999" x14ac:dyDescent="0.3">
      <c r="A14" s="128" t="s">
        <v>12</v>
      </c>
      <c r="B14" s="129"/>
      <c r="C14" s="129"/>
      <c r="D14" s="129"/>
      <c r="E14" s="125"/>
      <c r="F14" s="125"/>
      <c r="G14" s="129"/>
    </row>
    <row r="15" spans="1:7" s="64" customFormat="1" ht="46.8" x14ac:dyDescent="0.3">
      <c r="A15" s="59" t="s">
        <v>0</v>
      </c>
      <c r="B15" s="59" t="s">
        <v>1</v>
      </c>
      <c r="C15" s="60" t="s">
        <v>10</v>
      </c>
      <c r="D15" s="60" t="s">
        <v>2</v>
      </c>
      <c r="E15" s="61"/>
      <c r="F15" s="62"/>
      <c r="G15" s="63" t="s">
        <v>81</v>
      </c>
    </row>
    <row r="16" spans="1:7" ht="93.6" x14ac:dyDescent="0.3">
      <c r="A16" s="65">
        <v>1</v>
      </c>
      <c r="B16" s="46" t="s">
        <v>67</v>
      </c>
      <c r="C16" s="41" t="s">
        <v>17</v>
      </c>
      <c r="D16" s="42" t="s">
        <v>11</v>
      </c>
      <c r="E16" s="67"/>
      <c r="F16" s="68"/>
      <c r="G16" s="70">
        <v>1</v>
      </c>
    </row>
    <row r="17" spans="1:7" ht="17.399999999999999" x14ac:dyDescent="0.3">
      <c r="A17" s="130" t="s">
        <v>82</v>
      </c>
      <c r="B17" s="131"/>
      <c r="C17" s="131"/>
      <c r="D17" s="132">
        <v>1</v>
      </c>
      <c r="E17" s="132"/>
      <c r="F17" s="132"/>
      <c r="G17" s="132"/>
    </row>
    <row r="18" spans="1:7" x14ac:dyDescent="0.3">
      <c r="A18" s="133" t="s">
        <v>18</v>
      </c>
      <c r="B18" s="134"/>
      <c r="C18" s="134"/>
      <c r="D18" s="135">
        <v>4</v>
      </c>
      <c r="E18" s="135"/>
      <c r="F18" s="135"/>
      <c r="G18" s="135"/>
    </row>
    <row r="19" spans="1:7" s="64" customFormat="1" ht="46.8" x14ac:dyDescent="0.3">
      <c r="A19" s="59" t="s">
        <v>0</v>
      </c>
      <c r="B19" s="59" t="s">
        <v>1</v>
      </c>
      <c r="C19" s="59" t="s">
        <v>10</v>
      </c>
      <c r="D19" s="59" t="s">
        <v>2</v>
      </c>
      <c r="E19" s="59" t="s">
        <v>83</v>
      </c>
      <c r="F19" s="59" t="s">
        <v>84</v>
      </c>
      <c r="G19" s="59" t="s">
        <v>81</v>
      </c>
    </row>
    <row r="20" spans="1:7" ht="31.2" x14ac:dyDescent="0.3">
      <c r="A20" s="71">
        <v>1</v>
      </c>
      <c r="B20" s="46" t="s">
        <v>58</v>
      </c>
      <c r="C20" s="41" t="s">
        <v>17</v>
      </c>
      <c r="D20" s="42" t="s">
        <v>11</v>
      </c>
      <c r="E20" s="45">
        <v>1</v>
      </c>
      <c r="F20" s="45" t="s">
        <v>85</v>
      </c>
      <c r="G20" s="45">
        <f t="shared" ref="G20:G29" si="0">$D$18*E20/IF(F20="на 1 р.м.",1,IF(F20="на 2 р.м.",2,#VALUE!))</f>
        <v>2</v>
      </c>
    </row>
    <row r="21" spans="1:7" ht="31.2" x14ac:dyDescent="0.3">
      <c r="A21" s="71">
        <v>2</v>
      </c>
      <c r="B21" s="46" t="s">
        <v>59</v>
      </c>
      <c r="C21" s="41" t="s">
        <v>17</v>
      </c>
      <c r="D21" s="42" t="s">
        <v>11</v>
      </c>
      <c r="E21" s="45">
        <v>1</v>
      </c>
      <c r="F21" s="45" t="s">
        <v>85</v>
      </c>
      <c r="G21" s="45">
        <f t="shared" si="0"/>
        <v>2</v>
      </c>
    </row>
    <row r="22" spans="1:7" ht="31.2" x14ac:dyDescent="0.3">
      <c r="A22" s="71">
        <v>3</v>
      </c>
      <c r="B22" s="46" t="s">
        <v>60</v>
      </c>
      <c r="C22" s="41" t="s">
        <v>17</v>
      </c>
      <c r="D22" s="42" t="s">
        <v>11</v>
      </c>
      <c r="E22" s="45">
        <v>1</v>
      </c>
      <c r="F22" s="45" t="s">
        <v>85</v>
      </c>
      <c r="G22" s="45">
        <f t="shared" si="0"/>
        <v>2</v>
      </c>
    </row>
    <row r="23" spans="1:7" ht="31.2" x14ac:dyDescent="0.3">
      <c r="A23" s="71">
        <v>4</v>
      </c>
      <c r="B23" s="46" t="s">
        <v>61</v>
      </c>
      <c r="C23" s="41" t="s">
        <v>17</v>
      </c>
      <c r="D23" s="42" t="s">
        <v>11</v>
      </c>
      <c r="E23" s="45">
        <v>1</v>
      </c>
      <c r="F23" s="45" t="s">
        <v>85</v>
      </c>
      <c r="G23" s="45">
        <f t="shared" si="0"/>
        <v>2</v>
      </c>
    </row>
    <row r="24" spans="1:7" ht="31.2" x14ac:dyDescent="0.3">
      <c r="A24" s="71">
        <v>5</v>
      </c>
      <c r="B24" s="46" t="s">
        <v>62</v>
      </c>
      <c r="C24" s="41" t="s">
        <v>17</v>
      </c>
      <c r="D24" s="42" t="s">
        <v>11</v>
      </c>
      <c r="E24" s="45">
        <v>1</v>
      </c>
      <c r="F24" s="45" t="s">
        <v>85</v>
      </c>
      <c r="G24" s="45">
        <f t="shared" si="0"/>
        <v>2</v>
      </c>
    </row>
    <row r="25" spans="1:7" ht="31.2" x14ac:dyDescent="0.3">
      <c r="A25" s="71">
        <v>6</v>
      </c>
      <c r="B25" s="46" t="s">
        <v>63</v>
      </c>
      <c r="C25" s="41" t="s">
        <v>17</v>
      </c>
      <c r="D25" s="42" t="s">
        <v>11</v>
      </c>
      <c r="E25" s="45">
        <v>1</v>
      </c>
      <c r="F25" s="45" t="s">
        <v>85</v>
      </c>
      <c r="G25" s="45">
        <f t="shared" si="0"/>
        <v>2</v>
      </c>
    </row>
    <row r="26" spans="1:7" ht="31.2" x14ac:dyDescent="0.3">
      <c r="A26" s="71">
        <v>7</v>
      </c>
      <c r="B26" s="46" t="s">
        <v>57</v>
      </c>
      <c r="C26" s="41" t="s">
        <v>17</v>
      </c>
      <c r="D26" s="42" t="s">
        <v>11</v>
      </c>
      <c r="E26" s="45">
        <v>1</v>
      </c>
      <c r="F26" s="45" t="s">
        <v>85</v>
      </c>
      <c r="G26" s="45">
        <f t="shared" si="0"/>
        <v>2</v>
      </c>
    </row>
    <row r="27" spans="1:7" ht="31.2" x14ac:dyDescent="0.3">
      <c r="A27" s="71">
        <v>8</v>
      </c>
      <c r="B27" s="46" t="s">
        <v>64</v>
      </c>
      <c r="C27" s="41" t="s">
        <v>17</v>
      </c>
      <c r="D27" s="42" t="s">
        <v>11</v>
      </c>
      <c r="E27" s="45">
        <v>1</v>
      </c>
      <c r="F27" s="45" t="s">
        <v>85</v>
      </c>
      <c r="G27" s="45">
        <f t="shared" si="0"/>
        <v>2</v>
      </c>
    </row>
    <row r="28" spans="1:7" ht="31.2" x14ac:dyDescent="0.3">
      <c r="A28" s="71">
        <v>9</v>
      </c>
      <c r="B28" s="46" t="s">
        <v>65</v>
      </c>
      <c r="C28" s="41" t="s">
        <v>17</v>
      </c>
      <c r="D28" s="42" t="s">
        <v>11</v>
      </c>
      <c r="E28" s="45">
        <v>1</v>
      </c>
      <c r="F28" s="45" t="s">
        <v>85</v>
      </c>
      <c r="G28" s="45">
        <f t="shared" si="0"/>
        <v>2</v>
      </c>
    </row>
    <row r="29" spans="1:7" ht="31.2" x14ac:dyDescent="0.3">
      <c r="A29" s="71">
        <v>10</v>
      </c>
      <c r="B29" s="46" t="s">
        <v>66</v>
      </c>
      <c r="C29" s="41" t="s">
        <v>17</v>
      </c>
      <c r="D29" s="42" t="s">
        <v>11</v>
      </c>
      <c r="E29" s="45">
        <v>1</v>
      </c>
      <c r="F29" s="45" t="s">
        <v>85</v>
      </c>
      <c r="G29" s="45">
        <f t="shared" si="0"/>
        <v>2</v>
      </c>
    </row>
    <row r="30" spans="1:7" ht="17.399999999999999" x14ac:dyDescent="0.3">
      <c r="A30" s="122" t="s">
        <v>15</v>
      </c>
      <c r="B30" s="123"/>
      <c r="C30" s="123"/>
      <c r="D30" s="123"/>
      <c r="E30" s="124"/>
      <c r="F30" s="124"/>
      <c r="G30" s="123"/>
    </row>
    <row r="31" spans="1:7" s="64" customFormat="1" ht="46.8" x14ac:dyDescent="0.3">
      <c r="A31" s="59" t="s">
        <v>0</v>
      </c>
      <c r="B31" s="59" t="s">
        <v>1</v>
      </c>
      <c r="C31" s="60" t="s">
        <v>10</v>
      </c>
      <c r="D31" s="60" t="s">
        <v>2</v>
      </c>
      <c r="E31" s="61"/>
      <c r="F31" s="62"/>
      <c r="G31" s="63" t="s">
        <v>81</v>
      </c>
    </row>
    <row r="32" spans="1:7" s="64" customFormat="1" ht="31.2" x14ac:dyDescent="0.3">
      <c r="A32" s="72">
        <v>1</v>
      </c>
      <c r="B32" s="46" t="s">
        <v>50</v>
      </c>
      <c r="C32" s="41" t="s">
        <v>17</v>
      </c>
      <c r="D32" s="42" t="s">
        <v>5</v>
      </c>
      <c r="E32" s="73"/>
      <c r="F32" s="74"/>
      <c r="G32" s="69">
        <v>1</v>
      </c>
    </row>
    <row r="33" spans="1:7" s="64" customFormat="1" ht="31.2" x14ac:dyDescent="0.3">
      <c r="A33" s="72">
        <v>2</v>
      </c>
      <c r="B33" s="40" t="s">
        <v>49</v>
      </c>
      <c r="C33" s="41" t="s">
        <v>17</v>
      </c>
      <c r="D33" s="42" t="s">
        <v>7</v>
      </c>
      <c r="E33" s="73"/>
      <c r="F33" s="74"/>
      <c r="G33" s="69">
        <v>1</v>
      </c>
    </row>
    <row r="34" spans="1:7" s="64" customFormat="1" ht="31.2" x14ac:dyDescent="0.3">
      <c r="A34" s="72">
        <v>3</v>
      </c>
      <c r="B34" s="40" t="s">
        <v>33</v>
      </c>
      <c r="C34" s="41" t="s">
        <v>17</v>
      </c>
      <c r="D34" s="42" t="s">
        <v>7</v>
      </c>
      <c r="E34" s="75"/>
      <c r="F34" s="76"/>
      <c r="G34" s="69">
        <v>1</v>
      </c>
    </row>
    <row r="35" spans="1:7" ht="17.399999999999999" x14ac:dyDescent="0.3">
      <c r="A35" s="122" t="s">
        <v>14</v>
      </c>
      <c r="B35" s="123"/>
      <c r="C35" s="123"/>
      <c r="D35" s="123"/>
      <c r="E35" s="125"/>
      <c r="F35" s="125"/>
      <c r="G35" s="123"/>
    </row>
    <row r="36" spans="1:7" s="64" customFormat="1" ht="46.8" x14ac:dyDescent="0.3">
      <c r="A36" s="59" t="s">
        <v>0</v>
      </c>
      <c r="B36" s="59" t="s">
        <v>1</v>
      </c>
      <c r="C36" s="60" t="s">
        <v>10</v>
      </c>
      <c r="D36" s="60" t="s">
        <v>2</v>
      </c>
      <c r="E36" s="61"/>
      <c r="F36" s="62"/>
      <c r="G36" s="63" t="s">
        <v>81</v>
      </c>
    </row>
    <row r="37" spans="1:7" s="64" customFormat="1" ht="31.2" x14ac:dyDescent="0.3">
      <c r="A37" s="72">
        <v>1</v>
      </c>
      <c r="B37" s="46" t="s">
        <v>29</v>
      </c>
      <c r="C37" s="66" t="s">
        <v>17</v>
      </c>
      <c r="D37" s="42" t="s">
        <v>9</v>
      </c>
      <c r="E37" s="67"/>
      <c r="F37" s="68"/>
      <c r="G37" s="77">
        <v>1</v>
      </c>
    </row>
    <row r="38" spans="1:7" s="64" customFormat="1" ht="31.2" x14ac:dyDescent="0.3">
      <c r="A38" s="72">
        <v>2</v>
      </c>
      <c r="B38" s="40" t="s">
        <v>32</v>
      </c>
      <c r="C38" s="66" t="s">
        <v>17</v>
      </c>
      <c r="D38" s="42" t="s">
        <v>9</v>
      </c>
      <c r="E38" s="67"/>
      <c r="F38" s="68"/>
      <c r="G38" s="77">
        <v>1</v>
      </c>
    </row>
    <row r="39" spans="1:7" s="64" customFormat="1" ht="31.2" x14ac:dyDescent="0.3">
      <c r="A39" s="72">
        <v>3</v>
      </c>
      <c r="B39" s="78" t="s">
        <v>45</v>
      </c>
      <c r="C39" s="66" t="s">
        <v>17</v>
      </c>
      <c r="D39" s="42" t="s">
        <v>68</v>
      </c>
      <c r="E39" s="67"/>
      <c r="F39" s="68"/>
      <c r="G39" s="69">
        <f>$C$3</f>
        <v>4</v>
      </c>
    </row>
    <row r="40" spans="1:7" s="64" customFormat="1" ht="31.2" x14ac:dyDescent="0.3">
      <c r="A40" s="72">
        <v>4</v>
      </c>
      <c r="B40" s="46" t="s">
        <v>30</v>
      </c>
      <c r="C40" s="66" t="s">
        <v>17</v>
      </c>
      <c r="D40" s="42" t="s">
        <v>9</v>
      </c>
      <c r="E40" s="79"/>
      <c r="F40" s="80"/>
      <c r="G40" s="77">
        <v>1</v>
      </c>
    </row>
    <row r="41" spans="1:7" s="64" customFormat="1" ht="31.2" x14ac:dyDescent="0.3">
      <c r="A41" s="72">
        <v>5</v>
      </c>
      <c r="B41" s="81" t="s">
        <v>47</v>
      </c>
      <c r="C41" s="66" t="s">
        <v>17</v>
      </c>
      <c r="D41" s="42" t="s">
        <v>68</v>
      </c>
      <c r="E41" s="79"/>
      <c r="F41" s="80"/>
      <c r="G41" s="69">
        <f>$C$3</f>
        <v>4</v>
      </c>
    </row>
    <row r="42" spans="1:7" s="64" customFormat="1" ht="31.2" x14ac:dyDescent="0.3">
      <c r="A42" s="72">
        <v>6</v>
      </c>
      <c r="B42" s="40" t="s">
        <v>31</v>
      </c>
      <c r="C42" s="66" t="s">
        <v>17</v>
      </c>
      <c r="D42" s="42" t="s">
        <v>9</v>
      </c>
      <c r="E42" s="82"/>
      <c r="F42" s="83"/>
      <c r="G42" s="77">
        <v>1</v>
      </c>
    </row>
  </sheetData>
  <mergeCells count="22">
    <mergeCell ref="A1:G1"/>
    <mergeCell ref="A30:G30"/>
    <mergeCell ref="A35:G35"/>
    <mergeCell ref="A12:G12"/>
    <mergeCell ref="A13:G13"/>
    <mergeCell ref="A14:G14"/>
    <mergeCell ref="A17:C17"/>
    <mergeCell ref="D17:G17"/>
    <mergeCell ref="A18:C18"/>
    <mergeCell ref="D18:G18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42">
    <cfRule type="cellIs" dxfId="74" priority="57" operator="equal">
      <formula>"Аппаратный тренажер "</formula>
    </cfRule>
  </conditionalFormatting>
  <conditionalFormatting sqref="D16">
    <cfRule type="expression" dxfId="73" priority="8">
      <formula>EXACT("Учебное пособие",D16)</formula>
    </cfRule>
    <cfRule type="expression" dxfId="72" priority="9">
      <formula>EXACT("СИЗ",D16)</formula>
    </cfRule>
    <cfRule type="expression" dxfId="71" priority="10">
      <formula>EXACT("Охрана труда",D16)</formula>
    </cfRule>
    <cfRule type="expression" dxfId="70" priority="11">
      <formula>EXACT("Программное обеспечение",D16)</formula>
    </cfRule>
    <cfRule type="expression" dxfId="69" priority="12">
      <formula>EXACT("Оборудование IT",D16)</formula>
    </cfRule>
    <cfRule type="expression" dxfId="68" priority="13">
      <formula>EXACT("Мебель",D16)</formula>
    </cfRule>
    <cfRule type="expression" dxfId="67" priority="14">
      <formula>EXACT("Оборудование",D16)</formula>
    </cfRule>
  </conditionalFormatting>
  <conditionalFormatting sqref="D20:D29">
    <cfRule type="expression" dxfId="66" priority="1">
      <formula>EXACT("Учебное пособие",D20)</formula>
    </cfRule>
    <cfRule type="expression" dxfId="65" priority="2">
      <formula>EXACT("СИЗ",D20)</formula>
    </cfRule>
    <cfRule type="expression" dxfId="64" priority="3">
      <formula>EXACT("Охрана труда",D20)</formula>
    </cfRule>
    <cfRule type="expression" dxfId="63" priority="4">
      <formula>EXACT("Программное обеспечение",D20)</formula>
    </cfRule>
    <cfRule type="expression" dxfId="62" priority="5">
      <formula>EXACT("Оборудование IT",D20)</formula>
    </cfRule>
    <cfRule type="expression" dxfId="61" priority="6">
      <formula>EXACT("Мебель",D20)</formula>
    </cfRule>
    <cfRule type="expression" dxfId="60" priority="7">
      <formula>EXACT("Оборудование",D20)</formula>
    </cfRule>
  </conditionalFormatting>
  <conditionalFormatting sqref="D32:D34">
    <cfRule type="expression" dxfId="59" priority="43">
      <formula>EXACT("Учебное пособие",D32)</formula>
    </cfRule>
    <cfRule type="expression" dxfId="58" priority="44">
      <formula>EXACT("СИЗ",D32)</formula>
    </cfRule>
    <cfRule type="expression" dxfId="57" priority="45">
      <formula>EXACT("Охрана труда",D32)</formula>
    </cfRule>
    <cfRule type="expression" dxfId="56" priority="46">
      <formula>EXACT("Программное обеспечение",D32)</formula>
    </cfRule>
    <cfRule type="expression" dxfId="55" priority="47">
      <formula>EXACT("Оборудование IT",D32)</formula>
    </cfRule>
    <cfRule type="expression" dxfId="54" priority="48">
      <formula>EXACT("Мебель",D32)</formula>
    </cfRule>
    <cfRule type="expression" dxfId="53" priority="49">
      <formula>EXACT("Оборудование",D32)</formula>
    </cfRule>
  </conditionalFormatting>
  <conditionalFormatting sqref="D37:D42">
    <cfRule type="expression" dxfId="52" priority="50">
      <formula>EXACT("Учебное пособие",D37)</formula>
    </cfRule>
    <cfRule type="expression" dxfId="51" priority="51">
      <formula>EXACT("СИЗ",D37)</formula>
    </cfRule>
    <cfRule type="expression" dxfId="50" priority="52">
      <formula>EXACT("Охрана труда",D37)</formula>
    </cfRule>
    <cfRule type="expression" dxfId="49" priority="53">
      <formula>EXACT("Программное обеспечение",D37)</formula>
    </cfRule>
    <cfRule type="expression" dxfId="48" priority="54">
      <formula>EXACT("Оборудование IT",D37)</formula>
    </cfRule>
    <cfRule type="expression" dxfId="47" priority="55">
      <formula>EXACT("Мебель",D37)</formula>
    </cfRule>
    <cfRule type="expression" dxfId="46" priority="56">
      <formula>EXACT("Оборудование",D37)</formula>
    </cfRule>
  </conditionalFormatting>
  <dataValidations count="2">
    <dataValidation type="list" allowBlank="1" showInputMessage="1" showErrorMessage="1" sqref="F20:F29" xr:uid="{E9CA50BC-DA64-4E14-8BC0-58EBFFB050B7}">
      <formula1>"на 1 р.м.,на 2 р.м."</formula1>
    </dataValidation>
    <dataValidation allowBlank="1" showErrorMessage="1" sqref="D17 B2:C15 B18:C19 B30:C1048576" xr:uid="{2CEE0354-8394-4807-B9E9-5CD8DEE68C3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99DA73-A9EF-44AF-AA95-352EFB3EE952}">
          <x14:formula1>
            <xm:f>Виды!$A$1:$A$7</xm:f>
          </x14:formula1>
          <xm:sqref>D16 D20:D29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BC14-68F9-4083-812F-9F85F82D898B}">
  <dimension ref="A1:G33"/>
  <sheetViews>
    <sheetView zoomScaleNormal="100" workbookViewId="0">
      <pane ySplit="1" topLeftCell="A2" activePane="bottomLeft" state="frozen"/>
      <selection activeCell="D36" sqref="D36:D4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39" customWidth="1"/>
    <col min="3" max="3" width="54.44140625" customWidth="1"/>
    <col min="4" max="4" width="21.44140625" style="19" customWidth="1"/>
    <col min="5" max="5" width="16.88671875" customWidth="1"/>
    <col min="6" max="7" width="0" hidden="1" customWidth="1"/>
    <col min="8" max="16384" width="9.109375" hidden="1"/>
  </cols>
  <sheetData>
    <row r="1" spans="1:5" s="64" customFormat="1" ht="46.8" x14ac:dyDescent="0.3">
      <c r="A1" s="84" t="s">
        <v>0</v>
      </c>
      <c r="B1" s="84" t="s">
        <v>1</v>
      </c>
      <c r="C1" s="84" t="s">
        <v>10</v>
      </c>
      <c r="D1" s="84" t="s">
        <v>2</v>
      </c>
      <c r="E1" s="63" t="s">
        <v>81</v>
      </c>
    </row>
    <row r="2" spans="1:5" ht="21" x14ac:dyDescent="0.3">
      <c r="A2" s="136" t="s">
        <v>7</v>
      </c>
      <c r="B2" s="136"/>
      <c r="C2" s="136"/>
      <c r="D2" s="136"/>
      <c r="E2" s="136"/>
    </row>
    <row r="3" spans="1:5" s="64" customFormat="1" ht="31.2" x14ac:dyDescent="0.3">
      <c r="A3" s="71">
        <v>1</v>
      </c>
      <c r="B3" s="46" t="s">
        <v>41</v>
      </c>
      <c r="C3" s="66" t="s">
        <v>17</v>
      </c>
      <c r="D3" s="42" t="s">
        <v>7</v>
      </c>
      <c r="E3" s="85">
        <v>1</v>
      </c>
    </row>
    <row r="4" spans="1:5" s="64" customFormat="1" ht="31.2" x14ac:dyDescent="0.3">
      <c r="A4" s="71">
        <v>2</v>
      </c>
      <c r="B4" s="46" t="s">
        <v>40</v>
      </c>
      <c r="C4" s="66" t="s">
        <v>17</v>
      </c>
      <c r="D4" s="42" t="s">
        <v>7</v>
      </c>
      <c r="E4" s="85">
        <v>1</v>
      </c>
    </row>
    <row r="5" spans="1:5" s="64" customFormat="1" ht="31.2" x14ac:dyDescent="0.3">
      <c r="A5" s="71">
        <v>3</v>
      </c>
      <c r="B5" s="86" t="s">
        <v>86</v>
      </c>
      <c r="C5" s="66" t="s">
        <v>17</v>
      </c>
      <c r="D5" s="42" t="s">
        <v>7</v>
      </c>
      <c r="E5" s="87">
        <v>1</v>
      </c>
    </row>
    <row r="6" spans="1:5" s="64" customFormat="1" ht="31.2" x14ac:dyDescent="0.3">
      <c r="A6" s="71">
        <v>4</v>
      </c>
      <c r="B6" s="88" t="s">
        <v>46</v>
      </c>
      <c r="C6" s="66" t="s">
        <v>17</v>
      </c>
      <c r="D6" s="42" t="s">
        <v>7</v>
      </c>
      <c r="E6" s="85">
        <v>1</v>
      </c>
    </row>
    <row r="7" spans="1:5" s="64" customFormat="1" ht="31.2" x14ac:dyDescent="0.3">
      <c r="A7" s="71">
        <v>5</v>
      </c>
      <c r="B7" s="89" t="s">
        <v>44</v>
      </c>
      <c r="C7" s="66" t="s">
        <v>17</v>
      </c>
      <c r="D7" s="42" t="s">
        <v>7</v>
      </c>
      <c r="E7" s="87">
        <v>1</v>
      </c>
    </row>
    <row r="8" spans="1:5" s="64" customFormat="1" ht="31.2" x14ac:dyDescent="0.3">
      <c r="A8" s="71">
        <v>6</v>
      </c>
      <c r="B8" s="46" t="s">
        <v>87</v>
      </c>
      <c r="C8" s="66" t="s">
        <v>17</v>
      </c>
      <c r="D8" s="42" t="s">
        <v>7</v>
      </c>
      <c r="E8" s="87">
        <v>1</v>
      </c>
    </row>
    <row r="9" spans="1:5" s="64" customFormat="1" ht="31.2" x14ac:dyDescent="0.3">
      <c r="A9" s="71">
        <v>7</v>
      </c>
      <c r="B9" s="46" t="s">
        <v>88</v>
      </c>
      <c r="C9" s="66" t="s">
        <v>17</v>
      </c>
      <c r="D9" s="42" t="s">
        <v>7</v>
      </c>
      <c r="E9" s="87">
        <v>1</v>
      </c>
    </row>
    <row r="10" spans="1:5" ht="21" x14ac:dyDescent="0.3">
      <c r="A10" s="136" t="s">
        <v>5</v>
      </c>
      <c r="B10" s="136"/>
      <c r="C10" s="136"/>
      <c r="D10" s="136"/>
      <c r="E10" s="136"/>
    </row>
    <row r="11" spans="1:5" s="64" customFormat="1" ht="31.2" x14ac:dyDescent="0.3">
      <c r="A11" s="71">
        <v>1</v>
      </c>
      <c r="B11" s="40" t="s">
        <v>35</v>
      </c>
      <c r="C11" s="66" t="s">
        <v>17</v>
      </c>
      <c r="D11" s="42" t="s">
        <v>5</v>
      </c>
      <c r="E11" s="90">
        <v>1</v>
      </c>
    </row>
    <row r="12" spans="1:5" s="64" customFormat="1" ht="31.2" x14ac:dyDescent="0.3">
      <c r="A12" s="71">
        <v>2</v>
      </c>
      <c r="B12" s="46" t="s">
        <v>34</v>
      </c>
      <c r="C12" s="66" t="s">
        <v>17</v>
      </c>
      <c r="D12" s="42" t="s">
        <v>5</v>
      </c>
      <c r="E12" s="90">
        <v>1</v>
      </c>
    </row>
    <row r="13" spans="1:5" s="64" customFormat="1" ht="31.2" x14ac:dyDescent="0.3">
      <c r="A13" s="71">
        <v>3</v>
      </c>
      <c r="B13" s="46" t="s">
        <v>50</v>
      </c>
      <c r="C13" s="41" t="s">
        <v>17</v>
      </c>
      <c r="D13" s="42" t="s">
        <v>5</v>
      </c>
      <c r="E13" s="90">
        <v>1</v>
      </c>
    </row>
    <row r="14" spans="1:5" s="64" customFormat="1" ht="31.2" x14ac:dyDescent="0.3">
      <c r="A14" s="71">
        <v>4</v>
      </c>
      <c r="B14" s="40" t="s">
        <v>37</v>
      </c>
      <c r="C14" s="66" t="s">
        <v>17</v>
      </c>
      <c r="D14" s="42" t="s">
        <v>5</v>
      </c>
      <c r="E14" s="90">
        <v>1</v>
      </c>
    </row>
    <row r="15" spans="1:5" s="64" customFormat="1" ht="31.2" x14ac:dyDescent="0.3">
      <c r="A15" s="71">
        <v>5</v>
      </c>
      <c r="B15" s="46" t="s">
        <v>38</v>
      </c>
      <c r="C15" s="66" t="s">
        <v>17</v>
      </c>
      <c r="D15" s="42" t="s">
        <v>5</v>
      </c>
      <c r="E15" s="90">
        <v>1</v>
      </c>
    </row>
    <row r="16" spans="1:5" s="64" customFormat="1" ht="31.2" x14ac:dyDescent="0.3">
      <c r="A16" s="71">
        <v>6</v>
      </c>
      <c r="B16" s="40" t="s">
        <v>36</v>
      </c>
      <c r="C16" s="66" t="s">
        <v>17</v>
      </c>
      <c r="D16" s="42" t="s">
        <v>5</v>
      </c>
      <c r="E16" s="90">
        <v>1</v>
      </c>
    </row>
    <row r="17" spans="1:7" s="64" customFormat="1" ht="31.2" x14ac:dyDescent="0.3">
      <c r="A17" s="71">
        <v>7</v>
      </c>
      <c r="B17" s="78" t="s">
        <v>52</v>
      </c>
      <c r="C17" s="66" t="s">
        <v>17</v>
      </c>
      <c r="D17" s="42" t="s">
        <v>5</v>
      </c>
      <c r="E17" s="90">
        <v>1</v>
      </c>
    </row>
    <row r="18" spans="1:7" s="64" customFormat="1" ht="31.2" x14ac:dyDescent="0.3">
      <c r="A18" s="71">
        <v>8</v>
      </c>
      <c r="B18" s="78" t="s">
        <v>51</v>
      </c>
      <c r="C18" s="66" t="s">
        <v>17</v>
      </c>
      <c r="D18" s="42" t="s">
        <v>11</v>
      </c>
      <c r="E18" s="90">
        <v>1</v>
      </c>
    </row>
    <row r="19" spans="1:7" s="64" customFormat="1" ht="62.4" x14ac:dyDescent="0.3">
      <c r="A19" s="71">
        <v>9</v>
      </c>
      <c r="B19" s="46" t="s">
        <v>89</v>
      </c>
      <c r="C19" s="66" t="s">
        <v>90</v>
      </c>
      <c r="D19" s="42" t="s">
        <v>5</v>
      </c>
      <c r="E19" s="85">
        <v>1</v>
      </c>
    </row>
    <row r="20" spans="1:7" ht="21" x14ac:dyDescent="0.3">
      <c r="A20" s="136" t="s">
        <v>11</v>
      </c>
      <c r="B20" s="136"/>
      <c r="C20" s="136"/>
      <c r="D20" s="136"/>
      <c r="E20" s="136"/>
      <c r="F20" s="136"/>
      <c r="G20" s="136"/>
    </row>
    <row r="21" spans="1:7" ht="31.2" x14ac:dyDescent="0.3">
      <c r="A21" s="36">
        <v>1</v>
      </c>
      <c r="B21" s="46" t="s">
        <v>100</v>
      </c>
      <c r="C21" s="66" t="s">
        <v>17</v>
      </c>
      <c r="D21" s="42" t="s">
        <v>11</v>
      </c>
      <c r="E21" s="90">
        <v>1</v>
      </c>
    </row>
    <row r="22" spans="1:7" ht="31.2" x14ac:dyDescent="0.3">
      <c r="A22" s="36">
        <v>2</v>
      </c>
      <c r="B22" s="46" t="s">
        <v>96</v>
      </c>
      <c r="C22" s="66" t="s">
        <v>17</v>
      </c>
      <c r="D22" s="42" t="s">
        <v>11</v>
      </c>
      <c r="E22" s="90">
        <v>1</v>
      </c>
    </row>
    <row r="23" spans="1:7" ht="31.2" x14ac:dyDescent="0.3">
      <c r="A23" s="36">
        <v>3</v>
      </c>
      <c r="B23" s="46" t="s">
        <v>92</v>
      </c>
      <c r="C23" s="66" t="s">
        <v>17</v>
      </c>
      <c r="D23" s="42" t="s">
        <v>11</v>
      </c>
      <c r="E23" s="90">
        <v>1</v>
      </c>
    </row>
    <row r="24" spans="1:7" ht="31.2" x14ac:dyDescent="0.3">
      <c r="A24" s="36">
        <v>4</v>
      </c>
      <c r="B24" s="46" t="s">
        <v>93</v>
      </c>
      <c r="C24" s="66" t="s">
        <v>17</v>
      </c>
      <c r="D24" s="42" t="s">
        <v>11</v>
      </c>
      <c r="E24" s="90">
        <v>1</v>
      </c>
    </row>
    <row r="25" spans="1:7" ht="31.2" x14ac:dyDescent="0.3">
      <c r="A25" s="36">
        <v>5</v>
      </c>
      <c r="B25" s="46" t="s">
        <v>102</v>
      </c>
      <c r="C25" s="66" t="s">
        <v>17</v>
      </c>
      <c r="D25" s="42" t="s">
        <v>11</v>
      </c>
      <c r="E25" s="90">
        <v>1</v>
      </c>
    </row>
    <row r="26" spans="1:7" ht="31.2" x14ac:dyDescent="0.3">
      <c r="A26" s="36">
        <v>6</v>
      </c>
      <c r="B26" s="46" t="s">
        <v>97</v>
      </c>
      <c r="C26" s="66" t="s">
        <v>17</v>
      </c>
      <c r="D26" s="42" t="s">
        <v>11</v>
      </c>
      <c r="E26" s="90">
        <v>1</v>
      </c>
    </row>
    <row r="27" spans="1:7" ht="31.2" x14ac:dyDescent="0.3">
      <c r="A27" s="36">
        <v>7</v>
      </c>
      <c r="B27" s="46" t="s">
        <v>98</v>
      </c>
      <c r="C27" s="66" t="s">
        <v>17</v>
      </c>
      <c r="D27" s="42" t="s">
        <v>11</v>
      </c>
      <c r="E27" s="90">
        <v>1</v>
      </c>
    </row>
    <row r="28" spans="1:7" ht="31.2" x14ac:dyDescent="0.3">
      <c r="A28" s="36">
        <v>8</v>
      </c>
      <c r="B28" s="46" t="s">
        <v>99</v>
      </c>
      <c r="C28" s="66" t="s">
        <v>17</v>
      </c>
      <c r="D28" s="42" t="s">
        <v>11</v>
      </c>
      <c r="E28" s="90">
        <v>1</v>
      </c>
    </row>
    <row r="29" spans="1:7" ht="31.2" x14ac:dyDescent="0.3">
      <c r="A29" s="36">
        <v>9</v>
      </c>
      <c r="B29" s="46" t="s">
        <v>103</v>
      </c>
      <c r="C29" s="66" t="s">
        <v>17</v>
      </c>
      <c r="D29" s="42" t="s">
        <v>11</v>
      </c>
      <c r="E29" s="90">
        <v>1</v>
      </c>
    </row>
    <row r="30" spans="1:7" ht="31.2" x14ac:dyDescent="0.3">
      <c r="A30" s="36">
        <v>10</v>
      </c>
      <c r="B30" s="46" t="s">
        <v>94</v>
      </c>
      <c r="C30" s="66" t="s">
        <v>17</v>
      </c>
      <c r="D30" s="42" t="s">
        <v>11</v>
      </c>
      <c r="E30" s="90">
        <v>1</v>
      </c>
    </row>
    <row r="31" spans="1:7" ht="31.2" x14ac:dyDescent="0.3">
      <c r="A31" s="36">
        <v>11</v>
      </c>
      <c r="B31" s="46" t="s">
        <v>101</v>
      </c>
      <c r="C31" s="66" t="s">
        <v>17</v>
      </c>
      <c r="D31" s="42" t="s">
        <v>11</v>
      </c>
      <c r="E31" s="90">
        <v>1</v>
      </c>
    </row>
    <row r="32" spans="1:7" ht="31.2" x14ac:dyDescent="0.3">
      <c r="A32" s="36">
        <v>12</v>
      </c>
      <c r="B32" s="46" t="s">
        <v>95</v>
      </c>
      <c r="C32" s="66" t="s">
        <v>17</v>
      </c>
      <c r="D32" s="42" t="s">
        <v>11</v>
      </c>
      <c r="E32" s="90">
        <v>1</v>
      </c>
    </row>
    <row r="33" spans="1:5" ht="31.2" x14ac:dyDescent="0.3">
      <c r="A33" s="36">
        <v>13</v>
      </c>
      <c r="B33" s="46" t="s">
        <v>104</v>
      </c>
      <c r="C33" s="66" t="s">
        <v>17</v>
      </c>
      <c r="D33" s="42" t="s">
        <v>11</v>
      </c>
      <c r="E33" s="90">
        <v>1</v>
      </c>
    </row>
  </sheetData>
  <sortState xmlns:xlrd2="http://schemas.microsoft.com/office/spreadsheetml/2017/richdata2" ref="B21:E33">
    <sortCondition ref="B21:B33"/>
  </sortState>
  <mergeCells count="3">
    <mergeCell ref="A2:E2"/>
    <mergeCell ref="A10:E10"/>
    <mergeCell ref="A20:G20"/>
  </mergeCells>
  <conditionalFormatting sqref="D1:D2">
    <cfRule type="endsWith" dxfId="45" priority="36" operator="endsWith" text="Оборудование">
      <formula>RIGHT(D1,LEN("Оборудование"))="Оборудование"</formula>
    </cfRule>
    <cfRule type="containsText" dxfId="44" priority="37" operator="containsText" text="Программное обеспечение">
      <formula>NOT(ISERROR(SEARCH("Программное обеспечение",D1)))</formula>
    </cfRule>
    <cfRule type="endsWith" dxfId="43" priority="38" operator="endsWith" text="Оборудование IT">
      <formula>RIGHT(D1,LEN("Оборудование IT"))="Оборудование IT"</formula>
    </cfRule>
    <cfRule type="containsText" dxfId="42" priority="39" operator="containsText" text="Мебель">
      <formula>NOT(ISERROR(SEARCH("Мебель",D1)))</formula>
    </cfRule>
  </conditionalFormatting>
  <conditionalFormatting sqref="D3:D9">
    <cfRule type="expression" dxfId="41" priority="29">
      <formula>EXACT("Учебное пособие",D3)</formula>
    </cfRule>
    <cfRule type="expression" dxfId="40" priority="30">
      <formula>EXACT("СИЗ",D3)</formula>
    </cfRule>
    <cfRule type="expression" dxfId="39" priority="31">
      <formula>EXACT("Охрана труда",D3)</formula>
    </cfRule>
    <cfRule type="expression" dxfId="38" priority="32">
      <formula>EXACT("Программное обеспечение",D3)</formula>
    </cfRule>
    <cfRule type="expression" dxfId="37" priority="33">
      <formula>EXACT("Оборудование IT",D3)</formula>
    </cfRule>
    <cfRule type="expression" dxfId="36" priority="34">
      <formula>EXACT("Мебель",D3)</formula>
    </cfRule>
    <cfRule type="expression" dxfId="35" priority="35">
      <formula>EXACT("Оборудование",D3)</formula>
    </cfRule>
  </conditionalFormatting>
  <conditionalFormatting sqref="D10">
    <cfRule type="endsWith" dxfId="34" priority="55" operator="endsWith" text="Оборудование">
      <formula>RIGHT(D10,LEN("Оборудование"))="Оборудование"</formula>
    </cfRule>
    <cfRule type="containsText" dxfId="33" priority="56" operator="containsText" text="Программное обеспечение">
      <formula>NOT(ISERROR(SEARCH("Программное обеспечение",D10)))</formula>
    </cfRule>
    <cfRule type="endsWith" dxfId="32" priority="57" operator="endsWith" text="Оборудование IT">
      <formula>RIGHT(D10,LEN("Оборудование IT"))="Оборудование IT"</formula>
    </cfRule>
    <cfRule type="containsText" dxfId="31" priority="58" operator="containsText" text="Мебель">
      <formula>NOT(ISERROR(SEARCH("Мебель",D10)))</formula>
    </cfRule>
  </conditionalFormatting>
  <conditionalFormatting sqref="D11:D19">
    <cfRule type="expression" dxfId="30" priority="22">
      <formula>EXACT("Учебное пособие",D11)</formula>
    </cfRule>
    <cfRule type="expression" dxfId="29" priority="23">
      <formula>EXACT("СИЗ",D11)</formula>
    </cfRule>
    <cfRule type="expression" dxfId="28" priority="24">
      <formula>EXACT("Охрана труда",D11)</formula>
    </cfRule>
    <cfRule type="expression" dxfId="27" priority="25">
      <formula>EXACT("Программное обеспечение",D11)</formula>
    </cfRule>
    <cfRule type="expression" dxfId="26" priority="26">
      <formula>EXACT("Оборудование IT",D11)</formula>
    </cfRule>
    <cfRule type="expression" dxfId="25" priority="27">
      <formula>EXACT("Мебель",D11)</formula>
    </cfRule>
    <cfRule type="expression" dxfId="24" priority="28">
      <formula>EXACT("Оборудование",D11)</formula>
    </cfRule>
  </conditionalFormatting>
  <conditionalFormatting sqref="D21:D33">
    <cfRule type="expression" dxfId="23" priority="1">
      <formula>EXACT("Учебное пособие",D21)</formula>
    </cfRule>
    <cfRule type="expression" dxfId="22" priority="2">
      <formula>EXACT("СИЗ",D21)</formula>
    </cfRule>
    <cfRule type="expression" dxfId="21" priority="3">
      <formula>EXACT("Охрана труда",D21)</formula>
    </cfRule>
    <cfRule type="expression" dxfId="20" priority="4">
      <formula>EXACT("Программное обеспечение",D21)</formula>
    </cfRule>
    <cfRule type="expression" dxfId="19" priority="5">
      <formula>EXACT("Оборудование IT",D21)</formula>
    </cfRule>
    <cfRule type="expression" dxfId="18" priority="6">
      <formula>EXACT("Мебель",D21)</formula>
    </cfRule>
    <cfRule type="expression" dxfId="17" priority="7">
      <formula>EXACT("Оборудование",D21)</formula>
    </cfRule>
  </conditionalFormatting>
  <conditionalFormatting sqref="D34:D9943">
    <cfRule type="endsWith" dxfId="16" priority="43" operator="endsWith" text="Оборудование">
      <formula>RIGHT(D34,LEN("Оборудование"))="Оборудование"</formula>
    </cfRule>
    <cfRule type="containsText" dxfId="15" priority="44" operator="containsText" text="Программное обеспечение">
      <formula>NOT(ISERROR(SEARCH("Программное обеспечение",D34)))</formula>
    </cfRule>
    <cfRule type="endsWith" dxfId="14" priority="45" operator="endsWith" text="Оборудование IT">
      <formula>RIGHT(D34,LEN("Оборудование IT"))="Оборудование IT"</formula>
    </cfRule>
    <cfRule type="containsText" dxfId="13" priority="46" operator="containsText" text="Мебель">
      <formula>NOT(ISERROR(SEARCH("Мебель",D34)))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9 B34:B1048576" xr:uid="{8D2255ED-28F1-42B5-B925-2764B8AD7F95}"/>
  </dataValidations>
  <pageMargins left="0.7" right="0.7" top="0.75" bottom="0.75" header="0.3" footer="0.3"/>
  <pageSetup paperSize="9" scale="71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53" customWidth="1"/>
  </cols>
  <sheetData>
    <row r="1" spans="1:1" ht="15.6" x14ac:dyDescent="0.3">
      <c r="A1" s="42" t="s">
        <v>7</v>
      </c>
    </row>
    <row r="2" spans="1:1" ht="15.6" x14ac:dyDescent="0.3">
      <c r="A2" s="42" t="s">
        <v>11</v>
      </c>
    </row>
    <row r="3" spans="1:1" ht="15.6" x14ac:dyDescent="0.3">
      <c r="A3" s="42" t="s">
        <v>5</v>
      </c>
    </row>
    <row r="4" spans="1:1" ht="15.6" x14ac:dyDescent="0.3">
      <c r="A4" s="42" t="s">
        <v>19</v>
      </c>
    </row>
    <row r="5" spans="1:1" ht="15.6" x14ac:dyDescent="0.3">
      <c r="A5" s="42" t="s">
        <v>9</v>
      </c>
    </row>
    <row r="6" spans="1:1" ht="15.6" x14ac:dyDescent="0.3">
      <c r="A6" s="42" t="s">
        <v>68</v>
      </c>
    </row>
    <row r="7" spans="1:1" ht="15.6" x14ac:dyDescent="0.3">
      <c r="A7" s="42" t="s">
        <v>69</v>
      </c>
    </row>
    <row r="8" spans="1:1" x14ac:dyDescent="0.3">
      <c r="A8" s="52"/>
    </row>
    <row r="9" spans="1:1" x14ac:dyDescent="0.3">
      <c r="A9" s="52"/>
    </row>
    <row r="10" spans="1:1" x14ac:dyDescent="0.3">
      <c r="A10" s="52"/>
    </row>
    <row r="11" spans="1:1" x14ac:dyDescent="0.3">
      <c r="A11" s="52"/>
    </row>
    <row r="12" spans="1:1" x14ac:dyDescent="0.3">
      <c r="A12" s="52"/>
    </row>
    <row r="13" spans="1:1" x14ac:dyDescent="0.3">
      <c r="A13" s="52"/>
    </row>
    <row r="14" spans="1:1" x14ac:dyDescent="0.3">
      <c r="A14" s="52"/>
    </row>
    <row r="15" spans="1:1" x14ac:dyDescent="0.3">
      <c r="A15" s="52"/>
    </row>
    <row r="16" spans="1:1" x14ac:dyDescent="0.3">
      <c r="A16" s="52"/>
    </row>
    <row r="17" spans="1:1" x14ac:dyDescent="0.3">
      <c r="A17" s="52"/>
    </row>
    <row r="18" spans="1:1" x14ac:dyDescent="0.3">
      <c r="A18" s="52"/>
    </row>
    <row r="19" spans="1:1" x14ac:dyDescent="0.3">
      <c r="A19" s="52"/>
    </row>
    <row r="20" spans="1:1" x14ac:dyDescent="0.3">
      <c r="A20" s="52"/>
    </row>
    <row r="21" spans="1:1" x14ac:dyDescent="0.3">
      <c r="A21" s="52"/>
    </row>
    <row r="22" spans="1:1" x14ac:dyDescent="0.3">
      <c r="A22" s="52"/>
    </row>
    <row r="23" spans="1:1" x14ac:dyDescent="0.3">
      <c r="A23" s="52"/>
    </row>
    <row r="24" spans="1:1" x14ac:dyDescent="0.3">
      <c r="A24" s="52"/>
    </row>
    <row r="25" spans="1:1" x14ac:dyDescent="0.3">
      <c r="A25" s="52"/>
    </row>
    <row r="26" spans="1:1" x14ac:dyDescent="0.3">
      <c r="A26" s="52"/>
    </row>
    <row r="27" spans="1:1" x14ac:dyDescent="0.3">
      <c r="A27" s="52"/>
    </row>
    <row r="28" spans="1:1" x14ac:dyDescent="0.3">
      <c r="A28" s="52"/>
    </row>
    <row r="29" spans="1:1" x14ac:dyDescent="0.3">
      <c r="A29" s="52"/>
    </row>
    <row r="30" spans="1:1" x14ac:dyDescent="0.3">
      <c r="A30" s="52"/>
    </row>
    <row r="31" spans="1:1" x14ac:dyDescent="0.3">
      <c r="A31" s="52"/>
    </row>
    <row r="32" spans="1:1" x14ac:dyDescent="0.3">
      <c r="A32" s="52"/>
    </row>
    <row r="33" spans="1:1" x14ac:dyDescent="0.3">
      <c r="A33" s="52"/>
    </row>
    <row r="34" spans="1:1" x14ac:dyDescent="0.3">
      <c r="A34" s="52"/>
    </row>
    <row r="35" spans="1:1" x14ac:dyDescent="0.3">
      <c r="A35" s="52"/>
    </row>
    <row r="36" spans="1:1" x14ac:dyDescent="0.3">
      <c r="A36" s="52"/>
    </row>
    <row r="37" spans="1:1" x14ac:dyDescent="0.3">
      <c r="A37" s="52"/>
    </row>
    <row r="38" spans="1:1" x14ac:dyDescent="0.3">
      <c r="A38" s="52"/>
    </row>
    <row r="39" spans="1:1" x14ac:dyDescent="0.3">
      <c r="A39" s="52"/>
    </row>
    <row r="40" spans="1:1" x14ac:dyDescent="0.3">
      <c r="A40" s="52"/>
    </row>
    <row r="41" spans="1:1" x14ac:dyDescent="0.3">
      <c r="A41" s="52"/>
    </row>
    <row r="42" spans="1:1" x14ac:dyDescent="0.3">
      <c r="A42" s="52"/>
    </row>
    <row r="43" spans="1:1" x14ac:dyDescent="0.3">
      <c r="A43" s="52"/>
    </row>
    <row r="44" spans="1:1" x14ac:dyDescent="0.3">
      <c r="A44" s="52"/>
    </row>
    <row r="45" spans="1:1" x14ac:dyDescent="0.3">
      <c r="A45" s="52"/>
    </row>
    <row r="46" spans="1:1" x14ac:dyDescent="0.3">
      <c r="A46" s="52"/>
    </row>
    <row r="47" spans="1:1" x14ac:dyDescent="0.3">
      <c r="A47" s="52"/>
    </row>
    <row r="48" spans="1:1" x14ac:dyDescent="0.3">
      <c r="A48" s="52"/>
    </row>
    <row r="49" spans="1:1" x14ac:dyDescent="0.3">
      <c r="A49" s="52"/>
    </row>
    <row r="50" spans="1:1" x14ac:dyDescent="0.3">
      <c r="A50" s="52"/>
    </row>
    <row r="51" spans="1:1" x14ac:dyDescent="0.3">
      <c r="A51" s="52"/>
    </row>
    <row r="52" spans="1:1" x14ac:dyDescent="0.3">
      <c r="A52" s="52"/>
    </row>
    <row r="53" spans="1:1" x14ac:dyDescent="0.3">
      <c r="A53" s="52"/>
    </row>
    <row r="54" spans="1:1" x14ac:dyDescent="0.3">
      <c r="A54" s="52"/>
    </row>
    <row r="55" spans="1:1" x14ac:dyDescent="0.3">
      <c r="A55" s="52"/>
    </row>
    <row r="56" spans="1:1" x14ac:dyDescent="0.3">
      <c r="A56" s="52"/>
    </row>
    <row r="57" spans="1:1" x14ac:dyDescent="0.3">
      <c r="A57" s="52"/>
    </row>
    <row r="58" spans="1:1" x14ac:dyDescent="0.3">
      <c r="A58" s="52"/>
    </row>
    <row r="59" spans="1:1" x14ac:dyDescent="0.3">
      <c r="A59" s="52"/>
    </row>
    <row r="60" spans="1:1" x14ac:dyDescent="0.3">
      <c r="A60" s="52"/>
    </row>
    <row r="61" spans="1:1" x14ac:dyDescent="0.3">
      <c r="A61" s="52"/>
    </row>
    <row r="62" spans="1:1" x14ac:dyDescent="0.3">
      <c r="A62" s="52"/>
    </row>
    <row r="63" spans="1:1" x14ac:dyDescent="0.3">
      <c r="A63" s="52"/>
    </row>
    <row r="64" spans="1:1" x14ac:dyDescent="0.3">
      <c r="A64" s="52"/>
    </row>
    <row r="65" spans="1:1" x14ac:dyDescent="0.3">
      <c r="A65" s="52"/>
    </row>
    <row r="66" spans="1:1" x14ac:dyDescent="0.3">
      <c r="A66" s="52"/>
    </row>
    <row r="67" spans="1:1" x14ac:dyDescent="0.3">
      <c r="A67" s="52"/>
    </row>
    <row r="68" spans="1:1" x14ac:dyDescent="0.3">
      <c r="A68" s="52"/>
    </row>
    <row r="69" spans="1:1" x14ac:dyDescent="0.3">
      <c r="A69" s="52"/>
    </row>
    <row r="70" spans="1:1" x14ac:dyDescent="0.3">
      <c r="A70" s="52"/>
    </row>
    <row r="71" spans="1:1" x14ac:dyDescent="0.3">
      <c r="A71" s="52"/>
    </row>
    <row r="72" spans="1:1" x14ac:dyDescent="0.3">
      <c r="A72" s="52"/>
    </row>
    <row r="73" spans="1:1" x14ac:dyDescent="0.3">
      <c r="A73" s="52"/>
    </row>
    <row r="74" spans="1:1" x14ac:dyDescent="0.3">
      <c r="A74" s="52"/>
    </row>
    <row r="75" spans="1:1" x14ac:dyDescent="0.3">
      <c r="A75" s="52"/>
    </row>
    <row r="76" spans="1:1" x14ac:dyDescent="0.3">
      <c r="A76" s="52"/>
    </row>
    <row r="77" spans="1:1" x14ac:dyDescent="0.3">
      <c r="A77" s="52"/>
    </row>
    <row r="78" spans="1:1" x14ac:dyDescent="0.3">
      <c r="A78" s="52"/>
    </row>
    <row r="79" spans="1:1" x14ac:dyDescent="0.3">
      <c r="A79" s="52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Базовый ИЛ (old)</vt:lpstr>
      <vt:lpstr>Вариативная часть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2026-03-25T08:18:37Z</dcterms:modified>
</cp:coreProperties>
</file>