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Атомная отрасль.Готово 6 ИЛ\"/>
    </mc:Choice>
  </mc:AlternateContent>
  <xr:revisionPtr revIDLastSave="0" documentId="13_ncr:1_{6103E63A-D360-4781-903C-906A3C0CFF26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  <sheet name="Лист1" sheetId="10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9" i="6"/>
  <c r="G28" i="6"/>
  <c r="G27" i="6"/>
  <c r="G26" i="6"/>
  <c r="G24" i="6"/>
  <c r="G25" i="6"/>
  <c r="G44" i="6" l="1"/>
  <c r="G42" i="6" l="1"/>
</calcChain>
</file>

<file path=xl/sharedStrings.xml><?xml version="1.0" encoding="utf-8"?>
<sst xmlns="http://schemas.openxmlformats.org/spreadsheetml/2006/main" count="312" uniqueCount="120">
  <si>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</si>
  <si>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</si>
  <si>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</si>
  <si>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</si>
  <si>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</si>
  <si>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</si>
  <si>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</si>
  <si>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</si>
  <si>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</si>
  <si>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</si>
  <si>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</si>
  <si>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</si>
  <si>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</si>
  <si>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</si>
  <si>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</si>
  <si>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</si>
  <si>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</si>
  <si>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</si>
  <si>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</si>
  <si>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</si>
  <si>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</si>
  <si>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</si>
  <si>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</si>
  <si>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</si>
  <si>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</si>
  <si>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</si>
  <si>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</si>
  <si>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</si>
  <si>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</si>
  <si>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</si>
  <si>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</si>
  <si>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</si>
  <si>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</si>
  <si>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</si>
  <si>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</si>
  <si>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</si>
  <si>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</si>
  <si>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</si>
  <si>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</si>
  <si>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</si>
  <si>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</si>
  <si>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</si>
  <si>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</si>
  <si>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</si>
  <si>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</si>
  <si>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</si>
  <si>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</si>
  <si>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</si>
  <si>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</si>
  <si>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</si>
  <si>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</si>
  <si>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</si>
  <si>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</si>
  <si>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</si>
  <si>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</si>
  <si>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</si>
  <si>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</si>
  <si>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</si>
  <si>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</si>
  <si>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</si>
  <si>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</si>
  <si>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</si>
  <si>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</si>
  <si>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Учебное пособие</t>
  </si>
  <si>
    <t>Цифровые технологии в профессиональной деятельности</t>
  </si>
  <si>
    <t>Адрес размещения зоны по виду работ:</t>
  </si>
  <si>
    <t>Курская область, г. Курчатов Набережная Дом: 9А</t>
  </si>
  <si>
    <t>14.02.01 Атомные электрические станции и установки</t>
  </si>
  <si>
    <t>Площадь зоны: 49.5 кв.м.</t>
  </si>
  <si>
    <t>Освещение: Допустимо верхнее искусственное освещение (не менее 300 люкс)</t>
  </si>
  <si>
    <t>Интернет: Подключение к Проводной и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</si>
  <si>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</si>
  <si>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Требуется</t>
  </si>
  <si>
    <t>Покрытие пола: Керамогранит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</si>
  <si>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</si>
  <si>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</si>
  <si>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</si>
  <si>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</si>
  <si>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Коммутатор</t>
  </si>
  <si>
    <t>ТТип коммутатора Управляемый
Тип по назначению Telecom, Enterprise
Уровень управляемого коммутатора 3 
Количество портов 10G SFP+ 4 Количество портов 1G 8P8C 24 Внешний интерфейс управления RJ-45 
Объем оперативной памяти 2048
Размер пакетного буфера 1,5
Объем постоянного запоминающего устройства 512 Количество записей MAC 16,384 Внутренняя пропускная способность 128</t>
  </si>
  <si>
    <t>ВБ</t>
  </si>
  <si>
    <t>Маршрутизатор</t>
  </si>
  <si>
    <t>Количество блоков питания 1 Штука 
Количество портов 1000BASE-T (GigabitEthernet; стандарт IEEE 802.3ab) 4 Штука 
Поддерживаемые стандарты беспроводной связи 802.11 a
Поддерживаемые стандарты беспроводной связи 802.11 b
Поддерживаемые стандарты беспроводной связи 802.11 n
Поддерживаемые стандарты беспроводной связи 802.11 ac
Поддержка MU-MIMO Да
Тип антенн Встроенные
Схема MIMO/MU-MIMO 4x4</t>
  </si>
  <si>
    <t>Интерактивная панель</t>
  </si>
  <si>
    <t>Диагональ не менее 75" 
Функция беспроводной передачи изображения с устройств на базе ОС Android
Объем оперативной памяти не менее 8 Гб</t>
  </si>
  <si>
    <t>ФБ, РБ</t>
  </si>
  <si>
    <t>Многофункциональное устройство</t>
  </si>
  <si>
    <t>Формат печати А3
Скорость печати 25стр/мин
Цветность печати цветное</t>
  </si>
  <si>
    <t>Лабораторный стенд «Модель атомной электростанции  с автоматической системой управления»</t>
  </si>
  <si>
    <t>Исполнение стендовое компьютерное
Модуль управления стендом
Измерители нагрузки
ширина, мм - не менее 2335
высота, мм - не менее 2050
глубина,мм - не менее 650</t>
  </si>
  <si>
    <t>Типовой комплект учебного оборудования "Электрические станции и подстанции"</t>
  </si>
  <si>
    <t>Исполнение стендовое компьютерное
Модуль управления стендом
Электромашинный агрегат
ширина, мм - не менее 3600
высота, мм - не менее 1350
глубина, мм - не менее 650</t>
  </si>
  <si>
    <t>Неисключительное право на использование программного комплекса "Атомная энергетика"</t>
  </si>
  <si>
    <t>Устройство и особенности турбинной установки АЭС
Трехмерные модели 
Тестировка и получение отчетов
1 лицензия на 10 рабочих мест, бессрочная</t>
  </si>
  <si>
    <t>Книжный шкаф</t>
  </si>
  <si>
    <t>Ширина - не менее 77 см
Глубина - не менее 37 см
Высота - не менее 181 см
Цвет товара - белый
Расположение угла/петель - универсальное
Количество дверей - не менее 2
Количество полок - не менее 4
Количество ящиков - без ящиков
Материал корпуса - ЛДСП</t>
  </si>
  <si>
    <t>Рабочее место учащегося</t>
  </si>
  <si>
    <t xml:space="preserve">Количество рабочих мест: </t>
  </si>
  <si>
    <t>Диагональ 15,6" FHD 
Ядер не менее 14
Потоков не менее 20
Оперативная память DDR5 32Gb
Дискретный видеоадаптер не менее 8 Гб</t>
  </si>
  <si>
    <t>шт. (на 1 раб. место)</t>
  </si>
  <si>
    <t>Система виртуальной реальности</t>
  </si>
  <si>
    <t>Встроенная память не менее 128 ГБ
Тип устройства шлем
Назначение для ПК, самостоятельное устройство
Совместимость с программным обеспечением</t>
  </si>
  <si>
    <t>Неисключительное право на использование программного обеспечения
Стенд-тренажер виртуальный «Реакторный зал атомной электростанции»</t>
  </si>
  <si>
    <t>Модель реакторного зала соответствует реальному прототипу. Программное обеспечение представляет как полную модель реактора, так и сечения в 2 плоскостях. В тренажере-симуляторе предусмотрена функция просмотра отдельных элементов реактора в декартовых системах координат. 
Версия, адаптированная для использования средств виртуальной реальности
1 лицензия на 1 рабочее место
бессрочная</t>
  </si>
  <si>
    <t>Стол ученический</t>
  </si>
  <si>
    <t>Ширина, см - не менее 1200
Глубина, см - не менее 600
Высота, см - не менее 760
Столешница и фронтальная панель стола выполнены из ЛДСП не менее 16 мм. Торцы столешницы закрыты противоударной кромкой ПВХ толщиной не менее 2 мм. Торцы фронтальной панели закрыты противоударной кромкой ПВХ толщиной не менее 0,5 мм.</t>
  </si>
  <si>
    <t>Стул ученический</t>
  </si>
  <si>
    <t>Стул на прочном металлическом каркасе, выполненном из плоскоовальной трубы сечением не менее 30х15 мм, толщина стенок - не менее 1,1 мм. Усилен поперечной трубой диаметром не менее 18 мм, толщина стенок - не менее 1,2 мм. Обивка выполнена из устойчивой к износу ткани ST. Пластиковые насадки на ножках не дадут испортить напольное покрытие.
Цвет обивки: синий.
Материал обивки: ткань.
Макс. нагрузка: до 100 кг.
Цвет (покрытие) каркаса: черный.
Высота стула: не менее 805 мм.
Ширина стула: не менее 540 мм.
Глубина стула: не менее 600 мм.
Высота до сиденья: не менее 440 мм.</t>
  </si>
  <si>
    <t>Программное обеспечение представляет модель реакторного зала с возможностью просмотра описания элемента.
Версия, адаптированная для использования средств виртуальной реальности
1 лицензия на 1 рабочее место</t>
  </si>
  <si>
    <t>Стол учительский</t>
  </si>
  <si>
    <t>Полка для системного блока - есть
Полка для книг - есть
Выдвижные ящики - есть
Количество ящиков - не менее 2
Угловой стол - да
Материал столешницы - ЛДСП
Толщина ДСП столешницы - не менее 25 мм
Материал кромки - ПВХ
Толщина кромки - не менее  2 мм
Материал основания - ЛДСП
Толщина ДСП основания - не менее 18 мм
Размеры (ШхВхГ) -  не менее 145 х 74 х 81 см</t>
  </si>
  <si>
    <t>Кресло компьютерное учительское</t>
  </si>
  <si>
    <t>Максимальная нагрузка, кг - не более 120
"Up&amp;Down" - регулировка высоты кресла
Ширина общая максимальная не менее 57 см
Высота общая максимальная не менее 115,5 см
Высота общая минимальная не менее  105,5 см</t>
  </si>
  <si>
    <t>Масса - не менее 0.62 кг
Ширина - не менее 266
Высота - не менее 80
Глубина - не менее 220
Состав:
Перчатки медицинские - 2 пары. Устройство для проведения искусственного дыхания «Рот-Устройство-Рот» - 1 шт. Жгут кровоостанавливающий - 1 шт. Бинт марлевый медицинский размером не менее 5 м × 10 см - 4 шт. 
Лейкопластырь бактерицидный размером не менее 1,9 х 7,2 см - 10 шт.  Ножницы - 1 шт.</t>
  </si>
  <si>
    <t>В наличии</t>
  </si>
  <si>
    <t>Тип огнетушителя - 
углекислотный. Масса заряда ОТВ, кг - 5. Огнетушащее вещество (ОТВ) - СО2.
Тушение твердых веществ, горящих с тлением (класс A).</t>
  </si>
  <si>
    <t>Шкаф книжный</t>
  </si>
  <si>
    <t>Электронное учебное пособие "Атомная энергетика"</t>
  </si>
  <si>
    <t>Стенд-тренажер виртуальный «Реакторный зал атомной электростанции»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</si>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</sst>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/>
    </xf>
    <xf numFmtId="0" fontId="2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>
      <alignment horizontal="center" vertical="center" wrapText="1"/>
    </xf>
    <xf numFmtId="0" fontId="16" fillId="0" borderId="0" xfId="0" applyFont="1"/>
    <xf numFmtId="0" fontId="24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3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3" borderId="15" xfId="3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26" fillId="10" borderId="16" xfId="0" applyFont="1" applyFill="1" applyBorder="1" applyAlignment="1">
      <alignment horizontal="left" vertical="justify" wrapText="1"/>
    </xf>
    <xf numFmtId="0" fontId="27" fillId="0" borderId="16" xfId="0" applyFont="1" applyBorder="1" applyAlignment="1">
      <alignment horizontal="center" vertical="justify" wrapText="1"/>
    </xf>
    <xf numFmtId="0" fontId="28" fillId="0" borderId="16" xfId="0" applyFont="1" applyBorder="1" applyAlignment="1">
      <alignment horizontal="center" vertical="justify" wrapText="1"/>
    </xf>
    <xf numFmtId="0" fontId="13" fillId="0" borderId="9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4" fillId="5" borderId="6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1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18" fillId="9" borderId="9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left" vertical="center" wrapText="1"/>
    </xf>
    <xf numFmtId="0" fontId="21" fillId="7" borderId="8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0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right" vertical="center"/>
    </xf>
    <xf numFmtId="0" fontId="22" fillId="7" borderId="9" xfId="0" applyFont="1" applyFill="1" applyBorder="1" applyAlignment="1">
      <alignment horizontal="right" vertical="center"/>
    </xf>
    <xf numFmtId="0" fontId="15" fillId="7" borderId="9" xfId="0" applyFont="1" applyFill="1" applyBorder="1" applyAlignment="1">
      <alignment horizontal="left" vertical="center"/>
    </xf>
    <xf numFmtId="0" fontId="21" fillId="7" borderId="8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justify" wrapText="1"/>
    </xf>
    <xf numFmtId="0" fontId="28" fillId="0" borderId="16" xfId="0" applyFont="1" applyBorder="1" applyAlignment="1">
      <alignment horizontal="center" vertical="justify" wrapText="1"/>
    </xf>
    <xf numFmtId="0" fontId="27" fillId="11" borderId="16" xfId="0" applyFont="1" applyFill="1" applyBorder="1" applyAlignment="1">
      <alignment horizontal="center" vertical="justify" wrapText="1"/>
    </xf>
    <xf numFmtId="0" fontId="28" fillId="11" borderId="16" xfId="0" applyFont="1" applyFill="1" applyBorder="1" applyAlignment="1">
      <alignment horizontal="center" vertical="justify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6" fillId="10" borderId="16" xfId="0" applyFont="1" applyFill="1" applyBorder="1" applyAlignment="1">
      <alignment horizontal="left" vertical="justify" wrapText="1"/>
    </xf>
    <xf numFmtId="0" fontId="30" fillId="1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7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97" t="s">
        <v>119</v>
      </c>
      <c r="B1" s="97"/>
      <c r="C1" s="97"/>
      <c r="D1" s="97"/>
      <c r="E1" s="97"/>
      <c r="F1" s="97"/>
      <c r="G1" s="97"/>
    </row>
    <row r="2" spans="1:7" ht="21" x14ac:dyDescent="0.3">
      <c r="A2" s="18" t="s">
        <v>37</v>
      </c>
      <c r="B2" s="17" t="s">
        <v>38</v>
      </c>
      <c r="C2" s="66" t="s">
        <v>64</v>
      </c>
      <c r="D2" s="66"/>
      <c r="E2" s="66"/>
      <c r="F2" s="66"/>
      <c r="G2" s="66"/>
    </row>
    <row r="3" spans="1:7" ht="18" x14ac:dyDescent="0.35">
      <c r="A3" s="67" t="s">
        <v>39</v>
      </c>
      <c r="B3" s="68"/>
      <c r="C3" s="69">
        <f>D22</f>
        <v>12</v>
      </c>
      <c r="D3" s="69"/>
      <c r="E3" s="69"/>
      <c r="F3" s="69"/>
      <c r="G3" s="69"/>
    </row>
    <row r="4" spans="1:7" ht="50.25" customHeight="1" x14ac:dyDescent="0.3">
      <c r="A4" s="70" t="s">
        <v>40</v>
      </c>
      <c r="B4" s="71"/>
      <c r="C4" s="72" t="s">
        <v>67</v>
      </c>
      <c r="D4" s="72"/>
      <c r="E4" s="72"/>
      <c r="F4" s="72"/>
      <c r="G4" s="72"/>
    </row>
    <row r="5" spans="1:7" ht="14.4" x14ac:dyDescent="0.3">
      <c r="A5" s="64" t="s">
        <v>9</v>
      </c>
      <c r="B5" s="65"/>
      <c r="C5" s="65"/>
      <c r="D5" s="65"/>
      <c r="E5" s="65"/>
      <c r="F5" s="65"/>
      <c r="G5" s="65"/>
    </row>
    <row r="6" spans="1:7" ht="14.4" x14ac:dyDescent="0.3">
      <c r="A6" s="62" t="s">
        <v>41</v>
      </c>
      <c r="B6" s="63"/>
      <c r="C6" s="63"/>
      <c r="D6" s="63"/>
      <c r="E6" s="63"/>
      <c r="F6" s="63"/>
      <c r="G6" s="63"/>
    </row>
    <row r="7" spans="1:7" ht="14.4" x14ac:dyDescent="0.3">
      <c r="A7" s="62" t="s">
        <v>42</v>
      </c>
      <c r="B7" s="63"/>
      <c r="C7" s="63"/>
      <c r="D7" s="63"/>
      <c r="E7" s="63"/>
      <c r="F7" s="63"/>
      <c r="G7" s="63"/>
    </row>
    <row r="8" spans="1:7" ht="14.4" x14ac:dyDescent="0.3">
      <c r="A8" s="62" t="s">
        <v>43</v>
      </c>
      <c r="B8" s="63"/>
      <c r="C8" s="63"/>
      <c r="D8" s="63"/>
      <c r="E8" s="63"/>
      <c r="F8" s="63"/>
      <c r="G8" s="63"/>
    </row>
    <row r="9" spans="1:7" ht="14.4" x14ac:dyDescent="0.3">
      <c r="A9" s="62" t="s">
        <v>44</v>
      </c>
      <c r="B9" s="63"/>
      <c r="C9" s="63"/>
      <c r="D9" s="63"/>
      <c r="E9" s="63"/>
      <c r="F9" s="63"/>
      <c r="G9" s="63"/>
    </row>
    <row r="10" spans="1:7" ht="14.4" x14ac:dyDescent="0.3">
      <c r="A10" s="62" t="s">
        <v>45</v>
      </c>
      <c r="B10" s="63"/>
      <c r="C10" s="63"/>
      <c r="D10" s="63"/>
      <c r="E10" s="63"/>
      <c r="F10" s="63"/>
      <c r="G10" s="63"/>
    </row>
    <row r="11" spans="1:7" ht="14.4" x14ac:dyDescent="0.3">
      <c r="A11" s="62" t="s">
        <v>46</v>
      </c>
      <c r="B11" s="63"/>
      <c r="C11" s="63"/>
      <c r="D11" s="63"/>
      <c r="E11" s="63"/>
      <c r="F11" s="63"/>
      <c r="G11" s="63"/>
    </row>
    <row r="12" spans="1:7" ht="14.4" x14ac:dyDescent="0.3">
      <c r="A12" s="62" t="s">
        <v>47</v>
      </c>
      <c r="B12" s="63"/>
      <c r="C12" s="63"/>
      <c r="D12" s="63"/>
      <c r="E12" s="63"/>
      <c r="F12" s="63"/>
      <c r="G12" s="63"/>
    </row>
    <row r="13" spans="1:7" ht="14.4" x14ac:dyDescent="0.3">
      <c r="A13" s="77" t="s">
        <v>15</v>
      </c>
      <c r="B13" s="78"/>
      <c r="C13" s="78"/>
      <c r="D13" s="78"/>
      <c r="E13" s="78"/>
      <c r="F13" s="78"/>
      <c r="G13" s="78"/>
    </row>
    <row r="14" spans="1:7" ht="17.399999999999999" x14ac:dyDescent="0.3">
      <c r="A14" s="79" t="s">
        <v>8</v>
      </c>
      <c r="B14" s="80"/>
      <c r="C14" s="80"/>
      <c r="D14" s="80"/>
      <c r="E14" s="76"/>
      <c r="F14" s="76"/>
      <c r="G14" s="80"/>
    </row>
    <row r="15" spans="1:7" s="25" customFormat="1" ht="46.8" x14ac:dyDescent="0.3">
      <c r="A15" s="24" t="s">
        <v>0</v>
      </c>
      <c r="B15" s="24" t="s">
        <v>1</v>
      </c>
      <c r="C15" s="22" t="s">
        <v>6</v>
      </c>
      <c r="D15" s="22" t="s">
        <v>2</v>
      </c>
      <c r="E15" s="30"/>
      <c r="F15" s="31"/>
      <c r="G15" s="26" t="s">
        <v>48</v>
      </c>
    </row>
    <row r="16" spans="1:7" s="25" customFormat="1" ht="31.2" x14ac:dyDescent="0.3">
      <c r="A16" s="44">
        <v>1</v>
      </c>
      <c r="B16" s="9" t="s">
        <v>32</v>
      </c>
      <c r="C16" s="19" t="s">
        <v>12</v>
      </c>
      <c r="D16" s="8" t="s">
        <v>3</v>
      </c>
      <c r="E16" s="32"/>
      <c r="F16" s="33"/>
      <c r="G16" s="16">
        <v>1</v>
      </c>
    </row>
    <row r="17" spans="1:7" s="25" customFormat="1" ht="46.8" x14ac:dyDescent="0.3">
      <c r="A17" s="42">
        <v>2</v>
      </c>
      <c r="B17" s="60" t="s">
        <v>88</v>
      </c>
      <c r="C17" s="43" t="s">
        <v>12</v>
      </c>
      <c r="D17" s="23" t="s">
        <v>7</v>
      </c>
      <c r="E17" s="32"/>
      <c r="F17" s="33"/>
      <c r="G17" s="27">
        <v>1</v>
      </c>
    </row>
    <row r="18" spans="1:7" ht="31.2" x14ac:dyDescent="0.3">
      <c r="A18" s="44">
        <v>3</v>
      </c>
      <c r="B18" s="61" t="s">
        <v>24</v>
      </c>
      <c r="C18" s="19" t="s">
        <v>12</v>
      </c>
      <c r="D18" s="8" t="s">
        <v>3</v>
      </c>
      <c r="E18" s="32"/>
      <c r="F18" s="33"/>
      <c r="G18" s="27">
        <v>1</v>
      </c>
    </row>
    <row r="19" spans="1:7" ht="31.2" x14ac:dyDescent="0.3">
      <c r="A19" s="42">
        <v>4</v>
      </c>
      <c r="B19" s="9" t="s">
        <v>90</v>
      </c>
      <c r="C19" s="19" t="s">
        <v>12</v>
      </c>
      <c r="D19" s="8" t="s">
        <v>7</v>
      </c>
      <c r="E19" s="32"/>
      <c r="F19" s="33"/>
      <c r="G19" s="27">
        <v>1</v>
      </c>
    </row>
    <row r="20" spans="1:7" ht="31.2" x14ac:dyDescent="0.3">
      <c r="A20" s="44">
        <v>5</v>
      </c>
      <c r="B20" s="9" t="s">
        <v>116</v>
      </c>
      <c r="C20" s="19" t="s">
        <v>12</v>
      </c>
      <c r="D20" s="8" t="s">
        <v>4</v>
      </c>
      <c r="E20" s="32"/>
      <c r="F20" s="33"/>
      <c r="G20" s="27">
        <v>1</v>
      </c>
    </row>
    <row r="21" spans="1:7" ht="17.399999999999999" x14ac:dyDescent="0.3">
      <c r="A21" s="84" t="s">
        <v>61</v>
      </c>
      <c r="B21" s="85"/>
      <c r="C21" s="85"/>
      <c r="D21" s="86">
        <v>1</v>
      </c>
      <c r="E21" s="86"/>
      <c r="F21" s="86"/>
      <c r="G21" s="86"/>
    </row>
    <row r="22" spans="1:7" x14ac:dyDescent="0.3">
      <c r="A22" s="81" t="s">
        <v>13</v>
      </c>
      <c r="B22" s="82"/>
      <c r="C22" s="82"/>
      <c r="D22" s="83">
        <v>12</v>
      </c>
      <c r="E22" s="83"/>
      <c r="F22" s="83"/>
      <c r="G22" s="83"/>
    </row>
    <row r="23" spans="1:7" s="25" customFormat="1" ht="46.8" x14ac:dyDescent="0.3">
      <c r="A23" s="24" t="s">
        <v>0</v>
      </c>
      <c r="B23" s="24" t="s">
        <v>1</v>
      </c>
      <c r="C23" s="24" t="s">
        <v>6</v>
      </c>
      <c r="D23" s="24" t="s">
        <v>2</v>
      </c>
      <c r="E23" s="24" t="s">
        <v>49</v>
      </c>
      <c r="F23" s="24" t="s">
        <v>50</v>
      </c>
      <c r="G23" s="24" t="s">
        <v>48</v>
      </c>
    </row>
    <row r="24" spans="1:7" s="25" customFormat="1" ht="93.6" x14ac:dyDescent="0.3">
      <c r="A24" s="44">
        <v>1</v>
      </c>
      <c r="B24" s="9" t="s">
        <v>34</v>
      </c>
      <c r="C24" s="19" t="s">
        <v>58</v>
      </c>
      <c r="D24" s="8" t="s">
        <v>3</v>
      </c>
      <c r="E24" s="28">
        <v>1</v>
      </c>
      <c r="F24" s="28" t="s">
        <v>51</v>
      </c>
      <c r="G24" s="28">
        <f>$D$22*E24/IF(F24="на 1 р.м.",1,IF(F24="на 2 р.м.",2,#VALUE!))</f>
        <v>12</v>
      </c>
    </row>
    <row r="25" spans="1:7" s="25" customFormat="1" ht="31.2" x14ac:dyDescent="0.3">
      <c r="A25" s="45">
        <v>2</v>
      </c>
      <c r="B25" s="10" t="s">
        <v>100</v>
      </c>
      <c r="C25" s="11" t="s">
        <v>12</v>
      </c>
      <c r="D25" s="8" t="s">
        <v>3</v>
      </c>
      <c r="E25" s="28">
        <v>1</v>
      </c>
      <c r="F25" s="28" t="s">
        <v>51</v>
      </c>
      <c r="G25" s="28">
        <f>$D$22*E25/IF(F25="на 1 р.м.",1,IF(F25="на 2 р.м.",2,#VALUE!))</f>
        <v>12</v>
      </c>
    </row>
    <row r="26" spans="1:7" s="25" customFormat="1" ht="46.8" x14ac:dyDescent="0.3">
      <c r="A26" s="44">
        <v>3</v>
      </c>
      <c r="B26" s="59" t="s">
        <v>118</v>
      </c>
      <c r="C26" s="11" t="s">
        <v>60</v>
      </c>
      <c r="D26" s="8" t="s">
        <v>63</v>
      </c>
      <c r="E26" s="28">
        <v>1</v>
      </c>
      <c r="F26" s="28" t="s">
        <v>51</v>
      </c>
      <c r="G26" s="28">
        <f>$D$22*E26/IF(F26="на 1 р.м.",1,IF(F26="на 2 р.м.",2,#VALUE!))</f>
        <v>12</v>
      </c>
    </row>
    <row r="27" spans="1:7" ht="31.2" x14ac:dyDescent="0.3">
      <c r="A27" s="44">
        <v>4</v>
      </c>
      <c r="B27" s="6" t="s">
        <v>52</v>
      </c>
      <c r="C27" s="7" t="s">
        <v>12</v>
      </c>
      <c r="D27" s="8" t="s">
        <v>4</v>
      </c>
      <c r="E27" s="28">
        <v>1</v>
      </c>
      <c r="F27" s="28" t="s">
        <v>51</v>
      </c>
      <c r="G27" s="28">
        <f t="shared" ref="G27:G29" si="0">$D$22*E27/IF(F27="на 1 р.м.",1,IF(F27="на 2 р.м.",2,#VALUE!))</f>
        <v>12</v>
      </c>
    </row>
    <row r="28" spans="1:7" ht="31.2" x14ac:dyDescent="0.3">
      <c r="A28" s="45">
        <v>5</v>
      </c>
      <c r="B28" s="6" t="s">
        <v>53</v>
      </c>
      <c r="C28" s="11" t="s">
        <v>12</v>
      </c>
      <c r="D28" s="8" t="s">
        <v>4</v>
      </c>
      <c r="E28" s="28">
        <v>1</v>
      </c>
      <c r="F28" s="28" t="s">
        <v>51</v>
      </c>
      <c r="G28" s="28">
        <f t="shared" si="0"/>
        <v>12</v>
      </c>
    </row>
    <row r="29" spans="1:7" ht="46.8" x14ac:dyDescent="0.3">
      <c r="A29" s="44">
        <v>6</v>
      </c>
      <c r="B29" s="9" t="s">
        <v>117</v>
      </c>
      <c r="C29" s="7" t="s">
        <v>60</v>
      </c>
      <c r="D29" s="8" t="s">
        <v>63</v>
      </c>
      <c r="E29" s="28">
        <v>1</v>
      </c>
      <c r="F29" s="28" t="s">
        <v>51</v>
      </c>
      <c r="G29" s="28">
        <f t="shared" si="0"/>
        <v>12</v>
      </c>
    </row>
    <row r="30" spans="1:7" ht="17.399999999999999" x14ac:dyDescent="0.3">
      <c r="A30" s="73" t="s">
        <v>11</v>
      </c>
      <c r="B30" s="74"/>
      <c r="C30" s="74"/>
      <c r="D30" s="74"/>
      <c r="E30" s="75"/>
      <c r="F30" s="75"/>
      <c r="G30" s="74"/>
    </row>
    <row r="31" spans="1:7" s="25" customFormat="1" ht="46.8" x14ac:dyDescent="0.3">
      <c r="A31" s="24" t="s">
        <v>0</v>
      </c>
      <c r="B31" s="24" t="s">
        <v>1</v>
      </c>
      <c r="C31" s="22" t="s">
        <v>6</v>
      </c>
      <c r="D31" s="22" t="s">
        <v>2</v>
      </c>
      <c r="E31" s="30"/>
      <c r="F31" s="31"/>
      <c r="G31" s="26" t="s">
        <v>48</v>
      </c>
    </row>
    <row r="32" spans="1:7" s="25" customFormat="1" ht="31.2" x14ac:dyDescent="0.3">
      <c r="A32" s="47">
        <v>1</v>
      </c>
      <c r="B32" s="9" t="s">
        <v>34</v>
      </c>
      <c r="C32" s="7" t="s">
        <v>12</v>
      </c>
      <c r="D32" s="15" t="s">
        <v>3</v>
      </c>
      <c r="E32" s="34"/>
      <c r="F32" s="35"/>
      <c r="G32" s="16">
        <v>1</v>
      </c>
    </row>
    <row r="33" spans="1:7" s="25" customFormat="1" ht="31.2" x14ac:dyDescent="0.3">
      <c r="A33" s="47">
        <v>2</v>
      </c>
      <c r="B33" s="9" t="s">
        <v>100</v>
      </c>
      <c r="C33" s="7" t="s">
        <v>12</v>
      </c>
      <c r="D33" s="15" t="s">
        <v>3</v>
      </c>
      <c r="E33" s="34"/>
      <c r="F33" s="35"/>
      <c r="G33" s="16">
        <v>1</v>
      </c>
    </row>
    <row r="34" spans="1:7" s="25" customFormat="1" ht="46.8" x14ac:dyDescent="0.3">
      <c r="A34" s="47">
        <v>3</v>
      </c>
      <c r="B34" s="9" t="s">
        <v>118</v>
      </c>
      <c r="C34" s="7" t="s">
        <v>60</v>
      </c>
      <c r="D34" s="15" t="s">
        <v>63</v>
      </c>
      <c r="E34" s="34"/>
      <c r="F34" s="35"/>
      <c r="G34" s="16">
        <v>1</v>
      </c>
    </row>
    <row r="35" spans="1:7" s="25" customFormat="1" ht="31.2" x14ac:dyDescent="0.3">
      <c r="A35" s="47">
        <v>4</v>
      </c>
      <c r="B35" s="55" t="s">
        <v>33</v>
      </c>
      <c r="C35" s="11" t="s">
        <v>12</v>
      </c>
      <c r="D35" s="15" t="s">
        <v>4</v>
      </c>
      <c r="E35" s="34"/>
      <c r="F35" s="35"/>
      <c r="G35" s="16">
        <v>1</v>
      </c>
    </row>
    <row r="36" spans="1:7" ht="31.2" x14ac:dyDescent="0.3">
      <c r="A36" s="47">
        <v>5</v>
      </c>
      <c r="B36" s="6" t="s">
        <v>20</v>
      </c>
      <c r="C36" s="7" t="s">
        <v>12</v>
      </c>
      <c r="D36" s="15" t="s">
        <v>4</v>
      </c>
      <c r="E36" s="34"/>
      <c r="F36" s="35"/>
      <c r="G36" s="16">
        <v>1</v>
      </c>
    </row>
    <row r="37" spans="1:7" s="25" customFormat="1" ht="46.8" x14ac:dyDescent="0.3">
      <c r="A37" s="47">
        <v>6</v>
      </c>
      <c r="B37" s="10" t="s">
        <v>117</v>
      </c>
      <c r="C37" s="11" t="s">
        <v>60</v>
      </c>
      <c r="D37" s="15" t="s">
        <v>63</v>
      </c>
      <c r="E37" s="36"/>
      <c r="F37" s="37"/>
      <c r="G37" s="16">
        <v>1</v>
      </c>
    </row>
    <row r="38" spans="1:7" ht="17.399999999999999" x14ac:dyDescent="0.3">
      <c r="A38" s="73" t="s">
        <v>10</v>
      </c>
      <c r="B38" s="74"/>
      <c r="C38" s="74"/>
      <c r="D38" s="74"/>
      <c r="E38" s="76"/>
      <c r="F38" s="76"/>
      <c r="G38" s="74"/>
    </row>
    <row r="39" spans="1:7" s="25" customFormat="1" ht="46.8" x14ac:dyDescent="0.3">
      <c r="A39" s="24" t="s">
        <v>0</v>
      </c>
      <c r="B39" s="24" t="s">
        <v>1</v>
      </c>
      <c r="C39" s="22" t="s">
        <v>6</v>
      </c>
      <c r="D39" s="22" t="s">
        <v>2</v>
      </c>
      <c r="E39" s="30"/>
      <c r="F39" s="31"/>
      <c r="G39" s="26" t="s">
        <v>48</v>
      </c>
    </row>
    <row r="40" spans="1:7" s="25" customFormat="1" ht="31.2" x14ac:dyDescent="0.3">
      <c r="A40" s="47">
        <v>1</v>
      </c>
      <c r="B40" s="9" t="s">
        <v>16</v>
      </c>
      <c r="C40" s="19" t="s">
        <v>12</v>
      </c>
      <c r="D40" s="8" t="s">
        <v>5</v>
      </c>
      <c r="E40" s="32"/>
      <c r="F40" s="33"/>
      <c r="G40" s="29">
        <v>1</v>
      </c>
    </row>
    <row r="41" spans="1:7" s="25" customFormat="1" ht="31.2" x14ac:dyDescent="0.3">
      <c r="A41" s="47">
        <v>2</v>
      </c>
      <c r="B41" s="6" t="s">
        <v>19</v>
      </c>
      <c r="C41" s="19" t="s">
        <v>12</v>
      </c>
      <c r="D41" s="8" t="s">
        <v>5</v>
      </c>
      <c r="E41" s="32"/>
      <c r="F41" s="33"/>
      <c r="G41" s="29">
        <v>1</v>
      </c>
    </row>
    <row r="42" spans="1:7" s="25" customFormat="1" ht="31.2" x14ac:dyDescent="0.3">
      <c r="A42" s="47">
        <v>3</v>
      </c>
      <c r="B42" s="20" t="s">
        <v>29</v>
      </c>
      <c r="C42" s="19" t="s">
        <v>12</v>
      </c>
      <c r="D42" s="8" t="s">
        <v>62</v>
      </c>
      <c r="E42" s="32"/>
      <c r="F42" s="33"/>
      <c r="G42" s="16">
        <f>$C$3</f>
        <v>12</v>
      </c>
    </row>
    <row r="43" spans="1:7" s="25" customFormat="1" ht="31.2" x14ac:dyDescent="0.3">
      <c r="A43" s="47">
        <v>4</v>
      </c>
      <c r="B43" s="9" t="s">
        <v>17</v>
      </c>
      <c r="C43" s="19" t="s">
        <v>12</v>
      </c>
      <c r="D43" s="8" t="s">
        <v>5</v>
      </c>
      <c r="E43" s="38"/>
      <c r="F43" s="39"/>
      <c r="G43" s="29">
        <v>1</v>
      </c>
    </row>
    <row r="44" spans="1:7" s="25" customFormat="1" ht="31.2" x14ac:dyDescent="0.3">
      <c r="A44" s="47">
        <v>5</v>
      </c>
      <c r="B44" s="21" t="s">
        <v>31</v>
      </c>
      <c r="C44" s="19" t="s">
        <v>12</v>
      </c>
      <c r="D44" s="8" t="s">
        <v>62</v>
      </c>
      <c r="E44" s="38"/>
      <c r="F44" s="39"/>
      <c r="G44" s="16">
        <f>$C$3</f>
        <v>12</v>
      </c>
    </row>
    <row r="45" spans="1:7" s="25" customFormat="1" ht="31.2" x14ac:dyDescent="0.3">
      <c r="A45" s="47">
        <v>6</v>
      </c>
      <c r="B45" s="6" t="s">
        <v>18</v>
      </c>
      <c r="C45" s="19" t="s">
        <v>12</v>
      </c>
      <c r="D45" s="8" t="s">
        <v>5</v>
      </c>
      <c r="E45" s="40"/>
      <c r="F45" s="41"/>
      <c r="G45" s="29">
        <v>1</v>
      </c>
    </row>
  </sheetData>
  <sortState xmlns:xlrd2="http://schemas.microsoft.com/office/spreadsheetml/2017/richdata2" ref="B16:D20">
    <sortCondition ref="B16:B20"/>
  </sortState>
  <mergeCells count="22">
    <mergeCell ref="A1:G1"/>
    <mergeCell ref="A30:G30"/>
    <mergeCell ref="A38:G38"/>
    <mergeCell ref="A13:G13"/>
    <mergeCell ref="A14:G14"/>
    <mergeCell ref="A22:C22"/>
    <mergeCell ref="D22:G22"/>
    <mergeCell ref="A21:C21"/>
    <mergeCell ref="D21:G21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5">
    <cfRule type="cellIs" dxfId="72" priority="72" operator="equal">
      <formula>"Аппаратный тренажер "</formula>
    </cfRule>
  </conditionalFormatting>
  <conditionalFormatting sqref="D16:D17">
    <cfRule type="cellIs" dxfId="71" priority="48" operator="equal">
      <formula>"СИЗ"</formula>
    </cfRule>
    <cfRule type="cellIs" dxfId="70" priority="49" operator="equal">
      <formula>"Охрана труда"</formula>
    </cfRule>
    <cfRule type="endsWith" dxfId="69" priority="50" operator="endsWith" text="Оборудование">
      <formula>RIGHT(D16,LEN("Оборудование"))="Оборудование"</formula>
    </cfRule>
    <cfRule type="containsText" dxfId="68" priority="51" operator="containsText" text="Программное обеспечение">
      <formula>NOT(ISERROR(SEARCH("Программное обеспечение",D16)))</formula>
    </cfRule>
    <cfRule type="endsWith" dxfId="67" priority="52" operator="endsWith" text="Оборудование IT">
      <formula>RIGHT(D16,LEN("Оборудование IT"))="Оборудование IT"</formula>
    </cfRule>
    <cfRule type="containsText" dxfId="66" priority="53" operator="containsText" text="Мебель">
      <formula>NOT(ISERROR(SEARCH("Мебель",D16)))</formula>
    </cfRule>
  </conditionalFormatting>
  <conditionalFormatting sqref="D18:D20 D24:D29">
    <cfRule type="expression" dxfId="65" priority="20">
      <formula>EXACT("Учебное пособие",D18)</formula>
    </cfRule>
    <cfRule type="expression" dxfId="64" priority="21">
      <formula>EXACT("СИЗ",D18)</formula>
    </cfRule>
    <cfRule type="expression" dxfId="63" priority="22">
      <formula>EXACT("Охрана труда",D18)</formula>
    </cfRule>
    <cfRule type="expression" dxfId="62" priority="23">
      <formula>EXACT("Программное обеспечение",D18)</formula>
    </cfRule>
    <cfRule type="expression" dxfId="61" priority="24">
      <formula>EXACT("Оборудование IT",D18)</formula>
    </cfRule>
    <cfRule type="expression" dxfId="60" priority="25">
      <formula>EXACT("Мебель",D18)</formula>
    </cfRule>
    <cfRule type="expression" dxfId="59" priority="26">
      <formula>EXACT("Оборудование",D18)</formula>
    </cfRule>
  </conditionalFormatting>
  <conditionalFormatting sqref="D24:D29">
    <cfRule type="endsWith" dxfId="58" priority="34" operator="endsWith" text="Оборудование">
      <formula>RIGHT(D24,LEN("Оборудование"))="Оборудование"</formula>
    </cfRule>
    <cfRule type="containsText" dxfId="57" priority="35" operator="containsText" text="Программное обеспечение">
      <formula>NOT(ISERROR(SEARCH("Программное обеспечение",D24)))</formula>
    </cfRule>
    <cfRule type="endsWith" dxfId="56" priority="36" operator="endsWith" text="Оборудование IT">
      <formula>RIGHT(D24,LEN("Оборудование IT"))="Оборудование IT"</formula>
    </cfRule>
    <cfRule type="containsText" dxfId="55" priority="37" operator="containsText" text="Мебель">
      <formula>NOT(ISERROR(SEARCH("Мебель",D24)))</formula>
    </cfRule>
  </conditionalFormatting>
  <conditionalFormatting sqref="D32:D36">
    <cfRule type="expression" dxfId="54" priority="9">
      <formula>EXACT("Учебное пособие",D32)</formula>
    </cfRule>
    <cfRule type="expression" dxfId="53" priority="10">
      <formula>EXACT("СИЗ",D32)</formula>
    </cfRule>
    <cfRule type="expression" dxfId="52" priority="11">
      <formula>EXACT("Охрана труда",D32)</formula>
    </cfRule>
    <cfRule type="expression" dxfId="51" priority="12">
      <formula>EXACT("Программное обеспечение",D32)</formula>
    </cfRule>
    <cfRule type="expression" dxfId="50" priority="13">
      <formula>EXACT("Оборудование IT",D32)</formula>
    </cfRule>
    <cfRule type="expression" dxfId="49" priority="14">
      <formula>EXACT("Мебель",D32)</formula>
    </cfRule>
    <cfRule type="expression" dxfId="48" priority="15">
      <formula>EXACT("Оборудование",D32)</formula>
    </cfRule>
    <cfRule type="endsWith" dxfId="47" priority="16" operator="endsWith" text="Оборудование">
      <formula>RIGHT(D32,LEN("Оборудование"))="Оборудование"</formula>
    </cfRule>
    <cfRule type="containsText" dxfId="46" priority="17" operator="containsText" text="Программное обеспечение">
      <formula>NOT(ISERROR(SEARCH("Программное обеспечение",D32)))</formula>
    </cfRule>
    <cfRule type="endsWith" dxfId="45" priority="18" operator="endsWith" text="Оборудование IT">
      <formula>RIGHT(D32,LEN("Оборудование IT"))="Оборудование IT"</formula>
    </cfRule>
    <cfRule type="containsText" dxfId="44" priority="19" operator="containsText" text="Мебель">
      <formula>NOT(ISERROR(SEARCH("Мебель",D32)))</formula>
    </cfRule>
  </conditionalFormatting>
  <conditionalFormatting sqref="D37">
    <cfRule type="endsWith" dxfId="43" priority="1" operator="endsWith" text="Оборудование">
      <formula>RIGHT(D37,LEN("Оборудование"))="Оборудование"</formula>
    </cfRule>
    <cfRule type="containsText" dxfId="42" priority="2" operator="containsText" text="Программное обеспечение">
      <formula>NOT(ISERROR(SEARCH("Программное обеспечение",D37)))</formula>
    </cfRule>
    <cfRule type="endsWith" dxfId="41" priority="3" operator="endsWith" text="Оборудование IT">
      <formula>RIGHT(D37,LEN("Оборудование IT"))="Оборудование IT"</formula>
    </cfRule>
    <cfRule type="containsText" dxfId="40" priority="4" operator="containsText" text="Мебель">
      <formula>NOT(ISERROR(SEARCH("Мебель",D37)))</formula>
    </cfRule>
  </conditionalFormatting>
  <conditionalFormatting sqref="D40:D45">
    <cfRule type="expression" dxfId="39" priority="27">
      <formula>EXACT("Учебные пособия",D40)</formula>
    </cfRule>
    <cfRule type="expression" dxfId="38" priority="28">
      <formula>EXACT("СИЗ",D40)</formula>
    </cfRule>
    <cfRule type="expression" dxfId="37" priority="29">
      <formula>EXACT("Охрана труда",D40)</formula>
    </cfRule>
    <cfRule type="expression" dxfId="36" priority="30">
      <formula>EXACT("Программное обеспечение",D40)</formula>
    </cfRule>
    <cfRule type="expression" dxfId="35" priority="31">
      <formula>EXACT("Оборудование IT",D40)</formula>
    </cfRule>
    <cfRule type="expression" dxfId="34" priority="32">
      <formula>EXACT("Мебель",D40)</formula>
    </cfRule>
    <cfRule type="expression" dxfId="33" priority="33">
      <formula>EXACT("Оборудование",D40)</formula>
    </cfRule>
  </conditionalFormatting>
  <dataValidations count="2">
    <dataValidation type="list" allowBlank="1" showInputMessage="1" showErrorMessage="1" sqref="F24:F29" xr:uid="{860AB650-7BE1-4DA1-902C-ACE91A8B4EA4}">
      <formula1>"на 1 р.м.,на 2 р.м."</formula1>
    </dataValidation>
    <dataValidation allowBlank="1" showErrorMessage="1" sqref="D21 B2:C17 C18:C20 B2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D40:D1048576 D2:D14 D16:D17 D24:D30 D32:D38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2.5546875" customWidth="1"/>
    <col min="6" max="7" width="0" hidden="1" customWidth="1"/>
    <col min="8" max="16384" width="9.109375" hidden="1"/>
  </cols>
  <sheetData>
    <row r="1" spans="1:5" ht="41.4" x14ac:dyDescent="0.3">
      <c r="A1" s="2" t="s">
        <v>0</v>
      </c>
      <c r="B1" s="3" t="s">
        <v>1</v>
      </c>
      <c r="C1" s="2" t="s">
        <v>6</v>
      </c>
      <c r="D1" s="2" t="s">
        <v>2</v>
      </c>
      <c r="E1" s="2" t="s">
        <v>48</v>
      </c>
    </row>
    <row r="2" spans="1:5" ht="21" x14ac:dyDescent="0.3">
      <c r="A2" s="87" t="s">
        <v>4</v>
      </c>
      <c r="B2" s="87"/>
      <c r="C2" s="87"/>
      <c r="D2" s="87"/>
      <c r="E2" s="87"/>
    </row>
    <row r="3" spans="1:5" s="25" customFormat="1" ht="31.2" x14ac:dyDescent="0.3">
      <c r="A3" s="45">
        <v>1</v>
      </c>
      <c r="B3" s="9" t="s">
        <v>27</v>
      </c>
      <c r="C3" s="46" t="s">
        <v>12</v>
      </c>
      <c r="D3" s="8" t="s">
        <v>4</v>
      </c>
      <c r="E3" s="48">
        <v>1</v>
      </c>
    </row>
    <row r="4" spans="1:5" s="25" customFormat="1" ht="31.2" x14ac:dyDescent="0.3">
      <c r="A4" s="45">
        <v>2</v>
      </c>
      <c r="B4" s="9" t="s">
        <v>26</v>
      </c>
      <c r="C4" s="46" t="s">
        <v>12</v>
      </c>
      <c r="D4" s="8" t="s">
        <v>4</v>
      </c>
      <c r="E4" s="48">
        <v>1</v>
      </c>
    </row>
    <row r="5" spans="1:5" s="25" customFormat="1" ht="31.2" x14ac:dyDescent="0.3">
      <c r="A5" s="44">
        <v>3</v>
      </c>
      <c r="B5" s="49" t="s">
        <v>57</v>
      </c>
      <c r="C5" s="19" t="s">
        <v>12</v>
      </c>
      <c r="D5" s="8" t="s">
        <v>4</v>
      </c>
      <c r="E5" s="50">
        <v>1</v>
      </c>
    </row>
    <row r="6" spans="1:5" s="25" customFormat="1" ht="31.2" x14ac:dyDescent="0.3">
      <c r="A6" s="45">
        <v>4</v>
      </c>
      <c r="B6" s="51" t="s">
        <v>30</v>
      </c>
      <c r="C6" s="46" t="s">
        <v>12</v>
      </c>
      <c r="D6" s="8" t="s">
        <v>4</v>
      </c>
      <c r="E6" s="48">
        <v>1</v>
      </c>
    </row>
    <row r="7" spans="1:5" s="25" customFormat="1" ht="31.2" x14ac:dyDescent="0.3">
      <c r="A7" s="45">
        <v>5</v>
      </c>
      <c r="B7" s="52" t="s">
        <v>28</v>
      </c>
      <c r="C7" s="46" t="s">
        <v>12</v>
      </c>
      <c r="D7" s="8" t="s">
        <v>4</v>
      </c>
      <c r="E7" s="48">
        <v>1</v>
      </c>
    </row>
    <row r="8" spans="1:5" s="25" customFormat="1" ht="31.2" x14ac:dyDescent="0.3">
      <c r="A8" s="44">
        <v>6</v>
      </c>
      <c r="B8" s="9" t="s">
        <v>56</v>
      </c>
      <c r="C8" s="46" t="s">
        <v>12</v>
      </c>
      <c r="D8" s="8" t="s">
        <v>4</v>
      </c>
      <c r="E8" s="48">
        <v>1</v>
      </c>
    </row>
    <row r="9" spans="1:5" s="25" customFormat="1" ht="31.2" x14ac:dyDescent="0.3">
      <c r="A9" s="45">
        <v>7</v>
      </c>
      <c r="B9" s="9" t="s">
        <v>55</v>
      </c>
      <c r="C9" s="46" t="s">
        <v>12</v>
      </c>
      <c r="D9" s="8" t="s">
        <v>4</v>
      </c>
      <c r="E9" s="48">
        <v>1</v>
      </c>
    </row>
    <row r="10" spans="1:5" ht="21" x14ac:dyDescent="0.3">
      <c r="A10" s="87" t="s">
        <v>3</v>
      </c>
      <c r="B10" s="87"/>
      <c r="C10" s="87"/>
      <c r="D10" s="87"/>
      <c r="E10" s="87"/>
    </row>
    <row r="11" spans="1:5" s="25" customFormat="1" ht="31.2" x14ac:dyDescent="0.3">
      <c r="A11" s="45">
        <v>1</v>
      </c>
      <c r="B11" s="53" t="s">
        <v>22</v>
      </c>
      <c r="C11" s="46" t="s">
        <v>12</v>
      </c>
      <c r="D11" s="8" t="s">
        <v>3</v>
      </c>
      <c r="E11" s="54">
        <v>1</v>
      </c>
    </row>
    <row r="12" spans="1:5" s="25" customFormat="1" ht="31.2" x14ac:dyDescent="0.3">
      <c r="A12" s="45">
        <v>2</v>
      </c>
      <c r="B12" s="10" t="s">
        <v>21</v>
      </c>
      <c r="C12" s="46" t="s">
        <v>12</v>
      </c>
      <c r="D12" s="8" t="s">
        <v>3</v>
      </c>
      <c r="E12" s="54">
        <v>1</v>
      </c>
    </row>
    <row r="13" spans="1:5" s="25" customFormat="1" ht="31.2" x14ac:dyDescent="0.3">
      <c r="A13" s="45">
        <v>3</v>
      </c>
      <c r="B13" s="10" t="s">
        <v>34</v>
      </c>
      <c r="C13" s="11" t="s">
        <v>12</v>
      </c>
      <c r="D13" s="8" t="s">
        <v>3</v>
      </c>
      <c r="E13" s="12">
        <v>1</v>
      </c>
    </row>
    <row r="14" spans="1:5" s="25" customFormat="1" ht="31.2" x14ac:dyDescent="0.3">
      <c r="A14" s="45">
        <v>4</v>
      </c>
      <c r="B14" s="53" t="s">
        <v>24</v>
      </c>
      <c r="C14" s="46" t="s">
        <v>12</v>
      </c>
      <c r="D14" s="8" t="s">
        <v>3</v>
      </c>
      <c r="E14" s="54">
        <v>1</v>
      </c>
    </row>
    <row r="15" spans="1:5" s="25" customFormat="1" ht="31.2" x14ac:dyDescent="0.3">
      <c r="A15" s="45">
        <v>5</v>
      </c>
      <c r="B15" s="10" t="s">
        <v>25</v>
      </c>
      <c r="C15" s="46" t="s">
        <v>12</v>
      </c>
      <c r="D15" s="8" t="s">
        <v>3</v>
      </c>
      <c r="E15" s="54">
        <v>1</v>
      </c>
    </row>
    <row r="16" spans="1:5" s="25" customFormat="1" ht="31.2" x14ac:dyDescent="0.3">
      <c r="A16" s="45">
        <v>6</v>
      </c>
      <c r="B16" s="6" t="s">
        <v>23</v>
      </c>
      <c r="C16" s="19" t="s">
        <v>12</v>
      </c>
      <c r="D16" s="8" t="s">
        <v>3</v>
      </c>
      <c r="E16" s="28">
        <v>1</v>
      </c>
    </row>
    <row r="17" spans="1:5" s="25" customFormat="1" ht="31.2" x14ac:dyDescent="0.3">
      <c r="A17" s="45">
        <v>7</v>
      </c>
      <c r="B17" s="20" t="s">
        <v>36</v>
      </c>
      <c r="C17" s="19" t="s">
        <v>12</v>
      </c>
      <c r="D17" s="8" t="s">
        <v>3</v>
      </c>
      <c r="E17" s="28">
        <v>1</v>
      </c>
    </row>
    <row r="18" spans="1:5" s="25" customFormat="1" ht="31.2" x14ac:dyDescent="0.3">
      <c r="A18" s="45">
        <v>8</v>
      </c>
      <c r="B18" s="20" t="s">
        <v>35</v>
      </c>
      <c r="C18" s="46" t="s">
        <v>12</v>
      </c>
      <c r="D18" s="8" t="s">
        <v>7</v>
      </c>
      <c r="E18" s="54">
        <v>1</v>
      </c>
    </row>
    <row r="19" spans="1:5" s="25" customFormat="1" ht="62.4" x14ac:dyDescent="0.3">
      <c r="A19" s="45">
        <v>9</v>
      </c>
      <c r="B19" s="10" t="s">
        <v>54</v>
      </c>
      <c r="C19" s="46" t="s">
        <v>59</v>
      </c>
      <c r="D19" s="8" t="s">
        <v>3</v>
      </c>
      <c r="E19" s="48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conditionalFormatting sqref="D1:D2">
    <cfRule type="endsWith" dxfId="32" priority="45" operator="endsWith" text="Оборудование">
      <formula>RIGHT(D1,LEN("Оборудование"))="Оборудование"</formula>
    </cfRule>
    <cfRule type="containsText" dxfId="31" priority="46" operator="containsText" text="Программное обеспечение">
      <formula>NOT(ISERROR(SEARCH("Программное обеспечение",D1)))</formula>
    </cfRule>
    <cfRule type="endsWith" dxfId="30" priority="47" operator="endsWith" text="Оборудование IT">
      <formula>RIGHT(D1,LEN("Оборудование IT"))="Оборудование IT"</formula>
    </cfRule>
    <cfRule type="containsText" dxfId="29" priority="48" operator="containsText" text="Мебель">
      <formula>NOT(ISERROR(SEARCH("Мебель",D1)))</formula>
    </cfRule>
  </conditionalFormatting>
  <conditionalFormatting sqref="D3:D9">
    <cfRule type="expression" dxfId="28" priority="1">
      <formula>EXACT("Учебные пособия",D3)</formula>
    </cfRule>
    <cfRule type="expression" dxfId="27" priority="2">
      <formula>EXACT("Техника безопасности",D3)</formula>
    </cfRule>
    <cfRule type="expression" dxfId="26" priority="3">
      <formula>EXACT("Охрана труда",D3)</formula>
    </cfRule>
    <cfRule type="expression" dxfId="25" priority="4">
      <formula>EXACT("Программное обеспечение",D3)</formula>
    </cfRule>
    <cfRule type="expression" dxfId="24" priority="5">
      <formula>EXACT("Оборудование IT",D3)</formula>
    </cfRule>
    <cfRule type="expression" dxfId="23" priority="6">
      <formula>EXACT("Мебель",D3)</formula>
    </cfRule>
    <cfRule type="expression" dxfId="22" priority="7">
      <formula>EXACT("Оборудование",D3)</formula>
    </cfRule>
  </conditionalFormatting>
  <conditionalFormatting sqref="D10">
    <cfRule type="endsWith" dxfId="21" priority="132" operator="endsWith" text="Оборудование">
      <formula>RIGHT(D10,LEN("Оборудование"))="Оборудование"</formula>
    </cfRule>
    <cfRule type="containsText" dxfId="20" priority="133" operator="containsText" text="Программное обеспечение">
      <formula>NOT(ISERROR(SEARCH("Программное обеспечение",D10)))</formula>
    </cfRule>
    <cfRule type="endsWith" dxfId="19" priority="134" operator="endsWith" text="Оборудование IT">
      <formula>RIGHT(D10,LEN("Оборудование IT"))="Оборудование IT"</formula>
    </cfRule>
    <cfRule type="containsText" dxfId="18" priority="135" operator="containsText" text="Мебель">
      <formula>NOT(ISERROR(SEARCH("Мебель",D10)))</formula>
    </cfRule>
  </conditionalFormatting>
  <conditionalFormatting sqref="D11:D19">
    <cfRule type="expression" dxfId="17" priority="15">
      <formula>EXACT("Учебные пособия",D11)</formula>
    </cfRule>
    <cfRule type="expression" dxfId="16" priority="16">
      <formula>EXACT("Техника безопасности",D11)</formula>
    </cfRule>
    <cfRule type="expression" dxfId="15" priority="17">
      <formula>EXACT("Охрана труда",D11)</formula>
    </cfRule>
    <cfRule type="expression" dxfId="14" priority="18">
      <formula>EXACT("Программное обеспечение",D11)</formula>
    </cfRule>
    <cfRule type="expression" dxfId="13" priority="19">
      <formula>EXACT("Оборудование IT",D11)</formula>
    </cfRule>
    <cfRule type="expression" dxfId="12" priority="20">
      <formula>EXACT("Мебель",D11)</formula>
    </cfRule>
    <cfRule type="expression" dxfId="11" priority="21">
      <formula>EXACT("Оборудование",D11)</formula>
    </cfRule>
  </conditionalFormatting>
  <conditionalFormatting sqref="D22:D9944">
    <cfRule type="endsWith" dxfId="10" priority="81" operator="endsWith" text="Оборудование">
      <formula>RIGHT(D22,LEN("Оборудование"))="Оборудование"</formula>
    </cfRule>
    <cfRule type="containsText" dxfId="9" priority="82" operator="containsText" text="Программное обеспечение">
      <formula>NOT(ISERROR(SEARCH("Программное обеспечение",D22)))</formula>
    </cfRule>
    <cfRule type="endsWith" dxfId="8" priority="83" operator="endsWith" text="Оборудование IT">
      <formula>RIGHT(D22,LEN("Оборудование IT"))="Оборудование IT"</formula>
    </cfRule>
    <cfRule type="containsText" dxfId="7" priority="84" operator="containsText" text="Мебель">
      <formula>NOT(ISERROR(SEARCH("Мебель",D22)))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048576" xr:uid="{B31479A3-79F2-4B88-872D-1D2E816BD98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D22:D1048576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9" sqref="B29:D29"/>
    </sheetView>
  </sheetViews>
  <sheetFormatPr defaultRowHeight="14.4" x14ac:dyDescent="0.3"/>
  <cols>
    <col min="1" max="1" width="28.6640625" style="14" customWidth="1"/>
  </cols>
  <sheetData>
    <row r="1" spans="1:1" ht="15.6" x14ac:dyDescent="0.3">
      <c r="A1" s="8" t="s">
        <v>4</v>
      </c>
    </row>
    <row r="2" spans="1:1" ht="15.6" x14ac:dyDescent="0.3">
      <c r="A2" s="8" t="s">
        <v>7</v>
      </c>
    </row>
    <row r="3" spans="1:1" ht="15.6" x14ac:dyDescent="0.3">
      <c r="A3" s="8" t="s">
        <v>3</v>
      </c>
    </row>
    <row r="4" spans="1:1" ht="15.6" x14ac:dyDescent="0.3">
      <c r="A4" s="8" t="s">
        <v>14</v>
      </c>
    </row>
    <row r="5" spans="1:1" ht="15.6" x14ac:dyDescent="0.3">
      <c r="A5" s="8" t="s">
        <v>5</v>
      </c>
    </row>
    <row r="6" spans="1:1" ht="15.6" x14ac:dyDescent="0.3">
      <c r="A6" s="8" t="s">
        <v>62</v>
      </c>
    </row>
    <row r="7" spans="1:1" ht="15.6" x14ac:dyDescent="0.3">
      <c r="A7" s="8" t="s">
        <v>63</v>
      </c>
    </row>
    <row r="8" spans="1:1" x14ac:dyDescent="0.3">
      <c r="A8" s="13"/>
    </row>
    <row r="9" spans="1:1" x14ac:dyDescent="0.3">
      <c r="A9" s="13"/>
    </row>
    <row r="10" spans="1:1" x14ac:dyDescent="0.3">
      <c r="A10" s="13"/>
    </row>
    <row r="11" spans="1:1" x14ac:dyDescent="0.3">
      <c r="A11" s="13"/>
    </row>
    <row r="12" spans="1:1" x14ac:dyDescent="0.3">
      <c r="A12" s="13"/>
    </row>
    <row r="13" spans="1:1" x14ac:dyDescent="0.3">
      <c r="A13" s="13"/>
    </row>
    <row r="14" spans="1:1" x14ac:dyDescent="0.3">
      <c r="A14" s="13"/>
    </row>
    <row r="15" spans="1:1" x14ac:dyDescent="0.3">
      <c r="A15" s="13"/>
    </row>
    <row r="16" spans="1:1" x14ac:dyDescent="0.3">
      <c r="A16" s="13"/>
    </row>
    <row r="17" spans="1:1" x14ac:dyDescent="0.3">
      <c r="A17" s="13"/>
    </row>
    <row r="18" spans="1:1" x14ac:dyDescent="0.3">
      <c r="A18" s="13"/>
    </row>
    <row r="19" spans="1:1" x14ac:dyDescent="0.3">
      <c r="A19" s="13"/>
    </row>
    <row r="20" spans="1:1" x14ac:dyDescent="0.3">
      <c r="A20" s="13"/>
    </row>
    <row r="21" spans="1:1" x14ac:dyDescent="0.3">
      <c r="A21" s="13"/>
    </row>
    <row r="22" spans="1:1" x14ac:dyDescent="0.3">
      <c r="A22" s="13"/>
    </row>
    <row r="23" spans="1:1" x14ac:dyDescent="0.3">
      <c r="A23" s="13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  <row r="32" spans="1:1" x14ac:dyDescent="0.3">
      <c r="A32" s="13"/>
    </row>
    <row r="33" spans="1:1" x14ac:dyDescent="0.3">
      <c r="A33" s="13"/>
    </row>
    <row r="34" spans="1:1" x14ac:dyDescent="0.3">
      <c r="A34" s="13"/>
    </row>
    <row r="35" spans="1:1" x14ac:dyDescent="0.3">
      <c r="A35" s="13"/>
    </row>
    <row r="36" spans="1:1" x14ac:dyDescent="0.3">
      <c r="A36" s="13"/>
    </row>
    <row r="37" spans="1:1" x14ac:dyDescent="0.3">
      <c r="A37" s="13"/>
    </row>
    <row r="38" spans="1:1" x14ac:dyDescent="0.3">
      <c r="A38" s="13"/>
    </row>
    <row r="39" spans="1:1" x14ac:dyDescent="0.3">
      <c r="A39" s="13"/>
    </row>
    <row r="40" spans="1:1" x14ac:dyDescent="0.3">
      <c r="A40" s="13"/>
    </row>
    <row r="41" spans="1:1" x14ac:dyDescent="0.3">
      <c r="A41" s="13"/>
    </row>
    <row r="42" spans="1:1" x14ac:dyDescent="0.3">
      <c r="A42" s="13"/>
    </row>
    <row r="43" spans="1:1" x14ac:dyDescent="0.3">
      <c r="A43" s="13"/>
    </row>
    <row r="44" spans="1:1" x14ac:dyDescent="0.3">
      <c r="A44" s="13"/>
    </row>
    <row r="45" spans="1:1" x14ac:dyDescent="0.3">
      <c r="A45" s="13"/>
    </row>
    <row r="46" spans="1:1" x14ac:dyDescent="0.3">
      <c r="A46" s="13"/>
    </row>
    <row r="47" spans="1:1" x14ac:dyDescent="0.3">
      <c r="A47" s="13"/>
    </row>
    <row r="48" spans="1: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  <row r="55" spans="1:1" x14ac:dyDescent="0.3">
      <c r="A55" s="13"/>
    </row>
    <row r="56" spans="1:1" x14ac:dyDescent="0.3">
      <c r="A56" s="13"/>
    </row>
    <row r="57" spans="1:1" x14ac:dyDescent="0.3">
      <c r="A57" s="13"/>
    </row>
    <row r="58" spans="1:1" x14ac:dyDescent="0.3">
      <c r="A58" s="13"/>
    </row>
    <row r="59" spans="1:1" x14ac:dyDescent="0.3">
      <c r="A59" s="13"/>
    </row>
    <row r="60" spans="1:1" x14ac:dyDescent="0.3">
      <c r="A60" s="13"/>
    </row>
    <row r="61" spans="1:1" x14ac:dyDescent="0.3">
      <c r="A61" s="13"/>
    </row>
    <row r="62" spans="1:1" x14ac:dyDescent="0.3">
      <c r="A62" s="13"/>
    </row>
    <row r="63" spans="1:1" x14ac:dyDescent="0.3">
      <c r="A63" s="13"/>
    </row>
    <row r="64" spans="1:1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  <row r="69" spans="1:1" x14ac:dyDescent="0.3">
      <c r="A69" s="13"/>
    </row>
    <row r="70" spans="1:1" x14ac:dyDescent="0.3">
      <c r="A70" s="13"/>
    </row>
    <row r="71" spans="1:1" x14ac:dyDescent="0.3">
      <c r="A71" s="13"/>
    </row>
    <row r="72" spans="1:1" x14ac:dyDescent="0.3">
      <c r="A72" s="13"/>
    </row>
    <row r="73" spans="1:1" x14ac:dyDescent="0.3">
      <c r="A73" s="13"/>
    </row>
    <row r="74" spans="1:1" x14ac:dyDescent="0.3">
      <c r="A74" s="13"/>
    </row>
    <row r="75" spans="1:1" x14ac:dyDescent="0.3">
      <c r="A75" s="13"/>
    </row>
    <row r="76" spans="1:1" x14ac:dyDescent="0.3">
      <c r="A76" s="13"/>
    </row>
    <row r="77" spans="1:1" x14ac:dyDescent="0.3">
      <c r="A77" s="13"/>
    </row>
    <row r="78" spans="1:1" x14ac:dyDescent="0.3">
      <c r="A78" s="13"/>
    </row>
    <row r="79" spans="1:1" x14ac:dyDescent="0.3">
      <c r="A79" s="1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3ED16-3C26-4C17-B447-645399AEE0CD}">
  <dimension ref="A1:H42"/>
  <sheetViews>
    <sheetView topLeftCell="A27" workbookViewId="0">
      <selection activeCell="B29" sqref="B29:D29"/>
    </sheetView>
  </sheetViews>
  <sheetFormatPr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</cols>
  <sheetData>
    <row r="1" spans="1:8" ht="18.600000000000001" x14ac:dyDescent="0.3">
      <c r="A1" s="56">
        <v>1</v>
      </c>
      <c r="B1" s="56" t="s">
        <v>38</v>
      </c>
      <c r="C1" s="96" t="s">
        <v>64</v>
      </c>
      <c r="D1" s="96"/>
      <c r="E1" s="96"/>
      <c r="F1" s="96"/>
      <c r="G1" s="96"/>
      <c r="H1" s="96"/>
    </row>
    <row r="2" spans="1:8" ht="18.600000000000001" x14ac:dyDescent="0.3">
      <c r="A2" s="96" t="s">
        <v>65</v>
      </c>
      <c r="B2" s="96"/>
      <c r="C2" s="96" t="s">
        <v>66</v>
      </c>
      <c r="D2" s="96"/>
      <c r="E2" s="96"/>
      <c r="F2" s="96"/>
      <c r="G2" s="96"/>
      <c r="H2" s="96"/>
    </row>
    <row r="3" spans="1:8" ht="18.600000000000001" x14ac:dyDescent="0.3">
      <c r="A3" s="96" t="s">
        <v>39</v>
      </c>
      <c r="B3" s="96"/>
      <c r="C3" s="96">
        <v>13</v>
      </c>
      <c r="D3" s="96"/>
      <c r="E3" s="96"/>
      <c r="F3" s="96"/>
      <c r="G3" s="96"/>
      <c r="H3" s="96"/>
    </row>
    <row r="4" spans="1:8" ht="18.600000000000001" x14ac:dyDescent="0.3">
      <c r="A4" s="96" t="s">
        <v>40</v>
      </c>
      <c r="B4" s="96"/>
      <c r="C4" s="96" t="s">
        <v>67</v>
      </c>
      <c r="D4" s="96"/>
      <c r="E4" s="96"/>
      <c r="F4" s="96"/>
      <c r="G4" s="96"/>
      <c r="H4" s="96"/>
    </row>
    <row r="5" spans="1:8" x14ac:dyDescent="0.3">
      <c r="A5" s="92" t="s">
        <v>9</v>
      </c>
      <c r="B5" s="92"/>
      <c r="C5" s="92"/>
      <c r="D5" s="93"/>
      <c r="E5" s="92"/>
      <c r="F5" s="92"/>
      <c r="G5" s="92"/>
      <c r="H5" s="93"/>
    </row>
    <row r="6" spans="1:8" x14ac:dyDescent="0.3">
      <c r="A6" s="94" t="s">
        <v>68</v>
      </c>
      <c r="B6" s="94"/>
      <c r="C6" s="94"/>
      <c r="D6" s="95"/>
      <c r="E6" s="94"/>
      <c r="F6" s="94"/>
      <c r="G6" s="94"/>
      <c r="H6" s="95"/>
    </row>
    <row r="7" spans="1:8" x14ac:dyDescent="0.3">
      <c r="A7" s="94" t="s">
        <v>69</v>
      </c>
      <c r="B7" s="94"/>
      <c r="C7" s="94"/>
      <c r="D7" s="95"/>
      <c r="E7" s="94"/>
      <c r="F7" s="94"/>
      <c r="G7" s="94"/>
      <c r="H7" s="95"/>
    </row>
    <row r="8" spans="1:8" x14ac:dyDescent="0.3">
      <c r="A8" s="94" t="s">
        <v>70</v>
      </c>
      <c r="B8" s="94"/>
      <c r="C8" s="94"/>
      <c r="D8" s="95"/>
      <c r="E8" s="94"/>
      <c r="F8" s="94"/>
      <c r="G8" s="94"/>
      <c r="H8" s="95"/>
    </row>
    <row r="9" spans="1:8" x14ac:dyDescent="0.3">
      <c r="A9" s="94" t="s">
        <v>71</v>
      </c>
      <c r="B9" s="94"/>
      <c r="C9" s="94"/>
      <c r="D9" s="95"/>
      <c r="E9" s="94"/>
      <c r="F9" s="94"/>
      <c r="G9" s="94"/>
      <c r="H9" s="95"/>
    </row>
    <row r="10" spans="1:8" x14ac:dyDescent="0.3">
      <c r="A10" s="94" t="s">
        <v>72</v>
      </c>
      <c r="B10" s="94"/>
      <c r="C10" s="94"/>
      <c r="D10" s="95"/>
      <c r="E10" s="94"/>
      <c r="F10" s="94"/>
      <c r="G10" s="94"/>
      <c r="H10" s="95"/>
    </row>
    <row r="11" spans="1:8" x14ac:dyDescent="0.3">
      <c r="A11" s="94" t="s">
        <v>73</v>
      </c>
      <c r="B11" s="94"/>
      <c r="C11" s="94"/>
      <c r="D11" s="95"/>
      <c r="E11" s="94"/>
      <c r="F11" s="94"/>
      <c r="G11" s="94"/>
      <c r="H11" s="95"/>
    </row>
    <row r="12" spans="1:8" x14ac:dyDescent="0.3">
      <c r="A12" s="94" t="s">
        <v>74</v>
      </c>
      <c r="B12" s="94"/>
      <c r="C12" s="94"/>
      <c r="D12" s="95"/>
      <c r="E12" s="94"/>
      <c r="F12" s="94"/>
      <c r="G12" s="94"/>
      <c r="H12" s="95"/>
    </row>
    <row r="13" spans="1:8" x14ac:dyDescent="0.3">
      <c r="A13" s="94" t="s">
        <v>75</v>
      </c>
      <c r="B13" s="94"/>
      <c r="C13" s="94"/>
      <c r="D13" s="95"/>
      <c r="E13" s="94"/>
      <c r="F13" s="94"/>
      <c r="G13" s="94"/>
      <c r="H13" s="95"/>
    </row>
    <row r="14" spans="1:8" x14ac:dyDescent="0.3">
      <c r="A14" s="90" t="s">
        <v>8</v>
      </c>
      <c r="B14" s="90"/>
      <c r="C14" s="90"/>
      <c r="D14" s="90"/>
      <c r="E14" s="90"/>
      <c r="F14" s="90"/>
      <c r="G14" s="90"/>
      <c r="H14" s="90"/>
    </row>
    <row r="15" spans="1:8" ht="41.4" x14ac:dyDescent="0.3">
      <c r="A15" s="57" t="s">
        <v>0</v>
      </c>
      <c r="B15" s="57" t="s">
        <v>76</v>
      </c>
      <c r="C15" s="57" t="s">
        <v>6</v>
      </c>
      <c r="D15" s="88" t="s">
        <v>2</v>
      </c>
      <c r="E15" s="88"/>
      <c r="F15" s="88"/>
      <c r="G15" s="57" t="s">
        <v>48</v>
      </c>
      <c r="H15" s="57" t="s">
        <v>77</v>
      </c>
    </row>
    <row r="16" spans="1:8" ht="138" x14ac:dyDescent="0.3">
      <c r="A16" s="58">
        <v>1</v>
      </c>
      <c r="B16" s="58" t="s">
        <v>78</v>
      </c>
      <c r="C16" s="58" t="s">
        <v>79</v>
      </c>
      <c r="D16" s="89" t="s">
        <v>3</v>
      </c>
      <c r="E16" s="89"/>
      <c r="F16" s="89"/>
      <c r="G16" s="58">
        <v>1</v>
      </c>
      <c r="H16" s="58" t="s">
        <v>80</v>
      </c>
    </row>
    <row r="17" spans="1:8" ht="193.2" x14ac:dyDescent="0.3">
      <c r="A17" s="58">
        <v>2</v>
      </c>
      <c r="B17" s="58" t="s">
        <v>81</v>
      </c>
      <c r="C17" s="58" t="s">
        <v>82</v>
      </c>
      <c r="D17" s="89" t="s">
        <v>3</v>
      </c>
      <c r="E17" s="89"/>
      <c r="F17" s="89"/>
      <c r="G17" s="58">
        <v>1</v>
      </c>
      <c r="H17" s="58" t="s">
        <v>80</v>
      </c>
    </row>
    <row r="18" spans="1:8" ht="55.2" x14ac:dyDescent="0.3">
      <c r="A18" s="58">
        <v>3</v>
      </c>
      <c r="B18" s="58" t="s">
        <v>83</v>
      </c>
      <c r="C18" s="58" t="s">
        <v>84</v>
      </c>
      <c r="D18" s="89" t="s">
        <v>3</v>
      </c>
      <c r="E18" s="89"/>
      <c r="F18" s="89"/>
      <c r="G18" s="58">
        <v>1</v>
      </c>
      <c r="H18" s="58" t="s">
        <v>85</v>
      </c>
    </row>
    <row r="19" spans="1:8" ht="41.4" x14ac:dyDescent="0.3">
      <c r="A19" s="58">
        <v>4</v>
      </c>
      <c r="B19" s="58" t="s">
        <v>86</v>
      </c>
      <c r="C19" s="58" t="s">
        <v>87</v>
      </c>
      <c r="D19" s="89" t="s">
        <v>3</v>
      </c>
      <c r="E19" s="89"/>
      <c r="F19" s="89"/>
      <c r="G19" s="58">
        <v>1</v>
      </c>
      <c r="H19" s="58" t="s">
        <v>85</v>
      </c>
    </row>
    <row r="20" spans="1:8" ht="82.8" x14ac:dyDescent="0.3">
      <c r="A20" s="58">
        <v>5</v>
      </c>
      <c r="B20" s="58" t="s">
        <v>88</v>
      </c>
      <c r="C20" s="58" t="s">
        <v>89</v>
      </c>
      <c r="D20" s="89" t="s">
        <v>7</v>
      </c>
      <c r="E20" s="89"/>
      <c r="F20" s="89"/>
      <c r="G20" s="58">
        <v>1</v>
      </c>
      <c r="H20" s="58" t="s">
        <v>85</v>
      </c>
    </row>
    <row r="21" spans="1:8" ht="82.8" x14ac:dyDescent="0.3">
      <c r="A21" s="58">
        <v>6</v>
      </c>
      <c r="B21" s="58" t="s">
        <v>90</v>
      </c>
      <c r="C21" s="58" t="s">
        <v>91</v>
      </c>
      <c r="D21" s="89" t="s">
        <v>7</v>
      </c>
      <c r="E21" s="89"/>
      <c r="F21" s="89"/>
      <c r="G21" s="58">
        <v>1</v>
      </c>
      <c r="H21" s="58" t="s">
        <v>85</v>
      </c>
    </row>
    <row r="22" spans="1:8" ht="69" x14ac:dyDescent="0.3">
      <c r="A22" s="58">
        <v>7</v>
      </c>
      <c r="B22" s="58" t="s">
        <v>92</v>
      </c>
      <c r="C22" s="58" t="s">
        <v>93</v>
      </c>
      <c r="D22" s="89" t="s">
        <v>63</v>
      </c>
      <c r="E22" s="89"/>
      <c r="F22" s="89"/>
      <c r="G22" s="58">
        <v>2</v>
      </c>
      <c r="H22" s="58" t="s">
        <v>85</v>
      </c>
    </row>
    <row r="23" spans="1:8" ht="124.2" x14ac:dyDescent="0.3">
      <c r="A23" s="58">
        <v>8</v>
      </c>
      <c r="B23" s="58" t="s">
        <v>94</v>
      </c>
      <c r="C23" s="58" t="s">
        <v>95</v>
      </c>
      <c r="D23" s="89" t="s">
        <v>4</v>
      </c>
      <c r="E23" s="89"/>
      <c r="F23" s="89"/>
      <c r="G23" s="58">
        <v>1</v>
      </c>
      <c r="H23" s="58" t="s">
        <v>85</v>
      </c>
    </row>
    <row r="24" spans="1:8" x14ac:dyDescent="0.3">
      <c r="A24" s="90" t="s">
        <v>96</v>
      </c>
      <c r="B24" s="90"/>
      <c r="C24" s="90"/>
      <c r="D24" s="90"/>
      <c r="E24" s="90"/>
      <c r="F24" s="90"/>
      <c r="G24" s="90"/>
      <c r="H24" s="90"/>
    </row>
    <row r="25" spans="1:8" x14ac:dyDescent="0.3">
      <c r="A25" s="91" t="s">
        <v>97</v>
      </c>
      <c r="B25" s="91"/>
      <c r="C25" s="91"/>
      <c r="D25" s="91">
        <v>13</v>
      </c>
      <c r="E25" s="91"/>
      <c r="F25" s="91"/>
      <c r="G25" s="91"/>
      <c r="H25" s="91"/>
    </row>
    <row r="26" spans="1:8" ht="41.4" x14ac:dyDescent="0.3">
      <c r="A26" s="57" t="s">
        <v>0</v>
      </c>
      <c r="B26" s="57" t="s">
        <v>76</v>
      </c>
      <c r="C26" s="57" t="s">
        <v>6</v>
      </c>
      <c r="D26" s="57" t="s">
        <v>2</v>
      </c>
      <c r="E26" s="57" t="s">
        <v>49</v>
      </c>
      <c r="F26" s="57" t="s">
        <v>50</v>
      </c>
      <c r="G26" s="57" t="s">
        <v>48</v>
      </c>
      <c r="H26" s="57" t="s">
        <v>77</v>
      </c>
    </row>
    <row r="27" spans="1:8" ht="69" x14ac:dyDescent="0.3">
      <c r="A27" s="58">
        <v>1</v>
      </c>
      <c r="B27" s="58" t="s">
        <v>23</v>
      </c>
      <c r="C27" s="58" t="s">
        <v>98</v>
      </c>
      <c r="D27" s="58" t="s">
        <v>3</v>
      </c>
      <c r="E27" s="58">
        <v>1</v>
      </c>
      <c r="F27" s="58" t="s">
        <v>99</v>
      </c>
      <c r="G27" s="58">
        <v>13</v>
      </c>
      <c r="H27" s="58" t="s">
        <v>85</v>
      </c>
    </row>
    <row r="28" spans="1:8" ht="55.2" x14ac:dyDescent="0.3">
      <c r="A28" s="58">
        <v>2</v>
      </c>
      <c r="B28" s="58" t="s">
        <v>100</v>
      </c>
      <c r="C28" s="58" t="s">
        <v>101</v>
      </c>
      <c r="D28" s="58" t="s">
        <v>3</v>
      </c>
      <c r="E28" s="58">
        <v>1</v>
      </c>
      <c r="F28" s="58" t="s">
        <v>99</v>
      </c>
      <c r="G28" s="58">
        <v>13</v>
      </c>
      <c r="H28" s="58" t="s">
        <v>85</v>
      </c>
    </row>
    <row r="29" spans="1:8" ht="138" x14ac:dyDescent="0.3">
      <c r="A29" s="58">
        <v>3</v>
      </c>
      <c r="B29" s="58" t="s">
        <v>102</v>
      </c>
      <c r="C29" s="58" t="s">
        <v>103</v>
      </c>
      <c r="D29" s="58" t="s">
        <v>63</v>
      </c>
      <c r="E29" s="58">
        <v>1</v>
      </c>
      <c r="F29" s="58" t="s">
        <v>99</v>
      </c>
      <c r="G29" s="58">
        <v>13</v>
      </c>
      <c r="H29" s="58" t="s">
        <v>85</v>
      </c>
    </row>
    <row r="30" spans="1:8" ht="124.2" x14ac:dyDescent="0.3">
      <c r="A30" s="58">
        <v>4</v>
      </c>
      <c r="B30" s="58" t="s">
        <v>104</v>
      </c>
      <c r="C30" s="58" t="s">
        <v>105</v>
      </c>
      <c r="D30" s="58" t="s">
        <v>4</v>
      </c>
      <c r="E30" s="58">
        <v>1</v>
      </c>
      <c r="F30" s="58" t="s">
        <v>99</v>
      </c>
      <c r="G30" s="58">
        <v>13</v>
      </c>
      <c r="H30" s="58" t="s">
        <v>85</v>
      </c>
    </row>
    <row r="31" spans="1:8" ht="220.8" x14ac:dyDescent="0.3">
      <c r="A31" s="58">
        <v>5</v>
      </c>
      <c r="B31" s="58" t="s">
        <v>106</v>
      </c>
      <c r="C31" s="58" t="s">
        <v>107</v>
      </c>
      <c r="D31" s="58" t="s">
        <v>4</v>
      </c>
      <c r="E31" s="58">
        <v>2</v>
      </c>
      <c r="F31" s="58" t="s">
        <v>99</v>
      </c>
      <c r="G31" s="58">
        <v>26</v>
      </c>
      <c r="H31" s="58" t="s">
        <v>85</v>
      </c>
    </row>
    <row r="32" spans="1:8" x14ac:dyDescent="0.3">
      <c r="A32" s="90" t="s">
        <v>11</v>
      </c>
      <c r="B32" s="90"/>
      <c r="C32" s="90"/>
      <c r="D32" s="90"/>
      <c r="E32" s="90"/>
      <c r="F32" s="90"/>
      <c r="G32" s="90"/>
      <c r="H32" s="90"/>
    </row>
    <row r="33" spans="1:8" ht="41.4" x14ac:dyDescent="0.3">
      <c r="A33" s="57" t="s">
        <v>0</v>
      </c>
      <c r="B33" s="57" t="s">
        <v>76</v>
      </c>
      <c r="C33" s="57" t="s">
        <v>6</v>
      </c>
      <c r="D33" s="88" t="s">
        <v>2</v>
      </c>
      <c r="E33" s="88"/>
      <c r="F33" s="88"/>
      <c r="G33" s="57" t="s">
        <v>48</v>
      </c>
      <c r="H33" s="57" t="s">
        <v>77</v>
      </c>
    </row>
    <row r="34" spans="1:8" ht="69" x14ac:dyDescent="0.3">
      <c r="A34" s="58">
        <v>1</v>
      </c>
      <c r="B34" s="58" t="s">
        <v>23</v>
      </c>
      <c r="C34" s="58" t="s">
        <v>98</v>
      </c>
      <c r="D34" s="89" t="s">
        <v>3</v>
      </c>
      <c r="E34" s="89"/>
      <c r="F34" s="89"/>
      <c r="G34" s="58">
        <v>1</v>
      </c>
      <c r="H34" s="58" t="s">
        <v>85</v>
      </c>
    </row>
    <row r="35" spans="1:8" ht="55.2" x14ac:dyDescent="0.3">
      <c r="A35" s="58">
        <v>2</v>
      </c>
      <c r="B35" s="58" t="s">
        <v>100</v>
      </c>
      <c r="C35" s="58" t="s">
        <v>101</v>
      </c>
      <c r="D35" s="89" t="s">
        <v>3</v>
      </c>
      <c r="E35" s="89"/>
      <c r="F35" s="89"/>
      <c r="G35" s="58">
        <v>1</v>
      </c>
      <c r="H35" s="58" t="s">
        <v>85</v>
      </c>
    </row>
    <row r="36" spans="1:8" ht="82.8" x14ac:dyDescent="0.3">
      <c r="A36" s="58">
        <v>3</v>
      </c>
      <c r="B36" s="58" t="s">
        <v>102</v>
      </c>
      <c r="C36" s="58" t="s">
        <v>108</v>
      </c>
      <c r="D36" s="89" t="s">
        <v>63</v>
      </c>
      <c r="E36" s="89"/>
      <c r="F36" s="89"/>
      <c r="G36" s="58">
        <v>1</v>
      </c>
      <c r="H36" s="58" t="s">
        <v>85</v>
      </c>
    </row>
    <row r="37" spans="1:8" ht="165.6" x14ac:dyDescent="0.3">
      <c r="A37" s="58">
        <v>4</v>
      </c>
      <c r="B37" s="58" t="s">
        <v>109</v>
      </c>
      <c r="C37" s="58" t="s">
        <v>110</v>
      </c>
      <c r="D37" s="89" t="s">
        <v>4</v>
      </c>
      <c r="E37" s="89"/>
      <c r="F37" s="89"/>
      <c r="G37" s="58">
        <v>1</v>
      </c>
      <c r="H37" s="58" t="s">
        <v>85</v>
      </c>
    </row>
    <row r="38" spans="1:8" ht="69" x14ac:dyDescent="0.3">
      <c r="A38" s="58">
        <v>5</v>
      </c>
      <c r="B38" s="58" t="s">
        <v>111</v>
      </c>
      <c r="C38" s="58" t="s">
        <v>112</v>
      </c>
      <c r="D38" s="89" t="s">
        <v>4</v>
      </c>
      <c r="E38" s="89"/>
      <c r="F38" s="89"/>
      <c r="G38" s="58">
        <v>1</v>
      </c>
      <c r="H38" s="58" t="s">
        <v>85</v>
      </c>
    </row>
    <row r="39" spans="1:8" x14ac:dyDescent="0.3">
      <c r="A39" s="90" t="s">
        <v>10</v>
      </c>
      <c r="B39" s="90"/>
      <c r="C39" s="90"/>
      <c r="D39" s="90"/>
      <c r="E39" s="90"/>
      <c r="F39" s="90"/>
      <c r="G39" s="90"/>
      <c r="H39" s="90"/>
    </row>
    <row r="40" spans="1:8" ht="41.4" x14ac:dyDescent="0.3">
      <c r="A40" s="57" t="s">
        <v>0</v>
      </c>
      <c r="B40" s="57" t="s">
        <v>76</v>
      </c>
      <c r="C40" s="57" t="s">
        <v>6</v>
      </c>
      <c r="D40" s="88" t="s">
        <v>2</v>
      </c>
      <c r="E40" s="88"/>
      <c r="F40" s="88"/>
      <c r="G40" s="57" t="s">
        <v>48</v>
      </c>
      <c r="H40" s="57" t="s">
        <v>77</v>
      </c>
    </row>
    <row r="41" spans="1:8" ht="165.6" x14ac:dyDescent="0.3">
      <c r="A41" s="58">
        <v>1</v>
      </c>
      <c r="B41" s="58" t="s">
        <v>16</v>
      </c>
      <c r="C41" s="58" t="s">
        <v>113</v>
      </c>
      <c r="D41" s="89" t="s">
        <v>5</v>
      </c>
      <c r="E41" s="89"/>
      <c r="F41" s="89"/>
      <c r="G41" s="58">
        <v>1</v>
      </c>
      <c r="H41" s="58" t="s">
        <v>114</v>
      </c>
    </row>
    <row r="42" spans="1:8" ht="69" x14ac:dyDescent="0.3">
      <c r="A42" s="58">
        <v>2</v>
      </c>
      <c r="B42" s="58" t="s">
        <v>17</v>
      </c>
      <c r="C42" s="58" t="s">
        <v>115</v>
      </c>
      <c r="D42" s="89" t="s">
        <v>5</v>
      </c>
      <c r="E42" s="89"/>
      <c r="F42" s="89"/>
      <c r="G42" s="58">
        <v>1</v>
      </c>
      <c r="H42" s="58" t="s">
        <v>114</v>
      </c>
    </row>
  </sheetData>
  <mergeCells count="40">
    <mergeCell ref="A4:B4"/>
    <mergeCell ref="C4:H4"/>
    <mergeCell ref="C1:H1"/>
    <mergeCell ref="A2:B2"/>
    <mergeCell ref="C2:H2"/>
    <mergeCell ref="A3:B3"/>
    <mergeCell ref="C3:H3"/>
    <mergeCell ref="D16:F16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D15:F15"/>
    <mergeCell ref="D33:F33"/>
    <mergeCell ref="D17:F17"/>
    <mergeCell ref="D18:F18"/>
    <mergeCell ref="D19:F19"/>
    <mergeCell ref="D20:F20"/>
    <mergeCell ref="D21:F21"/>
    <mergeCell ref="D22:F22"/>
    <mergeCell ref="D23:F23"/>
    <mergeCell ref="A24:H24"/>
    <mergeCell ref="A25:C25"/>
    <mergeCell ref="D25:H25"/>
    <mergeCell ref="A32:H32"/>
    <mergeCell ref="D40:F40"/>
    <mergeCell ref="D41:F41"/>
    <mergeCell ref="D42:F42"/>
    <mergeCell ref="D34:F34"/>
    <mergeCell ref="D35:F35"/>
    <mergeCell ref="D36:F36"/>
    <mergeCell ref="D37:F37"/>
    <mergeCell ref="D38:F38"/>
    <mergeCell ref="A39:H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Базовый ИЛ</vt:lpstr>
      <vt:lpstr>Вариативная часть</vt:lpstr>
      <vt:lpstr>Виды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2026-03-25T07:49:47Z</dcterms:modified>
</cp:coreProperties>
</file>