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Топливно-энергетический комплекс.Готово\"/>
    </mc:Choice>
  </mc:AlternateContent>
  <xr:revisionPtr revIDLastSave="0" documentId="13_ncr:1_{A601034D-4444-4597-BA52-C16343279E1B}"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зона'!$A$1:$H$62</definedName>
    <definedName name="_xlnm._FilterDatabase" localSheetId="5" hidden="1">'Охрана труда'!$A$1:$H$27</definedName>
    <definedName name="_xlnm._FilterDatabase" localSheetId="4" hidden="1">'Рабочее место преподавателя'!$A$1:$H$47</definedName>
    <definedName name="_xlnm._FilterDatabase" localSheetId="3" hidden="1">'Рабочее место учащегося'!$A$1:$H$40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33" i="6"/>
  <c r="G29" i="6"/>
  <c r="G25" i="6"/>
  <c r="G21" i="6"/>
  <c r="G55" i="10"/>
  <c r="G34" i="10"/>
  <c r="G54" i="10"/>
  <c r="G62" i="10"/>
  <c r="G28" i="10"/>
  <c r="G29" i="10"/>
  <c r="G49" i="10"/>
  <c r="G32" i="10"/>
  <c r="G8" i="10"/>
  <c r="G19" i="10"/>
  <c r="G10" i="10"/>
  <c r="G18" i="10"/>
  <c r="G9" i="10"/>
  <c r="G48" i="10"/>
  <c r="G31" i="10"/>
  <c r="G24" i="10"/>
  <c r="G17" i="10"/>
  <c r="G50" i="10"/>
  <c r="G47" i="10"/>
  <c r="G30" i="10"/>
  <c r="G52" i="10"/>
  <c r="G16" i="10"/>
  <c r="G43" i="10"/>
  <c r="G61" i="10"/>
  <c r="G27" i="10"/>
  <c r="G15" i="10"/>
  <c r="G7" i="10"/>
  <c r="G36" i="10"/>
  <c r="G4" i="10"/>
  <c r="G5" i="10"/>
  <c r="G57" i="10"/>
  <c r="G41" i="10"/>
  <c r="G59" i="10"/>
  <c r="G26" i="10"/>
  <c r="G14" i="10"/>
  <c r="G60" i="10"/>
  <c r="G58" i="10"/>
  <c r="G56" i="10"/>
  <c r="G53" i="10"/>
  <c r="G51" i="10"/>
  <c r="G46" i="10"/>
  <c r="G45" i="10"/>
  <c r="G44" i="10"/>
  <c r="G42" i="10"/>
  <c r="G40" i="10"/>
  <c r="G39" i="10"/>
  <c r="G38" i="10"/>
  <c r="G37" i="10"/>
  <c r="G35" i="10"/>
  <c r="G33" i="10"/>
  <c r="G25" i="10"/>
  <c r="G23" i="10"/>
  <c r="G22" i="10"/>
  <c r="G21" i="10"/>
  <c r="G20" i="10"/>
  <c r="G13" i="10"/>
  <c r="G12" i="10"/>
  <c r="G11" i="10"/>
  <c r="G6" i="10"/>
  <c r="G3" i="10"/>
  <c r="G2" i="10"/>
  <c r="G33" i="11"/>
  <c r="G29" i="11"/>
  <c r="G6" i="11"/>
  <c r="G12" i="11"/>
  <c r="G11" i="11"/>
  <c r="G17" i="11"/>
  <c r="G15" i="11"/>
  <c r="G40" i="11"/>
  <c r="G26" i="11"/>
  <c r="G16" i="11"/>
  <c r="G18" i="11"/>
  <c r="G7" i="11"/>
  <c r="G10" i="11"/>
  <c r="G2" i="11"/>
  <c r="G5" i="11"/>
  <c r="G14" i="11"/>
  <c r="G39" i="11"/>
  <c r="G25" i="11"/>
  <c r="G38" i="11"/>
  <c r="G24" i="11"/>
  <c r="G22" i="11"/>
  <c r="G37" i="11"/>
  <c r="G4" i="11"/>
  <c r="G13" i="11"/>
  <c r="G8" i="11"/>
  <c r="G19" i="11"/>
  <c r="G27" i="11"/>
  <c r="G36" i="11"/>
  <c r="G30" i="11"/>
  <c r="G21" i="11"/>
  <c r="G35" i="11"/>
  <c r="G3" i="11"/>
  <c r="G34" i="11"/>
  <c r="G31" i="11"/>
  <c r="G9" i="11"/>
  <c r="G32" i="11"/>
  <c r="G28" i="11"/>
  <c r="G20" i="11"/>
  <c r="G33" i="12"/>
  <c r="G2" i="12"/>
  <c r="G11" i="12"/>
  <c r="G21" i="12"/>
  <c r="G37" i="12"/>
  <c r="G20" i="12"/>
  <c r="G17" i="12"/>
  <c r="G10" i="12"/>
  <c r="G19" i="12"/>
  <c r="G16" i="12"/>
  <c r="G9" i="12"/>
  <c r="G18" i="12"/>
  <c r="G15" i="12"/>
  <c r="G8" i="12"/>
  <c r="G14" i="12"/>
  <c r="G5" i="12"/>
  <c r="G32" i="12"/>
  <c r="G27" i="12"/>
  <c r="G36" i="12"/>
  <c r="G24" i="12"/>
  <c r="G42" i="12"/>
  <c r="G13" i="12"/>
  <c r="G4" i="12"/>
  <c r="G31" i="12"/>
  <c r="G26" i="12"/>
  <c r="G35" i="12"/>
  <c r="G23" i="12"/>
  <c r="G41" i="12"/>
  <c r="G12" i="12"/>
  <c r="G3" i="12"/>
  <c r="G30" i="12"/>
  <c r="G25" i="12"/>
  <c r="G34" i="12"/>
  <c r="G22" i="12"/>
  <c r="G40" i="12"/>
  <c r="G7" i="12"/>
  <c r="G46" i="12"/>
  <c r="G29" i="12"/>
  <c r="G44" i="12"/>
  <c r="G39" i="12"/>
  <c r="G47" i="12"/>
  <c r="G6" i="12"/>
  <c r="G45" i="12"/>
  <c r="G28" i="12"/>
  <c r="G43" i="12"/>
  <c r="G25" i="13"/>
  <c r="G13" i="13"/>
  <c r="G24" i="13"/>
  <c r="G12" i="13"/>
  <c r="G23" i="13"/>
  <c r="G11" i="13"/>
  <c r="G22" i="13"/>
  <c r="G10" i="13"/>
  <c r="G4" i="13"/>
  <c r="G16" i="13"/>
  <c r="G21" i="13"/>
  <c r="G9" i="13"/>
  <c r="G3" i="13"/>
  <c r="G15" i="13"/>
  <c r="G20" i="13"/>
  <c r="G8" i="13"/>
  <c r="G2" i="13"/>
  <c r="G14" i="13"/>
  <c r="G19" i="13"/>
  <c r="G7" i="13"/>
  <c r="G27" i="13"/>
  <c r="G18" i="13"/>
  <c r="G6" i="13"/>
  <c r="G26" i="13"/>
  <c r="G17" i="13"/>
  <c r="F25" i="13"/>
  <c r="F13" i="13"/>
  <c r="F28" i="10"/>
  <c r="F29" i="10"/>
  <c r="F4" i="13"/>
  <c r="F16" i="13"/>
  <c r="F21" i="13"/>
  <c r="F3" i="13"/>
  <c r="F15" i="13"/>
  <c r="F20" i="13"/>
  <c r="F2" i="13"/>
  <c r="F14" i="13"/>
  <c r="F19" i="13"/>
  <c r="F18" i="13"/>
  <c r="F29" i="12"/>
  <c r="F44" i="12"/>
  <c r="F39" i="12"/>
  <c r="F17" i="13"/>
  <c r="F5" i="13"/>
  <c r="F28" i="12"/>
  <c r="F43" i="12"/>
  <c r="F38" i="12"/>
  <c r="G470" i="14" l="1"/>
  <c r="G469" i="14"/>
  <c r="G433" i="14"/>
  <c r="G432" i="14"/>
  <c r="G248" i="14" l="1"/>
  <c r="G247" i="14"/>
  <c r="G246" i="14"/>
  <c r="G208" i="14"/>
  <c r="G207" i="14"/>
  <c r="G206" i="14"/>
  <c r="G164" i="14"/>
  <c r="G163" i="14"/>
  <c r="G162" i="14"/>
  <c r="G119" i="14" l="1"/>
  <c r="G113" i="14"/>
  <c r="G112" i="14"/>
  <c r="G111" i="14"/>
  <c r="G58" i="14"/>
  <c r="G57" i="14"/>
  <c r="G51" i="14"/>
  <c r="G50" i="14"/>
  <c r="G49" i="14"/>
  <c r="G23" i="11" l="1"/>
  <c r="G38" i="12"/>
  <c r="G5" i="13"/>
  <c r="G45" i="6"/>
  <c r="G43" i="6" l="1"/>
</calcChain>
</file>

<file path=xl/sharedStrings.xml><?xml version="1.0" encoding="utf-8"?>
<sst xmlns="http://schemas.openxmlformats.org/spreadsheetml/2006/main" count="2601" uniqueCount="441">
  <si>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</si>
  <si>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</si>
  <si>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</si>
  <si>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</si>
  <si>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</si>
  <si>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</si>
  <si>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</si>
  <si>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</si>
  <si>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</si>
  <si>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</si>
  <si>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</si>
  <si>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</si>
  <si>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</si>
  <si>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</si>
  <si>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</si>
  <si>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</si>
  <si>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</si>
  <si>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</si>
  <si>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</si>
  <si>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</si>
  <si>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</si>
  <si>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</si>
  <si>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</si>
  <si>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</si>
  <si>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</si>
  <si>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</si>
  <si>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</si>
  <si>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</si>
  <si>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</si>
  <si>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</si>
  <si>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</si>
  <si>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</si>
  <si>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</si>
  <si>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</si>
  <si>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</si>
  <si>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</si>
  <si>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</si>
  <si>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</si>
  <si>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</si>
  <si>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</si>
  <si>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</si>
  <si>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</si>
  <si>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</si>
  <si>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</si>
  <si>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</si>
  <si>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</si>
  <si>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</si>
  <si>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</si>
  <si>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</si>
  <si>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</si>
  <si>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</si>
  <si>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</si>
  <si>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</si>
  <si>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</si>
  <si>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</si>
  <si>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</si>
  <si>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</si>
  <si>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</si>
  <si>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</si>
  <si>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</si>
  <si>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</si>
  <si>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</si>
  <si>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</si>
  <si>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</si>
  <si>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</si>
  <si>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</si>
  <si>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</si>
  <si>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</si>
  <si>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</si>
  <si>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</si>
  <si>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</si>
  <si>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</si>
  <si>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</si>
  <si>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Рабочее место учащегося №</t>
  </si>
  <si>
    <t>Топливно-энергетический комплекс</t>
  </si>
  <si>
    <t>Республика Татарстан</t>
  </si>
  <si>
    <t>ГАПОУ «Альметьевский политехнический техникум»</t>
  </si>
  <si>
    <t>Лаборатория бурения нефтяных и газовых скважин</t>
  </si>
  <si>
    <t>21.02.02 Бурение нефтяных и газовых скважин</t>
  </si>
  <si>
    <t>Тренажеры-имитаторы бурения, эксплуатации и капитального ремонта скважин</t>
  </si>
  <si>
    <t>Технологии бурения нефтяных и газовых скважин</t>
  </si>
  <si>
    <t>Оренбургская область</t>
  </si>
  <si>
    <t>ГАПОУ «Ташлинский политехнический техникум» с. Ташла Оренбургской области</t>
  </si>
  <si>
    <t>Эксплуатационное и разведочное бурение</t>
  </si>
  <si>
    <t>21.01.01 Оператор нефтяных и газовых скважин
21.01.04 Машинист на буровых установках
21.02.01 Разработка и эксплуатация нефтяных и газовых месторождений
21.02.02 Бурение нефтяных и газовых скважин</t>
  </si>
  <si>
    <t>Обучение на программном тренажере-имитаторе</t>
  </si>
  <si>
    <t>Работы на тренажерах - имитаторах освоения, эксплуатации и капитального ремонта скважин</t>
  </si>
  <si>
    <t>ГАПОУ «Бугурусланский нефтяной колледж» г. Бугуруслана Оренбургской области</t>
  </si>
  <si>
    <t>Участок капитального ремонта скважин</t>
  </si>
  <si>
    <t>Участок бурения нефтяных и газовых скважин</t>
  </si>
  <si>
    <t>Лаборатория бурового оборудования</t>
  </si>
  <si>
    <t>Машиностроение</t>
  </si>
  <si>
    <t>Тюменская область</t>
  </si>
  <si>
    <t>Многопрофильный колледж ФГБОУ ВО «Тюменский индустриальный университет»</t>
  </si>
  <si>
    <t>Лаборатория бурения и капитального ремонта нефтяных и газовых скважин</t>
  </si>
  <si>
    <t>21.01.01 Оператор нефтяных и газовых скважин
21.01.02 Оператор по ремонту скважин
21.01.03 Бурильщик эксплуатационных и разведочных скважин
21.02.01 Разработка и эксплуатация нефтяных и газовых месторождений
21.02.02 Бурение нефтяных и газовых скважин</t>
  </si>
  <si>
    <r>
      <t xml:space="preserve">Инфраструктурный лист для оснащения образовательно-производственного центра (кластера)
</t>
    </r>
    <r>
      <rPr>
        <i/>
        <sz val="14"/>
        <color indexed="10"/>
        <rFont val="Times New Roman"/>
        <family val="1"/>
        <charset val="204"/>
      </rPr>
      <t>(наименование кластера)</t>
    </r>
  </si>
  <si>
    <t>Основная информация об образовательно-производственном центре (кластере):</t>
  </si>
  <si>
    <r>
      <t xml:space="preserve">Субъект Российской Федерации: </t>
    </r>
    <r>
      <rPr>
        <sz val="14"/>
        <rFont val="Times New Roman"/>
        <family val="1"/>
        <charset val="204"/>
      </rPr>
      <t>Республика Татарстан</t>
    </r>
  </si>
  <si>
    <r>
      <t xml:space="preserve">Базовая организация кластера: </t>
    </r>
    <r>
      <rPr>
        <sz val="14"/>
        <rFont val="Times New Roman"/>
        <family val="1"/>
        <charset val="204"/>
      </rPr>
      <t>ГАПОУ "Альметьевский политехнический техникум"</t>
    </r>
  </si>
  <si>
    <r>
      <t xml:space="preserve">Адрес базовой образовательной организации: </t>
    </r>
    <r>
      <rPr>
        <sz val="14"/>
        <rFont val="Times New Roman"/>
        <family val="1"/>
        <charset val="204"/>
      </rPr>
      <t>город Альметьевск, улица Мира, дом 10.</t>
    </r>
  </si>
  <si>
    <t>8. Зона под вид работ Лаборатория бурения нефтяных и газовых скважин (30 рабочих мест)</t>
  </si>
  <si>
    <t>Площадь зоны: не менее 77  кв.м.</t>
  </si>
  <si>
    <t xml:space="preserve">Освещение: Допустимо верхнее искусственное освещение ( не менее 400 люкс) </t>
  </si>
  <si>
    <t>Интернет : Подключение  компьютеров  к проводному интернету</t>
  </si>
  <si>
    <t xml:space="preserve">Электричество: 220Вт  подключения к сети  </t>
  </si>
  <si>
    <t>Контур заземления для электропитания и сети слаботочных подключений (при необходимости) : не требуется</t>
  </si>
  <si>
    <t>Покрытие пола: линолеум 77 м2 на всю зону</t>
  </si>
  <si>
    <t>Подведение/ отведение ГХВС (при необходимости) : не требуется</t>
  </si>
  <si>
    <t>Подведение сжатого воздуха (при необходимости): не требуется</t>
  </si>
  <si>
    <t>Источник финансирования</t>
  </si>
  <si>
    <t>Тренажер - имитатор бурения.</t>
  </si>
  <si>
    <t>Аппаратно-программный комплекс тренажера состоит из кресла с двумя кресло-пультами, пульта управления верхним приводом (ВСП), четырьмя сенсорными мониторами для управления оборудованием и контроля состояния скважины, графической станции с двумя 4К телевизорами 55", установочной платформы и стойки крепежа.</t>
  </si>
  <si>
    <t>оборудование</t>
  </si>
  <si>
    <t>ФБ</t>
  </si>
  <si>
    <t xml:space="preserve">Система контроля параметров бурения и ремонта скважин </t>
  </si>
  <si>
    <t>Программно-аппаратный комплекс, предназначенный для контроля, регистрации и беспроводной передачи информации о параметрах раствора / жидкости, используемых при проведении работ КРС и ПРС. Основной модуль станции контроля параметров раствора с заданной периодичностью опрашивает датчики: датчик давления и температуры, плотномер, расходомер.</t>
  </si>
  <si>
    <t>БР</t>
  </si>
  <si>
    <t>Кондиционер</t>
  </si>
  <si>
    <t>Электропитание: 220-240/1/50 Вт/Ф/Гц
Холодопроизводительность: 34000 Btu/ч
Холодопроизводительность: 9,96 кВт
Потребляемая мощность: 3104 / 3080 ВтРасход воздуха (выс/ср/низ): 1460/1370/980 м³/ч
Уровень шума (выс/ср/низ): 50/46/41 дБ (А)
Габариты блока без упаковки (ДхШхВ): 1260x283x362 мм
Масса блока без упаковки: 21.8 кг
Масса блока с упаковкой : 27.6 кг
Габариты блока с упаковкой (ДхШхВ): 1340x380x450 мм
Рабочий ток: 14.4 / 14.3 A
Теплопроизводительность: 37000 Btu/ч
Теплопроизводительность: 10,84 кВт</t>
  </si>
  <si>
    <t>РБ</t>
  </si>
  <si>
    <t>Коммутатор</t>
  </si>
  <si>
    <t xml:space="preserve">Вид неуправляемый
Уровень коммутатора  L2
Размещение монтируемые в стойку, настольный
Вентиляторы нет
Порты Базовая скорость передачи данных 
100 Мбит/сек, 1000 Мбит/сек 
Общее количество портов коммутатора 24
Количество портов 100 Мбит/сек 24
Количество портов 1 Гбит/сек 24
Количество портов 10 Гбит/сек нет
Поддержка PoE  нет
Количество портов PoE нет
Количество SFP-портов нет
Консольный порт нет
Производительность
Размер таблицы МАС адресов 8000
Внутренняя пропускная способность 48 Гбит/с
Скорость обслуживания пакетов 35.7
Функционал и ПО
Поддержка стандартов IEEE802.3ab, IEEE 802.3ab, IEEE 802.3i, IEEE 802.3u, IEEE802.3u, IEEE802.3x, IEEE 802.3x
Дополнительно
Комплектация
документация, кабель питания, комплект для монтажа, резиновые ножки
Тип и напряжение питания
100-240В/50-60ГЦ
Потребляемая мощность 13.08 Вт
</t>
  </si>
  <si>
    <t xml:space="preserve">Интерактивная панель </t>
  </si>
  <si>
    <t xml:space="preserve">Размер панели    2034.2*1216.4*118 Вес брутто - 107Kg ± 1Kg
Комплектация: Стилус*2 
Кабель питания*1 (3 м) 
HDMI кабель*1 (5 м) USB кабель*1(A-A, 5м)
Руководство пльзователя/Техпаспорт/
Пульт с функцией указки и мыши"
:Количество ядер:          8
Количество потоков:    8
Базовая тактовая частота процессора 3 GHz
Максимальная тактовая частота с технологией 4,70 GHz
Кэш-память       12 MB  
Оперативная память: 16 Gb, DDR4 2666 МГц
Жёсткий диск: 512 Gb
MIC x1 Audio x1 HDMI x1DP x1USB2.0 x2
USB3.0 х4Type C x1LAN x2 VGA out x1 Wi-Fi: Есть
Bluetooth: Есть
Размер: 195х180х42мм Разъем питания: 80 pin
Характеристики мобильной стойки:
для панелей 55"~86";
макс. нагрузка 80 кг;
VESA от 100х100 до 500х800;
регулировка по высоте; 
полка для стилусов;
можно установить стационарно либо на колесики (в комплекте).
</t>
  </si>
  <si>
    <t>Рабочее место учащегося</t>
  </si>
  <si>
    <t>Площадь зоны: не менее 77 кв.м.</t>
  </si>
  <si>
    <t>Освещение: Допустимо верхнее искусственное освещение ( не менее 400 люкс)</t>
  </si>
  <si>
    <t xml:space="preserve">Интернет : Подключение  компьютеров  к проводному интернету 	</t>
  </si>
  <si>
    <t xml:space="preserve">Электричество: 220 Вт  подключения к сети  </t>
  </si>
  <si>
    <t>Покрытие пола: линолеум 77  на всю зону</t>
  </si>
  <si>
    <t xml:space="preserve">Ноутбук диагональ 17,3”
Количество производительных ядер не менее 6
Максимальное число потоков  12
Частота процессора  2.7 ГГц
Автоматическое увеличение частоты  4.5 ГГц, Объем оперативной памяти 16 ГБ
Частота оперативной памяти  3200 МГц
Объем видеопамяти 4 ГБ,
Максимальное энергопотребление
60 Вт Общий объем твердотельных накопителей  512 ГБ,  
Встроенный микрофон есть
Интернет/передача данных
Беспроводной интерфейс
</t>
  </si>
  <si>
    <t>шт (на 2 раб.место)</t>
  </si>
  <si>
    <t>манипулятор мышь тип USB</t>
  </si>
  <si>
    <t>шт (на 1 раб.место)</t>
  </si>
  <si>
    <t xml:space="preserve">Стол </t>
  </si>
  <si>
    <t xml:space="preserve"> Изделие с габаритными размерами: длина 1200мм, глубина: 600мм, высота: 750мм, изделие, выполненное из трубы сечением 60х30х2, траверс 40х20мм толщина стенки 2 мм. Соединение траверс к опорам производится через специальные кронштейны толщиной 2мм, которые обхватывают верхний профиль опор изделия с 3-х сторон, крепление траверс к кронштейнам 4-мя болтами М8. Сочетание вертикальных и горизонтальных линий и правильных форм прекрасно гармонируют с модными минималистичными интерьерами современных помещений. Отсутствие крепления столешницы к боковой опоре, что усиливает эффект «парящей» столешницы; - столешницы из ЛДСП толщиной 22мм облицовано кромкой ПВХ 2мм; - все соединения максимально скрыты и не заметны после установки столешницы; - высокое качество сварных соединений — шов не виден; - очень высокая жесткость каркаса; - металлические опоры доходят до пола, без пластиковой «юбки», и снабжены регулируемыми подпятниками. Цвет каркаса: графитный муар, цвет столешницы: белый, «парящая» столешница; передняя нижняя часть изделия закрыта экраном цвет экрана RAL белый, высота экрана 400 мм, Экран из ламинированного ДСП толщиной 16 мм с кромкой ПВХ 2 мм. Экран устанавливается на траверсу изделия с помощью накидных кронштейнов и надежно фиксируется. Кронштейн крепится к траверсе с помощью накидной скобы и зажимного винта. Благодаря этому, крепления экрана обладает высокой жесткостью, при креплении тяжелых экранов из ДСП достаточно двух кронштейнов, имеется полка для удобного  размещения системного блока под столом. полка крепится к поперечинам каркаса болтовыми соединениями, имеются  крепления полки слева и справа каркаса, габаритные размеры полки (длина, высота, глубина): 260 x 560 x 500 материал и цвет крепления полки аналогичен материалу и цвету каркаса. нижняя часть полки выполнена из ЛДСП толщиной 16 мм с кромкой ПВХ 2 мм, с цветом, аналогичным цвету столешницы. 2 компьютерные заглушки.</t>
  </si>
  <si>
    <t xml:space="preserve">Стул </t>
  </si>
  <si>
    <t>Изделие с габаритными размерами (длина, высота, глубина): 340 x 300-340-380 x 360 Описание изделия: Изделие регулируемое по высоте для 4,5,6 ростовых групп. Спинка и сиденье представляет собой пластик эргономичной формы с зонами антискольжения в виде рельефной сетки с ячейкой не более 1,5ммх1,5мм. Сидение  и спинка снабжены прямоугольными отверстиями для  вентиляции. Габаритные размеры сидения: ширина от 454 мм до 459 мм, глубина от 433 мм до 437 мм. Спинка ширина от 454 мм до 457 мм, высота от 280мм до 283 мм .Толщина пластика от 2 до 3 мм. Вся поверхность сидения и спинки матовая с мелким рельефом для снижения заметности царапин во время эксплуатации. Высота изделия регулируется и соответствует ростовой группе 4-6 (380-420-460мм) Нижняя часть каркаса сделана из круглой тонкостенной электросварной трубы диаметром от 32мм до 35мм толщиной стенки 2мм. Верхняя часть регулировочного механизма сделана из круглой тонкостенной электросварной трубы диаметром от 28 мм до 32мм толщиной стенки от 2мм. Верхняя часть каркаса изготовлена из плоскоовальной трубы не менее 30х15 толщиной 2мм. Жесткость каркаса обеспечивается горизонтальной перемычкой из круглой тонкостенной электросварной трубы диаметром от 18 до 22мм, толщиной стенки 2мм, перемычка закреплена сваркой на вертикалях опорных ног. Опорная часть ноги, изготовленная из круглой тонкостенной электросварной трубы диаметром от 32мм, до 35мм и имеет дугообразную форму с радиусом сгиба от 250мм до 350мм. Изделие снабжено наружными пластиковыми опорами. Опора пластиковая, изготавливается из полиэтилена, цвет черный. Опора предназначена для посадки на трубу, внешние стенки опоры не тоньше 2 мм. Назначение опоры: закрыть острый край трубы, за счет пластиковой заглушки, обеспечить сохранность трубы и обеспечить сохранность напольного покрытия в диапазоне углов от 16 до 67 градусов наклона опорной ноги, а также придать законченный и эстетический вид изделию, в составе которого используется. Габариты не менее 73х37х44,8 мм. Опора одевается на трубу, на глубину не менее 32 мм., для фиксации трубы внутри заглушки сделаны упоры, для фиксации опоры к трубе саморезы не используются. В передней части опора скруглена и переходит в подошву опоры, которая имеет размеры не менее 57х36 мм. и выгнутую форму по радиусу от R45 мм. до R65 мм. В нижней части опоры, по бокам сделаны вырезы треугольной формы для облегчения и придания изящности форме.  Регулировка высоты обеспечивается телескопическим движением труб. Регулировочный механизм на каждой опорной ноге фиксируется двумя болтами М8 (DIN 912), покрашенными в цвет каркаса, отверстия для регулировочных болтов не сквозные. Гайки на внутренней трубе заклепаны по две гайки на каждой опоре под регулировочные болты М8 (DIN 912) для регулировки высоты изделия. Цвет пластика - 2 вида (синий и оранжевый).</t>
  </si>
  <si>
    <t xml:space="preserve">Интернет : Подключение  коипьютера к проводному интернету </t>
  </si>
  <si>
    <t xml:space="preserve">Электричество: 220 ВТ подключения к сети  </t>
  </si>
  <si>
    <t>Покрытие пола: линолеум  77 м2 на всю зону</t>
  </si>
  <si>
    <t>Стол для преподавателя</t>
  </si>
  <si>
    <t>Габаритные размеры: длина 1800мм, глубина: 600мм, высота: 750мм, выполненный из трубы сечением 60х30х2, траверс 40х20мм толщина стенки 2мм. Соединение траверс к опорам производится через специальные кронштейны толщиной 2мм, которые обхватывают верхний профиль опор изделия с 3-х сторон, крепление траверс к кронштейнам 4-мя болтами М8. цвет каркаса: графитовый муар, каркас представляет из себя 2 ножки Л-образной конструкции, цвет столешницы: белый. «Парящая» столешница; передняя нижняя часть изделия закрыта экраном цвет экрана RAL: 5010 белый, высота экрана 400 мм, присутствует полка для удобного размещения системного блока под изделием.  Полка крепится к поперечинам каркаса болтовыми соединениями, имеются крепления полки слева и справа каркаса. Габаритные размеры полки (длина, высота, глубина): 260 x 560 x 500 материал и цвет крепления полки аналогичен материалу и цвету каркаса. нижняя часть полки выполнена из ЛДСП толщиной 16 мм с кромкой ПВХ 2 мм, с цветом, аналогичным цвету столешницы. в комплекте 1 тумба с цветом, аналогичным цвету столешницы. габаритные размеры (длина, высота, глубина): 400 х 610 х 500мм,  материал ЛДСП, толщиной 16мм с кромкой ПВХ 2мм, топ тумбы толщиной 22мм,  тумба располагается на колесных опорах, направляющие ящиков шариковые полного выдвижения на верхнем ящике имеется мебельный замок.  Заглушка компьютерная.</t>
  </si>
  <si>
    <t>Стул для преподавателя</t>
  </si>
  <si>
    <t xml:space="preserve">Изделие пластмассовое с крестообразной алюминиевой опорой. Пластмассовая часть: Полипропилен, Полиэтилен, Каркас спинки/ Каркас подлокотника/ Перекладина спинки: Сталь, Эпоксидное/полиэстерное порошковое покрытие, Подушка подлокотника: Полипропилен, Наполнитель: Пенополиуретан 35кг/куб.м, Каркас сиденья: Многослойный клееный шпон, Крестообразная опора: Алюминий, Эпоксидное/полиэстерное порошковое покрытие, Основные части: Прокрашенная кожа крупного рогатого скота с обработанной тисненой пигментированной поверхностью, Ткань: 7% хлопок, 20% модакрил, 73 % полиэстер, Детали из ткани с покрытием: 25% хлопок, 75% полиэстер, 100% полиуретан. Ширина изделия: 62 см, Глубина изделия: 60 см, Мин высота: 129 см, Макс высота: 140 см, Ширина сиденья: 53 см, Глубина сиденья: 47 см, Мин высота сиденья: 46 см, Макс высота сиденья: 57 см. </t>
  </si>
  <si>
    <t xml:space="preserve"> А4, ч/б, 2 стор.печать
Функции устройства принтер, сканер, копир
Технология печати лазерная
Цветность печати черно-белая
Максимальный формат A4
Автоматическая двусторонняя печать есть
Максимальное разрешение черно-белой печати 600x600 dpi
Скорость черно-белой печати (стр/мин) 29 стр/мин (А4)
Время выхода первого черно-белого отпечатка 7 сек
Максимальный месячный объем печати 20000
Оптическое разрешение сканера 600x600 dpi
Скорость сканирования 19 стр/мин
Максимальный формат бумаги (сканер) A4 (216x297)
Максимальное разрешение копира 600x600 dpi
Скорость копирования 29 стр/мин
Изменение масштаба 25-400 %
Максимальное количество копий за цикл 99</t>
  </si>
  <si>
    <t xml:space="preserve">Тумба под МФУ </t>
  </si>
  <si>
    <t xml:space="preserve">Высота: 69,4 см
Ширина: 60 см
Глубина: 44,6 см
Материал: ЛДСП 16 мм
Дополнительно: На колесиках
Особенности: С двумя распашными дверками
</t>
  </si>
  <si>
    <t>Компьютер</t>
  </si>
  <si>
    <t xml:space="preserve">количество ядер процессора: не меньше 6
частота процессора: не ниже 2600 мгц
объем видеопамяти: не менее 4 гб
размер оперативной памяти: не меньше 32 гб, объем накопителя (ssd): не меньше 500 гб, тип ssd диска m.2, в комплекте  мышь  и клавиатур,  монитор с диагональю экрана не менее 23,8" и разрешением не менее 1920x1080
</t>
  </si>
  <si>
    <t>Шкаф для хранения метод материала</t>
  </si>
  <si>
    <t>Каркас - ЛДСП 22 мм, кромка - ПВХ 2 мм Задняя стенка - ДВП 4 мм. 4 полки Регулируемые опоры. Поставляется в разобранном виде. В комплект входит крепеж и инструкция по сборке. Цвет - серый. Размер (ШхГхВ) - 770x370x2000 мм. Производитель - Россия Вес с упаковкой - 48,9 кг Размер в упаковке - 13.2x199.5x37.3 см.</t>
  </si>
  <si>
    <t>1. Жгут кровоостанавливающий — 1 шт.
2. Бинт марлевый медицинский нестерильный 5 м х 5 см — 1 шт.
3. Бинт марлевый медицинский нестерильный 5 м х 10 см — 1 шт.
4. Бинт марлевый медицинский нестерильный 7 м х 14 см — 1 шт.
5. Бинт марлевый медицинский стерильный 5 м х 7 см — 1 шт.
6. Бинт марлевый медицинский стерильный 5 м х 10 см — 2 шт.
7. Бинт марлевый медицинский стерильный 7 м х 14 см — 2 шт.
8. Пакет перевязочный медицинский стерильный с герметичной оболочкой — 1 шт.
9. Салфетки марлевые медицинские стерильные, не менее 16×14 см № 10 — 1 уп.
10. Лейкопластырь бактерицидный, не менее 4×10 см — 2 шт.
11. Лейкопластырь бактерицидный, не менее 1,9×7,2 см — 10 шт.
12. Лейкопластырь рулонный, не менее 1×250 см — 1 шт.
13. Устройство для проведения искусственного дыхания «Рот-Устройство-Рот» — 1 шт.
14. Ножницы для разрезания повязок по Листеру — 1 шт.
15. Салфетки антисептические из бумажного текстилеподобного материала стерильные спиртовые, не менее 12,5×11 см — 5 шт.
16. Перчатки медицинские нестерильные смотровые, размер не менее M — 2 пары
17. Маска медицинская нестерильная 3-слойная из нетканого материала, с резинками или завязками — 2 шт.
18. Покрывало спасательное изотермическое, не менее 160×210 см — 1 шт.
19. Английские булавки стальные со спиралью, не менее 38 мм — 3 шт.
20. Рекомендации с пиктограммами по использованию изделий медицинского назначения аптечки для оказания первой помощи работникам — 1 шт.
21. Футляр или сумка санитарная — 1 шт.
22. Блокнот отрывной для записей, формат не менее A7 — 1 шт.</t>
  </si>
  <si>
    <t>в наличии</t>
  </si>
  <si>
    <t>Переносной "классический" огнетушитель для офиса, квартиры, дома. Ранг по модельным очагам: 2А, 55В, С, Е (до 1000В). Масса заряда - 4 кг. Закачной (с манометром).</t>
  </si>
  <si>
    <t>Халат</t>
  </si>
  <si>
    <t>Тип халат
Пол
мужской 176 см
Размер (цифровая система маркировки) 52
Размер (международная цифровая система маркировки) 52
Длина рукава длинный
Капюшон нет
Тип застежки пуговицы
Единиц в упаковке 1 шт</t>
  </si>
  <si>
    <t>9. Зона под вид работ Технологии бурения нефтяных и газовых скважин (14 рабочих мест)</t>
  </si>
  <si>
    <t>Площадь зоны: не менее 39 кв.м.</t>
  </si>
  <si>
    <t>Интернет : Подключение  компьютера к проводному интернету</t>
  </si>
  <si>
    <t xml:space="preserve">Электричество: 220 Вт подключения к сети  </t>
  </si>
  <si>
    <t>Покрытие пола: линолеум  - 39 м2 на всю зону</t>
  </si>
  <si>
    <t xml:space="preserve">Универсальный сканер высокого разрешения </t>
  </si>
  <si>
    <t xml:space="preserve">Технология сканирования -структурированный подсвет
Разрешение проектора не менее 1280 х 800
Область сканирования, мм – от 135х100х100 до 540х400х400
Точность – не менее 40 мкм
Величина объекта от 1 см до 3 м
Возможность захватывать текстуру
Разрешение камер не менее 3.1 Мпикс
Питание сканера 100-230V
Поворотный стол диаметром не менее 20 см с нагрузкой до 20 кг
</t>
  </si>
  <si>
    <t>Профессиональный  принтер</t>
  </si>
  <si>
    <t>Габариты печати не менее 300х200х300 мм
Автоматическая калибровка рабочей поверхности
Максимальная производительность до 162 см3/ч
Максимальная линейная скорость печати не менее 125 мм/с
Максимальная линейная скорость холостого хода не менее 300
мм/с
Ускорение до 3000 мм/с2
Типы поддерживаемых материалов -ABS, PLA, PETG, TPU, CF &amp;
GF Composites, PEEK, BASF 316L &amp; 17-4 PH
Точность печати не более 0, 002 мм/м
Повторяемость результата не менее 95%
Закрытый корпус
Минимальная толщина слоя - 0,01 мм
Максимальная толщина слоя - 0.9 мм
Температура подогрева платформы не менее 150 С
Интерфейс управления принтером - цветной сенсорный
дисплей, не менее 7"
Сетевое подключение Ethernet, Wi-Fi
Количество экструдеров 1
Стандартный предустановленный диаметр сопла - 0,4 мм
Температура нагрева до 420 С
Диаметр пластиковой нити 1,75 мм
Core-XY (двухэтажный) с зубчатым ремнем 10 мм типа GT2
Рельсовые направляющие Х,У - HIWIN 12 мм
Тип направляющих Z - валы цилиндрические 16 мм
Температура эксплуатации в диапазоне, не шире от + 15 °C до +
300 3 900</t>
  </si>
  <si>
    <t xml:space="preserve">Портативный ручной лазерный
3D-сканер 
</t>
  </si>
  <si>
    <t>Интерфейс подключения USB 3.0 Тип - ручной Технология сканирования - оптическая лазерный подсвет Точность сканирования от 60 мкм Объемная точность 0.060+0.100 мм Количество камер не менее 2 шт. Зона сканирования не менее 250х350 мм Глубина резкости не менее 250 мм Скорость сканирования / измерений не менее 210000 точек/с Рабочее расстояние до объекта не более 370 мм Диапазон размеров объекта 0.1 - 4 м Источник света- не менее 5 параллельных лазерных линий Класс лазера - Второй, безопасный для глаз Поддерживаемые форматы файлов: .ply, .stl, .txt Габаритные и вес Габариты товара не более 173х94х298 мм Вес не более 0.95 кг</t>
  </si>
  <si>
    <t>Фотополимерный  принтер</t>
  </si>
  <si>
    <t>Технология печати: Фотополимерная смола (LCD/LED/DLP/SLA)
Область печати не менее 192х120х245 мм
Точность позиционирования по оси XY не менее 50 мкм
Точность позиционирования по оси Z не менее 0.01мм
Толщина слоя - 0.01-0.15 мм
Технология засветки: LCD/LED, диодная матрица, 405 nm
Скорость построения не менее 30-60 мм/ч
Толщина слоя от 10 мкм
Способ подключения: USB (Флеш-накопитель), USB (Кабель),
Wi-Fi
Габариты не более 270x290x475 мм
Вес нетто не более 11 кг
Номинальная мощность не более 120 Ватт</t>
  </si>
  <si>
    <t>Система охлаждения</t>
  </si>
  <si>
    <t xml:space="preserve">Размер 550 × 280 × 430 мм
Электропитание 220 Вольт
Масса нетто 30 кг
</t>
  </si>
  <si>
    <t>Стабилизатор напряжения </t>
  </si>
  <si>
    <t xml:space="preserve">Размер 340 × 230 × 220 мм
Масса нетто 9.66 кг
Мощность, кВт 5 кВт
Частота напряжения 50 Гц
Выходное напряжение, В 220 В
Количество фаз 1
</t>
  </si>
  <si>
    <t>Станок для резки</t>
  </si>
  <si>
    <t xml:space="preserve">Размер 1920 × 1420 × 1010 мм
Мощность 130 - 160 Вт
Электропитание 220 Вольт
Потребляемая мощность 2400 Вт
Каркас станка Неразборный
Масса нетто 400 кг
Размер рабочего стола 1300х900 мм
</t>
  </si>
  <si>
    <t>Автоматизированная камера мойки и сушки</t>
  </si>
  <si>
    <t>Максимальный размер заготовки для мойки не менее 192x120x235 мм, Размер заготовки для засветки UV не менее 190x245 мм Температура в камере не менее 60°C Энергопотребление AC110 / 220V 50 / 60Hz Дисплей Touch screen Мощность не более 25 Вт Длина волны излучения 405 нм Таймер 1-60 мин Размеры не более 290 x 270 x 479 мм Вес не более 6.5 кг</t>
  </si>
  <si>
    <t>Стол  под оборудование</t>
  </si>
  <si>
    <t xml:space="preserve"> Изделие с габаритными размерами: длина 1400мм, глубина: 600мм, высота: 750мм, изделие, выполненное из трубы сечением 60х30х2, траверс 40х20мм толщина стенки 2 мм. Соединение траверс к опорам производится через специальные кронштейны толщиной 2мм, которые обхватывают верхний профиль опор изделия с 3-х сторон, крепление траверс к кронштейнам 4-мя болтами М8. Сочетание вертикальных и горизонтальных линий и правильных форм прекрасно гармонируют с модными минималистичными интерьерами современных помещений. Отсутствие крепления столешницы к боковой опоре, что усиливает эффект «парящей» столешницы; - столешницы из ЛДСП толщиной 22мм облицовано кромкой ПВХ 2мм; - все соединения максимально скрыты и не заметны после установки столешницы; - высокое качество сварных соединений — шов не виден; - очень высокая жесткость каркаса; - металлические опоры доходят до пола, без пластиковой «юбки», и снабжены регулируемыми подпятниками. Цвет каркаса: графитный муар, цвет столешницы: белый, «парящая» столешница; передняя нижняя часть изделия закрыта экраном цвет экрана RAL белый, высота экрана 400 мм, Экран из ламинированного ДСП толщиной 16 мм с кромкой ПВХ 2 мм. Экран устанавливается на траверсу изделия с помощью накидных кронштейнов и надежно фиксируется. Кронштейн крепится к траверсе с помощью накидной скобы и зажимного винта. Благодаря этому, крепления экрана обладает высокой жесткостью, при креплении тяжелых экранов из ДСП достаточно двух кронштейнов, имеется полка для удобного  размещения системного блока под столом. полка крепится к поперечинам каркаса болтовыми соединениями, имеются  крепления полки слева и справа каркаса, габаритные размеры полки (длина, высота, глубина): 260 x 560 x 500 материал и цвет крепления полки аналогичен материалу и цвету каркаса. нижняя часть полки выполнена из ЛДСП толщиной 16 мм с кромкой ПВХ 2 мм, с цветом, аналогичным цвету столешницы. 2 компьютерные заглушки.</t>
  </si>
  <si>
    <t xml:space="preserve"> Изделие с габаритными размерами: длина 1200мм, глубина: 500мм, высота: 750мм, изделие, выполненное из трубы сечением 60х30х2, траверс 40х20мм толщина стенки 2 мм. Соединение траверс к опорам производится через специальные кронштейны толщиной 2мм, которые обхватывают верхний профиль опор изделия с 3-х сторон, крепление траверс к кронштейнам 4-мя болтами М8. Сочетание вертикальных и горизонтальных линий и правильных форм прекрасно гармонируют с модными минималистичными интерьерами современных помещений. Отсутствие крепления столешницы к боковой опоре, что усиливает эффект «парящей» столешницы; - столешницы из ЛДСП толщиной 22мм облицовано кромкой ПВХ 2мм; - все соединения максимально скрыты и не заметны после установки столешницы; - высокое качество сварных соединений — шов не виден; - очень высокая жесткость каркаса; - металлические опоры доходят до пола, без пластиковой «юбки», и снабжены регулируемыми подпятниками. Цвет каркаса: графитный муар, цвет столешницы: белый, «парящая» столешница; передняя нижняя часть изделия закрыта экраном цвет экрана RAL белый, высота экрана 400 мм, Экран из ламинированного ДСП толщиной 16 мм с кромкой ПВХ 2 мм. Экран устанавливается на траверсу изделия с помощью накидных кронштейнов и надежно фиксируется. Кронштейн крепится к траверсе с помощью накидной скобы и зажимного винта. Благодаря этому, крепления экрана обладает высокой жесткостью, при креплении тяжелых экранов из ДСП достаточно двух кронштейнов, имеется полка для удобного  размещения системного блока под столом. полка крепится к поперечинам каркаса болтовыми соединениями, имеются  крепления полки слева и справа каркаса, габаритные размеры полки (длина, высота, глубина): 260 x 560 x 500 материал и цвет крепления полки аналогичен материалу и цвету каркаса. нижняя часть полки выполнена из ЛДСП толщиной 16 мм с кромкой ПВХ 2 мм, с цветом, аналогичным цвету столешницы. 2 компьютерные заглушки.</t>
  </si>
  <si>
    <t>Площадь зоны: не менее 39  кв.м.</t>
  </si>
  <si>
    <t>Интернет : Подключение  компьютеров к проводному интернету</t>
  </si>
  <si>
    <t xml:space="preserve">Электричество: подключения к сети  по 220 Вольт </t>
  </si>
  <si>
    <t>Покрытие пола:линолеум - 39 м2 на всю зону</t>
  </si>
  <si>
    <t>Стол ученический компьютерный</t>
  </si>
  <si>
    <t xml:space="preserve"> Изделие с габаритными размерами: длина 900мм, глубина: 600мм, высота: 750мм, изделие, выполненное из трубы сечением 60х30х2, траверс 40х20мм толщина стенки 2 мм. Соединение траверс к опорам производится через специальные кронштейны толщиной 2мм, которые обхватывают верхний профиль опор изделия с 3-х сторон, крепление траверс к кронштейнам 4-мя болтами М8. Сочетание вертикальных и горизонтальных линий и правильных форм прекрасно гармонируют с модными минималистичными интерьерами современных помещений. Отсутствие крепления столешницы к боковой опоре, что усиливает эффект «парящей» столешницы; - столешницы из ЛДСП толщиной 22мм облицовано кромкой ПВХ 2мм; - все соединения максимально скрыты и не заметны после установки столешницы; - высокое качество сварных соединений — шов не виден; - очень высокая жесткость каркаса; - металлические опоры доходят до пола, без пластиковой «юбки», и снабжены регулируемыми подпятниками. Цвет каркаса: графитный муар, цвет столешницы: белый, «парящая» столешница; передняя нижняя часть изделия закрыта экраном цвет экрана RAL белый , высота экрана 400 мм, Экран из ламинированного ДСП толщиной 16 мм с кромкой ПВХ 2 мм. Экран устанавливается на траверсу изделия с помощью накидных кронштейнов и надежно фиксируется. Кронштейн крепится к траверсе с помощью накидной скобы и зажимного винта. Благодаря этому, крепления экрана обладает высокой жесткостью, при креплении тяжелых экранов из ДСП достаточно двух кронштейнов, имеется полка для удобного  размещения системного блока под столом. полка крепится к поперечинам каркаса болтовыми соединениями, имеются  крепления полки слева и справа каркаса, габаритные размеры полки (длина, высота, глубина): 260 x 560 x 500 материал и цвет крепления полки аналогичен материалу и цвету каркаса. нижняя часть полки выполнена из ЛДСП толщиной 16 мм с кромкой ПВХ 2 мм, с цветом, аналогичным цвету столешницы. 2 компьютерные заглушки.</t>
  </si>
  <si>
    <t>Стул ученический</t>
  </si>
  <si>
    <t>Изделие с габаритными размерами (длина, высота, глубина): 340 x 300-340-380 x 360 Описание изделия: Изделие регулируемое по высоте для 4,5,6 ростовых групп. Спинка и сиденье представляет собой пластик эргономичной формы с зонами антискольжения в виде рельефной сетки с ячейкой не более 1,5ммх1,5мм. Сидение  и спинка снабжены прямоугольными отверстиями для  вентиляции. Габаритные размеры сидения: ширина от 454 мм до 459 мм, глубина от 433 мм до 437 мм. Спинка ширина от 454 мм до 457 мм, высота от 280мм до 283 мм .Толщина пластика 3 мм. Вся поверхность сидения и спинки матовая с мелким рельефом для снижения заметности царапин во время эксплуатации. Высота изделия регулируется и соответствует ростовой группе 4-6 (380-420-460мм) Нижняя часть каркаса сделана из круглой тонкостенной электросварной трубы диаметром от 32мм до 35мм толщиной стенки от 2мм. Верхняя часть регулировочного механизма сделана из круглой тонкостенной электросварной трубы диаметром от 28 мм до 32мм толщиной стенки 2мм. Верхняя часть каркаса изготовлена из плоскоовальной трубы не менее 30х15 толщиной 2мм. Жесткость каркаса обеспечивается горизонтальной перемычкой из круглой тонкостенной электросварной трубы диаметром от 18 до 22мм, толщиной стенки 2мм, перемычка закреплена сваркой на вертикалях опорных ног. Опорная часть ноги, изготовленная из круглой тонкостенной электросварной трубы диаметром от 32мм, до 35мм и имеет дугообразную форсу с радиусом сгиба от 250мм до 350мм. Изделие снабжено наружными пластиковыми опорами. Опора пластиковая, изготавливается из полиэтилена, цвет черный. Опора предназначена для посадки на трубу, внешние стенки опоры не тоньше 2 мм. Назначение опоры: закрыть острый край трубы, за счет пластиковой заглушки, обеспечить сохранность трубы и обеспечить сохранность напольного покрытия в диапазоне углов от 16 до 67 градусов наклона опорной ноги, а также придать законченный и эстетический вид изделию, в составе которого используется. Габариты не менее 73х37х44,8 мм. Опора одевается на трубу, на глубину не менее 32 мм., для фиксации трубы внутри заглушки сделаны упоры, для фиксации опоры к трубе саморезы не используются. В передней части опора скруглена и переходит в подошву опоры, которая имеет размеры не менее 57х36 мм. и выгнутую форму по радиусу от R45 мм. до R65 мм. В нижней части опоры, по бокам сделаны вырезы треугольной формы для облегчения и придания изящности форме.  Регулировка высоты обеспечивается телескопическим движением труб. Регулировочный механизм на каждой опорной ноге фиксируется двумя болтами М8 (DIN 912), покрашенными в цвет каркаса, отверстия для регулировочных болтов не сквозные. Гайки на внутренней трубе заклепаны по две гайки на каждой опоре под регулировочные болты М8 (DIN 912) для регулировки высоты изделия. Цвет пластика - 2 вида (синий и оранжевый).</t>
  </si>
  <si>
    <t>Интернет : Подключение компьютера к проводному интернету</t>
  </si>
  <si>
    <t xml:space="preserve">Электричество: 220 Вт подключения к сети  	</t>
  </si>
  <si>
    <t>Покрытие пола: линолеум 39  м2 на всю зону</t>
  </si>
  <si>
    <t>Габаритные размеры: длина 2000мм, глубина: 600мм, высота: 750мм, выполненный из трубы сечением 60х30х2, траверс 40х20мм толщина стенки 2мм. Соединение траверс к опорам производится через специальные кронштейны толщиной 2мм, которые обхватывают верхний профиль опор изделия с 3-х сторон, крепление траверс к кронштейнам 4-мя болтами М8. цвет каркаса: графитовый муар, каркас представляет из себя 2 ножки Л-образной конструкции, цвет столешницы: белый. «Парящая» столешница; передняя нижняя часть изделия закрыта экраном цвет экрана RAL белый, высота экрана 400 мм, присутствует полка для удобного размещения системного блока под изделием.  Полка крепится к поперечинам каркаса болтовыми соединениями, имеются крепления полки слева и справа каркаса. Габаритные размеры полки (длина, высота, глубина): 260 x 560 x 500 материал и цвет крепления полки аналогичен материалу и цвету каркаса. нижняя часть полки выполнена из ЛДСП толщиной 16 мм с кромкой ПВХ 2 мм, с цветом, аналогичным цвету столешницы. в комплекте 1 тумба с цветом, аналогичным цвету столешницы. габаритные размеры (длина, высота, глубина): 400 х 610 х 500мм,  материал ЛДСП, толщиной 16мм с кромкой ПВХ 2мм, топ тумбы толщиной 22мм,  тумба располагается на колесных опорах, направляющие ящиков шариковые полного выдвижения на верхнем ящике имеется мебельный замок.  Заглушка компьютерная.</t>
  </si>
  <si>
    <t xml:space="preserve">Стул преподавателя - изделие пластмассовое с крестообразной алюминиевой опорой. Пластмассовая часть: Полипропилен, Полиэтилен, Каркас спинки/ Каркас подлокотника/ Перекладина спинки: Сталь, Эпоксидное/полиэстерное порошковое покрытие, Подушка подлокотника: Полипропилен, Наполнитель: Пенополиуретан 35кг/куб.м, Каркас сиденья: Многослойный клееный шпон, Крестообразная опора: Алюминий, Эпоксидное/полиэстерное порошковое покрытие, Основные части: Прокрашенная кожа крупного рогатого скота с обработанной тисненой пигментированной поверхностью, Ткань: 7% хлопок, 20% модакрил, 73 % полиэстер, Детали из ткани с покрытием: 25% хлопок, 75% полиэстер, 100% полиуретан. Ширина изделия: 62 см, Глубина изделия: 60 см, Мин высота: 129 см, Макс высота: 140 см, Ширина сиденья: 53 см, Глубина сиденья: 47 см, Мин высота сиденья: 46 см, Макс высота сиденья: 57 см. </t>
  </si>
  <si>
    <t xml:space="preserve">А4, ч/б, 2 стор.печать
Функции устройства принтер, сканер, копир
Технология печати лазерная
Цветность печати черно-белая
Максимальный формат A4
Автоматическая двусторонняя печать есть
Максимальное разрешение черно-белой печати 600x600 dpi
Скорость черно-белой печати (стр/мин) 29 стр/мин (А4)
Время выхода первого черно-белого отпечатка 7 сек
Максимальный месячный объем печати 20000
Оптическое разрешение сканера 600x600 dpi
Скорость сканирования 19 стр/мин
Максимальный формат бумаги (сканер) A4 (216x297)
Максимальное разрешение копира 600x600 dpi
Скорость копирования 29 стр/мин
Изменение масштаба 25-400 %
Максимальное количество копий за цикл 99
</t>
  </si>
  <si>
    <t>Тумба под МФУ</t>
  </si>
  <si>
    <t>Высота: 69,4 см
Ширина: 60 см
Глубина: 44,6 см
Материал: ЛДСП 16 мм
Дополнительно: На колесиках
Особенности: С двумя распашными дверками</t>
  </si>
  <si>
    <t xml:space="preserve">Компьютер </t>
  </si>
  <si>
    <t xml:space="preserve">Количество ядер процессора: не меньше 6
частота процессора: не ниже 2600 мгц
объем видеопамяти: не менее 4 гб
размер оперативной памяти: не меньше 32 гб, объем накопителя (ssd): не меньше 500 гб, тип ssd диска m.2, в комплекте  мышь  и клавиатур,  монитор с диагональю экрана не менее 23,8" и разрешением не менее 1920x1080
</t>
  </si>
  <si>
    <t xml:space="preserve">Инфраструктурный лист для оснащения образовательно-производственного центра (кластера) в топливно - энергетической отрасли Оренбургской области </t>
  </si>
  <si>
    <r>
      <t xml:space="preserve">Основная информация </t>
    </r>
    <r>
      <rPr>
        <b/>
        <sz val="12"/>
        <rFont val="Times New Roman"/>
        <family val="1"/>
        <charset val="204"/>
      </rPr>
      <t>об образовательно-производственном центре (кластере) : Образовательно - производственный центр(кластер) топливно - энергетического комплекса, созданного на базе государственного автономного профессионального образовательного учреждения "Ташлинский политехнический техникум" с.Ташла Оренбургской области</t>
    </r>
  </si>
  <si>
    <r>
      <t xml:space="preserve">Субъект Российской Федерации: </t>
    </r>
    <r>
      <rPr>
        <b/>
        <sz val="12"/>
        <rFont val="Times New Roman"/>
        <family val="1"/>
        <charset val="204"/>
      </rPr>
      <t>Оренбургская область</t>
    </r>
  </si>
  <si>
    <r>
      <t>Ядро кластера:</t>
    </r>
    <r>
      <rPr>
        <sz val="12"/>
        <color rgb="FFFF0000"/>
        <rFont val="Times New Roman"/>
        <family val="1"/>
        <charset val="204"/>
      </rPr>
      <t xml:space="preserve"> </t>
    </r>
    <r>
      <rPr>
        <b/>
        <sz val="12"/>
        <rFont val="Times New Roman"/>
        <family val="1"/>
        <charset val="204"/>
      </rPr>
      <t>Государственное автономное профессиональное образовательное учреждение "Ташлинский политехнический техникум" с.Ташла Оренбургской области</t>
    </r>
  </si>
  <si>
    <r>
      <t xml:space="preserve">Адрес ядра кластера: </t>
    </r>
    <r>
      <rPr>
        <b/>
        <sz val="12"/>
        <rFont val="Times New Roman"/>
        <family val="1"/>
        <charset val="204"/>
      </rPr>
      <t>Оренбургская область, Ташлинский район, с.Ташла, ул. Рабочая, 2</t>
    </r>
  </si>
  <si>
    <t>1. Зона под вид работ "Эксплуатационное и разведочное бурение" (13 рабочих мест)</t>
  </si>
  <si>
    <t>Код и наименование профессии или специальности согласно ФГОС СПО</t>
  </si>
  <si>
    <t xml:space="preserve">21.02.01 Разработка и эксплуатация нефтяных и газовых месторождений
21.02.02 Бурение нефтяных и газовых скважин
21.01.01 Оператор нефтяных и газовых скважин                                                                                                                                                                                                                                                                                                       
21.01.04 Машинист на буровых установках </t>
  </si>
  <si>
    <t xml:space="preserve">Требования к обеспечению зоны (коммуникации, площадь, сети и др.): </t>
  </si>
  <si>
    <t>Площадь зоны: не менее 89,00 м2 кв.м.</t>
  </si>
  <si>
    <r>
      <t>Освещение:</t>
    </r>
    <r>
      <rPr>
        <sz val="11"/>
        <color rgb="FFFF0000"/>
        <rFont val="Times New Roman"/>
        <family val="1"/>
        <charset val="204"/>
      </rPr>
      <t xml:space="preserve"> </t>
    </r>
    <r>
      <rPr>
        <sz val="11"/>
        <rFont val="Times New Roman"/>
        <family val="1"/>
        <charset val="204"/>
      </rPr>
      <t>Допустимо верхнее светодиодные светильники</t>
    </r>
    <r>
      <rPr>
        <sz val="11"/>
        <color theme="1"/>
        <rFont val="Times New Roman"/>
        <family val="1"/>
        <charset val="204"/>
      </rPr>
      <t xml:space="preserve"> ( не менее 400 люкс) </t>
    </r>
  </si>
  <si>
    <t xml:space="preserve">Интернет : Подключение  ноутбуков к беспроводному интернету (с возможностью подключения к проводному интернету)  </t>
  </si>
  <si>
    <r>
      <t xml:space="preserve">Электричество: Подключения к сети </t>
    </r>
    <r>
      <rPr>
        <sz val="11"/>
        <rFont val="Times New Roman"/>
        <family val="1"/>
        <charset val="204"/>
      </rPr>
      <t>220</t>
    </r>
    <r>
      <rPr>
        <sz val="11"/>
        <color theme="1"/>
        <rFont val="Times New Roman"/>
        <family val="1"/>
        <charset val="204"/>
      </rPr>
      <t xml:space="preserve"> В </t>
    </r>
  </si>
  <si>
    <r>
      <t xml:space="preserve">Контур заземления для электропитания и сети слаботочных подключений : </t>
    </r>
    <r>
      <rPr>
        <sz val="11"/>
        <rFont val="Times New Roman"/>
        <family val="1"/>
        <charset val="204"/>
      </rPr>
      <t xml:space="preserve">требуется </t>
    </r>
  </si>
  <si>
    <r>
      <t xml:space="preserve">Покрытие пола: кирамогранит с шереховатой поверхностью </t>
    </r>
    <r>
      <rPr>
        <sz val="11"/>
        <rFont val="Times New Roman"/>
        <family val="1"/>
        <charset val="204"/>
      </rPr>
      <t>-</t>
    </r>
    <r>
      <rPr>
        <sz val="11"/>
        <color theme="1"/>
        <rFont val="Times New Roman"/>
        <family val="1"/>
        <charset val="204"/>
      </rPr>
      <t xml:space="preserve"> 89,7 м2 на всю зону</t>
    </r>
  </si>
  <si>
    <r>
      <t xml:space="preserve">Подведение/ отведение ГХВС: </t>
    </r>
    <r>
      <rPr>
        <sz val="11"/>
        <rFont val="Times New Roman"/>
        <family val="1"/>
        <charset val="204"/>
      </rPr>
      <t>требуется</t>
    </r>
  </si>
  <si>
    <r>
      <t>Подведение сжатого воздуха:</t>
    </r>
    <r>
      <rPr>
        <sz val="11"/>
        <color rgb="FFFF0000"/>
        <rFont val="Times New Roman"/>
        <family val="1"/>
        <charset val="204"/>
      </rPr>
      <t xml:space="preserve"> </t>
    </r>
    <r>
      <rPr>
        <sz val="11"/>
        <rFont val="Times New Roman"/>
        <family val="1"/>
        <charset val="204"/>
      </rPr>
      <t>не требуется</t>
    </r>
  </si>
  <si>
    <t>Аппаратный тренажер - имитатор бурения. Тренажер бурильщика</t>
  </si>
  <si>
    <t xml:space="preserve">Тренажер имитирует в реальном и ускоренном масштабах времени технологические процессы бурения скважин и состоит: 
1. Пульт бурильщика с телевизором (ULTRA HD диагональю не менее 55 дюймов) и сенсорным монитором для визуализации характеристик технологических процессов и состояния оборудования 2. Панель управления верхним приводом (ВПС) 3. Пульт циркуляционной системы 4. Пост манифольда 5. Пост показывающих приборов 
6. Пост устьевого оборудования 7. Пост блока дросселирования 8. Пульт превенторов 9. Пульт управления цементировочным оборудованием 10. Пост цементировочной головки 11. Пульт дистанционного управления дросселем </t>
  </si>
  <si>
    <t>шт.</t>
  </si>
  <si>
    <t>Аппаратный тренажер - имитатор. Кресло бурильщика.</t>
  </si>
  <si>
    <t>Тренажер -  имитатор состоит из макетов пультов и постов оборудования используемого на месторождениях, размер которых должен быть близок к оригиналу и состоять:      1. Кресло бурильщика (рабочее место бурильщика) с двумя кресло пультами, и расположенными на них джойстиками и ручками управления оборудованием буровой установки. 2. Панель управления верхним приводом (ВСП). 3.Вертикальный кронштейн с двумя смонтированными друг над другом телевизорами с диагональю не менее 55 дюймов и разрешением 4К не менее (3840х2160 точек). 4. Комплект сенсорных мониторов (4 штуки) для визуализации оперативной технологической информации, настройки параметров управления оборудованием буровой установки и для визуализации изображения с камер слежения на площадке «верхового» и других точек наблюдения.
5. Компьютер для управления оборудованием и моделирования 3D-анимации роторной площадки. 6. Платформа для установки кресла бурильщика и кронштейна с телевизорами, компьютером и мониторами. 7. Кресло бурильщика (рабочее место бурильщика) с двумя кресло пультами, и расположенными на них джойстиками и ручками управления оборудованием буровой установки. 8. Панель управления верхним приводом (ВСП). 9. Вертикальный кронштейн с двумя смонтированными друг над другом телевизорами с диагональю не менее 55 дюймов и разрешением 4К не менее (3840х2160 точек).10. Комплект сенсорных мониторов (4 штуки) для визуализации оперативной технологической информации, настройки параметров управления оборудованием буровой установки и для визуализации изображения с камер слежения на площадке «верхового» и других точек наблюдения. 11. Компьютер для управления оборудованием и моделирования 3D-анимации роторной площадки. 12. Платформа для установки кресла бурильщика и кронштейна с телевизорами, компьютером и мониторами.</t>
  </si>
  <si>
    <t>Шкаф металлический</t>
  </si>
  <si>
    <t xml:space="preserve">Шкаф инструментальный с ключевыми замками с ручками; количество отделений не менее 1, Количество полок не менее 3, Ширина не менее 900 мм, Глубина не менее 500 мм, Высота не менее 1800 мм
</t>
  </si>
  <si>
    <t xml:space="preserve">мебель </t>
  </si>
  <si>
    <t>Стеллаж металлический</t>
  </si>
  <si>
    <t xml:space="preserve">Материал:металл; Ширина: не менее 700 мм; Высота: не менее 2000 мм; Глубина: не менее 300 мм; Кол-во полок/ярусов: не менее 5 шт; Установка:напольный
</t>
  </si>
  <si>
    <t>мебель</t>
  </si>
  <si>
    <t xml:space="preserve">Диагональ не менее: 75"3840x2160 @ 60 Hz, ИК, не менее 20 касаний, яркость не менее 400 кд/м2, контрастность не менее 1200:1, объем оперативной памяти не менее 8GB DDR4, объем встроенного накопителя данных не менее 64GB, поддержка беспроводной связи Wi-Fi стандарта 802.11ax и Bluetooth, акустическая система не менее 2x10 Вт, пульт ДУ, 2 стилуса, разъем OPS для установки компьютера. </t>
  </si>
  <si>
    <t>оборудование IT</t>
  </si>
  <si>
    <t>Мобильная стойка для панели</t>
  </si>
  <si>
    <t>Передвижная на колесиках, напольная, диагональ от 55 до 100 дюймов до 100 кг</t>
  </si>
  <si>
    <t>Верстак</t>
  </si>
  <si>
    <t xml:space="preserve">Верстак металлический с одной тумбой. Размер: не менее 1000х630х820, Столешница из МДФ, покрытая оцинкованным листовым металлом, Верстачная тумба  не менее двух съемных полках и дверью запирающейся замком. </t>
  </si>
  <si>
    <t>шт. (на 1 раб. место)</t>
  </si>
  <si>
    <t>Стул ученический регулируемый, металлический каркас, сиденье пластик, спинка пластик.</t>
  </si>
  <si>
    <t>Набор инструмента</t>
  </si>
  <si>
    <t>Набор инструментов не менее 90 предметов слесарно-монтажный, включающий в себя не менее: (ключи рожковые, накидные, головки, отвертки, пассатижи, молоток)</t>
  </si>
  <si>
    <t>Инструмент</t>
  </si>
  <si>
    <t>Стол преподавателя с подкатной тумбой</t>
  </si>
  <si>
    <t>Стол учителя прямой. Размеры ШхГхВ, мм: не менее 1380*600*750. Столешница - ЛДСП, не менее 22 мм.  Подкатная тумба - Материал столешницы и боковин ЛДСП. Материал фасада: ЛДСП не менее 16 мм. Колёсные опоры.</t>
  </si>
  <si>
    <t>Кресло преподавателя</t>
  </si>
  <si>
    <t>Кресло на колесах с  подлокотниками, регулируемое по высоте, газовый патрон, не монолитное, максимальная нагрузка не менее 120 кг.</t>
  </si>
  <si>
    <t>Системный блок</t>
  </si>
  <si>
    <t>Характеристики не менее: Процессор 2.1 ГГц/4.9 ГГц, 25МБ, ядер 12, потоков 20/ RAM 32GB/ VGA 6GB GDDR6/ SSD 512GB/ HDD 2TB/ операционная система х64/ пакет офисных программ для работы с документами и создания презентаций</t>
  </si>
  <si>
    <t>Монитор</t>
  </si>
  <si>
    <t xml:space="preserve">Диагональ не менее 27 ". Макс. Разрешение не  менее 1920x1080. Соотношение сторон не менее 16:9. Макс. частота обновления кадров не менее 60 Гц. </t>
  </si>
  <si>
    <t>МФУ принтер, цветная печать, размер печати не менее А4, максимальное разрешение печати не менее 5760 x 1440 dpi, скорость не менее 38 стр/мин, СНПЧ, интерфейсы подключения- WiF, USB 2.0. в комплекте СНПЧ</t>
  </si>
  <si>
    <t xml:space="preserve"> Клавиатура</t>
  </si>
  <si>
    <t>Интерфейс подключения USB. Общее количество клавиш не менее 104</t>
  </si>
  <si>
    <t xml:space="preserve">Компьютерная мышь  </t>
  </si>
  <si>
    <t>Принцип работы- оптическая. Тип подключения- проводной. Интерфейс подключения- USB . Разрешение оптического сенсора- 1200 dpi. Встроенные опции- колесо прокрутки</t>
  </si>
  <si>
    <t xml:space="preserve">Аптечка изготовлена в соответствии с приказом Министерства здравоохранения РФ от 15.12.2020 № 1331н (ТУ 9398-129-10973749-2017). </t>
  </si>
  <si>
    <t>ВБ</t>
  </si>
  <si>
    <t>Огнетушитель порошковый ОП-4 ГОСТ Р 51057-2001 соответствует КТРУ  Вид (по типу огнетушащего вещества) Порошковый</t>
  </si>
  <si>
    <t>Кулер (холодная/горячая вода)</t>
  </si>
  <si>
    <t>Кулер (холодная/горячая вода) Напольное исполнение. Верхняя установка емкости.Оснащен встроенным шкафчиком для посуды. Функция нагрева и охлаждения воды.</t>
  </si>
  <si>
    <t>Автоматический дозатор для антисептика c бесконтактным измерением температуры</t>
  </si>
  <si>
    <t>Автоматический дозатор для антисептика c бесконтактным измерением температуры без экрана (настенного крепление) (дезинфекция рук, измерение температуры)</t>
  </si>
  <si>
    <r>
      <t>3. Зона под вид работ "Обучение на программном тренажере-имитаторе"</t>
    </r>
    <r>
      <rPr>
        <i/>
        <sz val="16"/>
        <color theme="0"/>
        <rFont val="Times New Roman"/>
        <family val="1"/>
        <charset val="204"/>
      </rPr>
      <t xml:space="preserve"> </t>
    </r>
    <r>
      <rPr>
        <sz val="16"/>
        <color theme="0"/>
        <rFont val="Times New Roman"/>
        <family val="1"/>
        <charset val="204"/>
      </rPr>
      <t>(15 рабочих мест)</t>
    </r>
  </si>
  <si>
    <t xml:space="preserve">21.02.01 Разработка и эксплуатация нефтяных и газовых месторождений
21.02.02 Бурение нефтяных и газовых скважин
21.01.01 Оператор нефтяных и газовых скважин                                                                                                                                                                                                                                    
21.01.04 Машинист на буровых установках </t>
  </si>
  <si>
    <t>Площадь зоны: не менее 39,00 кв.м.</t>
  </si>
  <si>
    <r>
      <t>Освещение:</t>
    </r>
    <r>
      <rPr>
        <sz val="11"/>
        <color rgb="FFFF0000"/>
        <rFont val="Times New Roman"/>
        <family val="1"/>
        <charset val="204"/>
      </rPr>
      <t xml:space="preserve"> </t>
    </r>
    <r>
      <rPr>
        <sz val="11"/>
        <rFont val="Times New Roman"/>
        <family val="1"/>
        <charset val="204"/>
      </rPr>
      <t>Допустимо верхнее светодиодные светильники ( не менее 400 люкс)</t>
    </r>
  </si>
  <si>
    <t xml:space="preserve">Интернет : Подключение  ноутбуков к беспроводному интернету (с возможностью подключения к проводному интернету) </t>
  </si>
  <si>
    <t>Электричество: Подключения к сети 220 В</t>
  </si>
  <si>
    <r>
      <t xml:space="preserve">Контур заземления для электропитания и сети слаботочных подключений </t>
    </r>
    <r>
      <rPr>
        <sz val="11"/>
        <rFont val="Times New Roman"/>
        <family val="1"/>
        <charset val="204"/>
      </rPr>
      <t>: требуется</t>
    </r>
  </si>
  <si>
    <t>Покрытие пола:керамогранит с шереховатой поверхностью - 40,00 м2 на всю зону</t>
  </si>
  <si>
    <r>
      <t>Подведение/ отведение ГХВС</t>
    </r>
    <r>
      <rPr>
        <sz val="11"/>
        <rFont val="Times New Roman"/>
        <family val="1"/>
        <charset val="204"/>
      </rPr>
      <t>: требуется</t>
    </r>
  </si>
  <si>
    <r>
      <t>Подведение сжатого возду</t>
    </r>
    <r>
      <rPr>
        <sz val="11"/>
        <rFont val="Times New Roman"/>
        <family val="1"/>
        <charset val="204"/>
      </rPr>
      <t>ха: не требуется</t>
    </r>
  </si>
  <si>
    <t>Тренажер имитатор капитального ремонта скважин, тренажер-имитатор освоения и эксплуатации скважин, тренажер - имитатор бурения
учебные классы</t>
  </si>
  <si>
    <t>Комплекс  инструктора-преподавателя
Рабочее место инструктора - сервер моделирования технологических процессов:
персональный компьютер (в комплекте) с установленным на нем программным обеспечением имитационных и учебно-тренировочных задач тренажера
монитор ЖКИ не менее 24 дюймов• принтер, струйный, цветной 
клавиатура
мышь
блок бесперебойного электропитания (UPS) не менее 650 ВА
сетевой фильтр
кабель Ethernet 
Комплект лицензионного программного обеспечения
Эксплуатационная документация</t>
  </si>
  <si>
    <t xml:space="preserve">Шкаф с ключевыми замками с ручками; количество отделений не менее 1, Количество полок не менее 3, Ширина не менее 900 мм, Глубина не менее 500 мм, Высота не менее 1800 мм
</t>
  </si>
  <si>
    <t>Стеллаж для документов</t>
  </si>
  <si>
    <t xml:space="preserve">Ширина: не менее 700 мм; Высота: не менее 2000 мм; Глубина: не менее 300 мм; Кол-во полок/ярусов: не менее 5 шт; Установка:напольный
</t>
  </si>
  <si>
    <t>Учебные материалы</t>
  </si>
  <si>
    <t>Учебные пособия, курсы, презентации направленные на формирование компетенций обучающихся по работе на оборудовании, приобретенном в соответствии с целями гранта</t>
  </si>
  <si>
    <t>учебные материалы</t>
  </si>
  <si>
    <t>Стол ученический</t>
  </si>
  <si>
    <t>Стол  на металлокаркасе. Габаритные размеры (ШхГхВ) не менее 1000х500х700. Подставка под системный блок в комплекте.</t>
  </si>
  <si>
    <t>Характеристики не менее: Процессор 2.5 ГГц/4.4 ГГц, ядер 6, потоков 12/ RAM 16GB/ SSD 512GB/ HDD 1TB/ операционная система х64/ пакет офисных программ для работы с документами и создания презентаций операционная система х64/ пакет офисных программ для работы с документами и создания презентаций</t>
  </si>
  <si>
    <t>4. Зона под вид работ "Работы на тренажерах - имитаторах освоения, эксплуатации и капитального ремонта скважин" (8 рабочих мест)</t>
  </si>
  <si>
    <t>Площадь зоны: не менее 63,00 кв.м.</t>
  </si>
  <si>
    <t>Интернет : Подключение к беспроводному интернету (с возможностью подключения к проводному интернету)</t>
  </si>
  <si>
    <t>Контур заземления для электропитания и сети слаботочных подключений: требуется</t>
  </si>
  <si>
    <r>
      <t xml:space="preserve">Покрытие пола: бетонные наливные полы </t>
    </r>
    <r>
      <rPr>
        <sz val="11"/>
        <rFont val="Times New Roman"/>
        <family val="1"/>
        <charset val="204"/>
      </rPr>
      <t xml:space="preserve">- 64,40 </t>
    </r>
    <r>
      <rPr>
        <sz val="11"/>
        <color theme="1"/>
        <rFont val="Times New Roman"/>
        <family val="1"/>
        <charset val="204"/>
      </rPr>
      <t xml:space="preserve"> м2 на всю зону</t>
    </r>
  </si>
  <si>
    <t>Подведение/ отведение ГХВС: требуется</t>
  </si>
  <si>
    <t>Подведение сжатого воздуха: не требуется</t>
  </si>
  <si>
    <t>Аппаратный тренажер - имитатор освоения и эксплуатации скважин</t>
  </si>
  <si>
    <t xml:space="preserve">Тренажер позволяет проводить обучение для работы с нефтяными скважинами и состоит:
1.Пост фонтанной арматуры,  с установленным скважинным погружным электроцентробежным насосом (УЭЦН) 2.Пульт управления  погружным электроцентробежным насосом (УЭЦН) 3.Пост фонтанной арматуры нагнетательной скважины 4.Пульт управления газовой скважиной 5.Пульт управления лебедкой 6.Действующий макет уровнемера 7.Пробоотборное устройство 8.Установленное на сервере программное обеспечение : «Тренажер-имитатор освоения и эксплуатации скважин» </t>
  </si>
  <si>
    <t>Аппаратный тренажер - имитатор капитального ремонта скважин</t>
  </si>
  <si>
    <t>Тренажер имитирует в реальном и ускоренном масштабах времени технологические процессы капитального ремонта скважин и состоит:
1.Пульт бурильщика с монитором для визуализации характеристик технологических процессов и состояния оборудования 2.Пульт циркуляционной системы 3.Пост манифольда 4.Пост показывающих приборов 5.Пост устьевого оборудования 6.Пост блока дросселирования 7.Пульт превенторов 8.Пульт управления гидроразрывом пласта 9.Пост устьевой арматуры 10.Пульт  управления компрессором 11.Пост фонтанной арматуры</t>
  </si>
  <si>
    <t>Расходомер ДРС</t>
  </si>
  <si>
    <t>Линейный преобразователь обьёмного расхода жидкости</t>
  </si>
  <si>
    <t xml:space="preserve">Газоанализатор </t>
  </si>
  <si>
    <t xml:space="preserve">Пылевлагозащита. Взрывозащита. Индикация: 2 порога, звуковая, световая, цифровая Единицы измерения: мг/м3, % об.(на СН4, СН, О2, H2, CO2) Рабочий диапазон температур: от -30°С  до +50°С </t>
  </si>
  <si>
    <t>Инфраструктурный лист для оснащения образовательно-производственного центра (кластера) в топливно-энергетической отрасли Оренбургской области</t>
  </si>
  <si>
    <t>Основная информация об образовательно-производственном центре (кластере) :</t>
  </si>
  <si>
    <t>Субъект Российской Федерации: Оренбургская область</t>
  </si>
  <si>
    <t>Ядро кластера: Государственное автономное профессиональное образовательное учреждение "Бугурусланский нефтяной колледж" г. Бугуруслана Оренбургской области</t>
  </si>
  <si>
    <t>Адрес ядра кластера: Оренбургская область, г. Бугуруслан, ул. Челюскина д.41</t>
  </si>
  <si>
    <r>
      <t xml:space="preserve">2. Зона под вид работ </t>
    </r>
    <r>
      <rPr>
        <i/>
        <sz val="16"/>
        <color theme="0"/>
        <rFont val="Times New Roman"/>
        <family val="1"/>
        <charset val="204"/>
      </rPr>
      <t>Участок капитального ремонта скважин (12 рабочих мест)</t>
    </r>
  </si>
  <si>
    <t xml:space="preserve">21.01.02 Оператор по ремонту скважин </t>
  </si>
  <si>
    <t>Площадь зоны: не менее  138  кв.м.</t>
  </si>
  <si>
    <t>Освещение: Допустимо верхнее искусственное освещение (не менее 300 люкс)</t>
  </si>
  <si>
    <t>Интернет :  требуется</t>
  </si>
  <si>
    <t>Электричество: подключения к сети  220 Вольт</t>
  </si>
  <si>
    <t>Контур заземления для электропитания и сети слаботочных подключений (при необходимости): не требуется</t>
  </si>
  <si>
    <t xml:space="preserve">Покрытие пола: керамогранит </t>
  </si>
  <si>
    <t>Подведение/ отведение ГХВС (при необходимости) : требуется</t>
  </si>
  <si>
    <t>Интерактивная панель (TV панель со стойкой)</t>
  </si>
  <si>
    <t>телевизор с процессором , диагональ экрана 70 дюймов, разрешение 3840Х2160 пикселей</t>
  </si>
  <si>
    <t>В наличии</t>
  </si>
  <si>
    <t>Тренажер - имитатор капитального ремонта скважин</t>
  </si>
  <si>
    <t>Тренажер - имитатор капитального ремонта скважин Аппаратно-программный комплекс тренажера состоит из пультов и постов управления оборудованием для капитального ремонта скважин, персонального компьютера и программного обеспечения.
Тренажер имитирует в реальном и ускоренном масштабах времени технологические процессы капитального ремонта скважин:
-глушение скважины
-ремонтное цементирование
-разбуривание
-спуско-подъем
-ликвидацию нефте-газопроявлений при бурении
-обработку призабойной зоны
-освоение скважины свабом
-освоение скважины компрессором
-гидроразрыв пласта
-гидропескоструйную перфорацию</t>
  </si>
  <si>
    <t xml:space="preserve">Оборудование </t>
  </si>
  <si>
    <t>Парты</t>
  </si>
  <si>
    <t>Стол ученический, 6 рост. гр. Размеры ШхГхВ не менее 1200*500*760 мм и не более 1250*530*780 мм, толщина столешницы не менее 22 мм</t>
  </si>
  <si>
    <t>Стулья</t>
  </si>
  <si>
    <t>Стул ученический, 6 рост.гр. Не регулируемый. Каркас металл., сидение и спинка пластик, высота сидения стула не менее 460 мм и не более 480 мм</t>
  </si>
  <si>
    <t>Площадь зоны: не менее 9 кв.м.</t>
  </si>
  <si>
    <t xml:space="preserve">Освещение: Допустимо верхнее искусственное освещение ( не менее 300 люкс) </t>
  </si>
  <si>
    <t>Интернет : Подключение к проводному интернету</t>
  </si>
  <si>
    <t>Электричество: подключения к сети  по 220 Вольт</t>
  </si>
  <si>
    <t>Контур заземления для электропитания и сети слаботочных подключений (при необходимости) : требуется</t>
  </si>
  <si>
    <t>Покрытие пола: керамогранит</t>
  </si>
  <si>
    <t>шт (на 2 раб. места)</t>
  </si>
  <si>
    <t>шт (на 1 раб. место)</t>
  </si>
  <si>
    <t xml:space="preserve">Освещение: Допустимо верхнее искусственное освещение ( не менее 300  люкс) </t>
  </si>
  <si>
    <t>Интернет : Подключение  к проводному интернету</t>
  </si>
  <si>
    <t>ПЭВМ (6 C/12Tx 2/6 GHz, 2*8192 Mb,DDR 4, 512 Gb,Клавиатура,Мышь,450W,Монитор 27')</t>
  </si>
  <si>
    <t xml:space="preserve">Компьютерный стол </t>
  </si>
  <si>
    <t xml:space="preserve">Стол компьютерный с нишей Габаритные размеры ШхГхВ не менее 1200*600*740  и не более 1220*620*760 мм  </t>
  </si>
  <si>
    <t>Кресло компьютерное</t>
  </si>
  <si>
    <t>Подлокотники: Пластиковые
Механизм: Пиастра (механизм регулировки высоты сиденья с помощью стальной ручки с пластиковой лопаткой)
Газпатрон: Газ-лифт 
Пятилучье: Пятилучье пластиковое.</t>
  </si>
  <si>
    <r>
      <t>Аптечка универсальная</t>
    </r>
    <r>
      <rPr>
        <sz val="11"/>
        <rFont val="Times New Roman"/>
        <family val="1"/>
        <charset val="204"/>
      </rPr>
      <t xml:space="preserve"> для оказания первой неотложной помощи. </t>
    </r>
  </si>
  <si>
    <t>Огнетушитель углекислотный ОУ-1</t>
  </si>
  <si>
    <r>
      <t xml:space="preserve">4. Зона под вид работ </t>
    </r>
    <r>
      <rPr>
        <i/>
        <sz val="16"/>
        <color theme="0"/>
        <rFont val="Times New Roman"/>
        <family val="1"/>
        <charset val="204"/>
      </rPr>
      <t>Участок бурения нефтяных и газовых скважин (12 рабочих мест)</t>
    </r>
  </si>
  <si>
    <t>Площадь зоны: не менее  115  кв.м.</t>
  </si>
  <si>
    <t>Тренажер - имитатор бурения (Кресло бурильщика)</t>
  </si>
  <si>
    <t>Аппаратно-программный комплекс тренажера состоит из кресла с двумя кресло-пультами, пульта управления верхним приводом (ВСП), четырьмя сенсорными мониторами для управления оборудованием и контроля состояния скважины, графической станции с двумя 4К телевизорами 55", установочной платформы и стойки крепежа.
Тренажер - имитатор бурения (Кресло бурильщика)
Тренажер имитирует в реальном и ускоренном масштабах времени технологические процессы проводки скважин:
углубки
спускоподъема
ликвидации нефтегазопроявления                         Кресло бурильщика</t>
  </si>
  <si>
    <t>телевизор с процессором, диагональ экрана 70 дюймов, разрешение 3840Х2160 пикселей</t>
  </si>
  <si>
    <t xml:space="preserve">Оборудование IT </t>
  </si>
  <si>
    <t>Лаборатория бурового раствора</t>
  </si>
  <si>
    <t>Лаборатория переносная предназначена для оперативного контроля параметров глинистого раствора  
Лаборатория бурового раствора представляет собой металлический или деревянный укладочный ящик с укрепленными в нем приборами.Габаритные размеры: 592х512х175 мм
Масса лаборатории: 19,5 кг
Лаборатория ЛБР-3 позволяет производить контроль следующих параметров раствора:
— вязкости условной: 15… 100 с
— показателя фильтрации. при давлении 0,098 МПа (1кг/см.кв): 0… 120 см.куб;
— плотности: 800… 2600 кг/м.куб.
— содержания песка в 50 мл раствора:0,5… 10 мл</t>
  </si>
  <si>
    <t>Площадь зоны: не менее 7 кв.м.</t>
  </si>
  <si>
    <t>Покрытие пола: керамогранит - 101,7 м2 на всю зону</t>
  </si>
  <si>
    <t>Компьютерный стол</t>
  </si>
  <si>
    <t>Виртуальный учебный комплекс «Тренажер-имитатор технологии бурения скважин»</t>
  </si>
  <si>
    <t xml:space="preserve">Виртуальный учебный комплекс «Тренажер-имитатор технологии бурения». При помощи интерактивного взаимодействия с трехмерной моделью исследуется  технологический процесс бурения нефтяных скважин, отрабатывается навык управления буровым оборудованием. Реализована имитация процесса бурения с возможностью изменения режима бурения, отработки технологических ошибок и ликвидации нештатных ситуаций при бурении </t>
  </si>
  <si>
    <t>шт (на 12 раб. мест)</t>
  </si>
  <si>
    <t>Автоматизированная система обучения "Бурение нефтяных и газовых скважин"</t>
  </si>
  <si>
    <t xml:space="preserve">В автоматизированной системе обучения реализована имитация процесса бурения с возможностью изменения режима бурения, отработки технологических ошибок и ликвидации нештатных ситуаций при бурении </t>
  </si>
  <si>
    <t>Высокоскоростной лабораторный миксер для приготовления буровых растворов с цифровым контроллером.</t>
  </si>
  <si>
    <t xml:space="preserve">Высокоскоростной лабораторный миксер для приготовления буровых растворов с цифровым контроллером. Оснащен цифровым контроллером скорости для точной установки и отображения необходимой скорости перемешивания раствора. Имеет встроенный таймер, автоматически останавливающий перемешивание по окончании заданного времени перемешивания. 
- Электропитание: 220 Вольт, 50 Гц
 - Мощность двигателя: 180 Вт
 - Диапазон рабочих скоростей: 4000 ÷ 11000 об/мин 
- Объем перемешиваемой жидкости: 350 мл
 Габариты: 430 х 240 х 420 мм 
Вес: 15 к
</t>
  </si>
  <si>
    <t>шт (на 3 раб. место)</t>
  </si>
  <si>
    <t>Лабораторные весы</t>
  </si>
  <si>
    <t>Весы предназначены для статического измерения массы. 3 кг, 0,1 г, внешняя калибровка</t>
  </si>
  <si>
    <t xml:space="preserve">ФБ </t>
  </si>
  <si>
    <r>
      <t xml:space="preserve">10. Зона под вид работ </t>
    </r>
    <r>
      <rPr>
        <i/>
        <sz val="16"/>
        <color theme="0"/>
        <rFont val="Times New Roman"/>
        <family val="1"/>
        <charset val="204"/>
      </rPr>
      <t>«Лаборатория бурового оборудования» (12 рабочих мест)</t>
    </r>
  </si>
  <si>
    <t>Площадь зоны: не менее 92 кв.м.</t>
  </si>
  <si>
    <t>Интернет : Подключение компьютеров к проводному интернету</t>
  </si>
  <si>
    <t>Демонстрационный динамический макет «Превентор»</t>
  </si>
  <si>
    <t>Демонстрационный макет «Превентор» предназначен для изучения конструкции и принципа действия превенторов трубного типа. Макет представляет собой натуральный превентор с выполненными разрезами корпуса, поясняющими его внутреннее устройство и принцип работы, установленный на металлической подставке. Макет покрыт защитной эмалью различных цветов. Металлическая подставка напольного типа выполнена из стального металлопроката и покрыта защитной порошковой эмалью. На макете установлен электромеханический привод позволяющий приводить во вращение механизм превентора для наглядной демонстрации принципа его работы.
Массо-габаритные параметры макета:
Габаритные размеры, мм, длина не менее 880 и не более 980
Габаритные размеры, мм, высота не менее 300 и не более 390
Габаритные размеры, мм, ширина не менее 220 и не более 300
Масса, кг  менее 48 и не более 56</t>
  </si>
  <si>
    <t>Демонстрационный макет «Буровой вертлюг»</t>
  </si>
  <si>
    <t xml:space="preserve">Демонстрационный макет «Буровой вертлюг» предназначен для изучения конструкции и принципа действия бурового вертлюга. Буровой вертлюг, предназначен для удержания на весу вращающегося бурильного инструмента и одновременного подвода промывочной жидкости в колонну труб при бурении скважин. Макет представляет собой натуральный буровой вертлюг с выполненными разрезами корпуса, поясняющими его внутреннее устройство и принцип работы, установленный на металлической подставке. Макет покрыт защитной эмалью различных цветов. Металлическая подставка напольного типа выполнена из стального металлопроката и покрыта защитной порошковой эмалью.
Массо-габаритные параметры макета:
Габаритные размеры, не менее, 1700х400х390 мм и не более 1800х500х480
Масса не менее, 270 и не болии 320 кг. </t>
  </si>
  <si>
    <t>Интерактивный макет "Буровая установка"</t>
  </si>
  <si>
    <r>
      <t xml:space="preserve">Программно-аппаратный комплекс представлен интерактивным макетом на мобильной платформе (стойке), позволяет изучать устройство и особенности оборудования буровой установки с возможностью сенсорного ввода </t>
    </r>
    <r>
      <rPr>
        <i/>
        <sz val="10"/>
        <color rgb="FF000000"/>
        <rFont val="Times New Roman"/>
        <family val="1"/>
        <charset val="204"/>
      </rPr>
      <t>и управления,</t>
    </r>
    <r>
      <rPr>
        <sz val="10"/>
        <color rgb="FF000000"/>
        <rFont val="Times New Roman"/>
        <family val="1"/>
        <charset val="204"/>
      </rPr>
      <t xml:space="preserve"> отображает трехмерные разрезы, название и назначение выбранного элемента оборудования на интерактивной панели макета. </t>
    </r>
  </si>
  <si>
    <t xml:space="preserve">Горизонтальный шламовый насос </t>
  </si>
  <si>
    <t>Подача 250 м3/час
Напор 50 м.в.ст
Размеры 2200х710х880
Масса 1000 кг
Вход 150
Выход 125
Мощность 90x1500 кВт x об/мин</t>
  </si>
  <si>
    <t>ПЭВМ (2.5-4.4GHz/6C/12T/18Mb,16GbD4,SSD512Gb,Клавиатура,Мышь,450W,Монитор 23.8' FHD)</t>
  </si>
  <si>
    <t>Виртуальный учебный комплекс «Устройство и оборудование Буровой установки»</t>
  </si>
  <si>
    <t>Виртуальный учебный комплекс «Устройство и оборудование буровой установки» наглядно отображает принцип работы деталей и узлов, позволяет изучить оборудование буровой установки</t>
  </si>
  <si>
    <t>Покрытие пола:   -керамогранит</t>
  </si>
  <si>
    <t>Инфраструктурный лист для оснащения образовательно-производственного центра (кластера) в отрасли машиностроения (нефтегазового машиностроения)</t>
  </si>
  <si>
    <r>
      <t xml:space="preserve">Субъект Российской Федерации: </t>
    </r>
    <r>
      <rPr>
        <sz val="14"/>
        <color theme="1"/>
        <rFont val="Times New Roman"/>
        <family val="1"/>
        <charset val="204"/>
      </rPr>
      <t>Тюменская область</t>
    </r>
  </si>
  <si>
    <r>
      <t xml:space="preserve">Базовая организация кластера: </t>
    </r>
    <r>
      <rPr>
        <sz val="14"/>
        <color theme="1"/>
        <rFont val="Times New Roman"/>
        <family val="1"/>
        <charset val="204"/>
      </rPr>
      <t>Федеральное государственное бюджетное образовательное учреждение высшего образования «Тюменский индустриальный университет»</t>
    </r>
  </si>
  <si>
    <r>
      <t xml:space="preserve">Адрес базовой образовательной организации: 
</t>
    </r>
    <r>
      <rPr>
        <sz val="14"/>
        <rFont val="Times New Roman"/>
        <family val="1"/>
        <charset val="204"/>
      </rPr>
      <t>625048</t>
    </r>
    <r>
      <rPr>
        <b/>
        <sz val="14"/>
        <rFont val="Times New Roman"/>
        <family val="1"/>
        <charset val="204"/>
      </rPr>
      <t xml:space="preserve"> </t>
    </r>
    <r>
      <rPr>
        <sz val="14"/>
        <rFont val="Times New Roman"/>
        <family val="1"/>
        <charset val="204"/>
      </rPr>
      <t>г. Тюмень, ул. Киевская, д. 78, корпус 1
625026, г. Тюмень, ул. Холодильная, д. 85, строение 1</t>
    </r>
  </si>
  <si>
    <r>
      <rPr>
        <sz val="16"/>
        <color theme="0"/>
        <rFont val="Times New Roman"/>
        <family val="1"/>
        <charset val="204"/>
      </rPr>
      <t>11. Зона под вид работ</t>
    </r>
    <r>
      <rPr>
        <sz val="16"/>
        <rFont val="Times New Roman"/>
        <family val="1"/>
        <charset val="204"/>
      </rPr>
      <t xml:space="preserve"> </t>
    </r>
    <r>
      <rPr>
        <sz val="16"/>
        <color theme="0"/>
        <rFont val="Times New Roman"/>
        <family val="1"/>
        <charset val="204"/>
      </rPr>
      <t xml:space="preserve">"Лаборатория бурения и капитального ремонта нефтяных и газовых скважин" (18 рабочих места ) </t>
    </r>
  </si>
  <si>
    <t>21.01.01  Оператор нефтяных и газовых скважин
21.01.02  Оператор по ремонту скважин
21.01.03  Бурильщик эксплуатационных и разведочных скважин
21.02.01  Разработка и эксплуатация нефтяных и газовых месторождений
21.02.02  Бурение нефтяных и газовых скважин</t>
  </si>
  <si>
    <t>Площадь зоны: 139,9 кв.м.</t>
  </si>
  <si>
    <t>Освещение: одностороннее боковое естественное освещение, общее верхнее искусственное освещение (не менее 300 люкс)</t>
  </si>
  <si>
    <t>Интернет : проводное подключение</t>
  </si>
  <si>
    <t xml:space="preserve">Электричество:  подключение 220 Вольт </t>
  </si>
  <si>
    <r>
      <t>Покрытие пола: бетон</t>
    </r>
    <r>
      <rPr>
        <sz val="11"/>
        <color rgb="FFFF0000"/>
        <rFont val="Times New Roman"/>
        <family val="1"/>
        <charset val="204"/>
      </rPr>
      <t xml:space="preserve">  - </t>
    </r>
    <r>
      <rPr>
        <sz val="11"/>
        <color rgb="FF000000"/>
        <rFont val="Times New Roman"/>
        <family val="1"/>
        <charset val="204"/>
      </rPr>
      <t xml:space="preserve"> на всю зону 139,9 м²</t>
    </r>
  </si>
  <si>
    <t xml:space="preserve">Подведение сжатого воздуха: не требуется  </t>
  </si>
  <si>
    <t xml:space="preserve">Панель LCD интерактивная </t>
  </si>
  <si>
    <t>Диагональ экрана: не менее 55″;
Разрешение: не менее 3840 х 2160 пикселей;
Яркость: не менее 350 кд/м²;
Контраст: не менее 4000:1;
Интерфейс видео: интерфейс для мультимедиа высокой чёткости;
Беспроводной интерфейс: WiFi, Bluetooth;
Сенсорная поверхность экрана: есть;
Встроенные динамики сумарной мощностью: не менее 20 Вт;
Габариты:
Высота: не менее 1290 мм,
Ширина: не менее 750 мм,                         
Глубина: не более 600 мм;
Крепление для кронштейна
Электронное перо</t>
  </si>
  <si>
    <t>Напольная мобильная стойка для интерактивного  LCD панели</t>
  </si>
  <si>
    <t>Тип крепления: 400x400;
Материал: металл, пластик;
Высота стойки: не менее 1600 мм;
Максимальная диоганаль: не менее 55 дюйма;
Количество колес: не менее 4 шт.</t>
  </si>
  <si>
    <t>Материал - Металл
Покрытие - Порошковое
Крючки для одежды - 3 шт
Полка для головного убора - Да
Перекладина для вешалки- Да
Высота -1830 мм
Ширина -  813 мм
Глубина - 500 мм</t>
  </si>
  <si>
    <t>Тренажер-имитатор капитального ремонта скважин</t>
  </si>
  <si>
    <t>В комплекте:
- превентор - 1 шт.;
- блок управления превентором - 1 шт;
- макет фонтанной арматуры - 1 шт;
- стеллаж имитации ГРП - 1 шт;
- стеллаж имитации СПО - 1 шт.</t>
  </si>
  <si>
    <t>Программное обеспечение для тренажера-имитатора процесса бурения</t>
  </si>
  <si>
    <t>Лицензионный ключ на не менее 15 рабочих мест
Пульт управления
Позволяет отработать следующие процессы: Распознавание возникновения газонефтеводопроявлений (ГНВП), Выполнение герметизации устья скважины, Ликвидация возникшего ГНВП, Глушение скважины</t>
  </si>
  <si>
    <t xml:space="preserve">Тренажер-имитатор процесса бурения </t>
  </si>
  <si>
    <t>Электропитание от сети переменного тока: 220 В/50 Гц.
Максимальная потребляемая мощность: 1000 Вт.
Площадь, занимаемая комплексом: 50 м².
Масса комплекса: 1000 кг.</t>
  </si>
  <si>
    <t>Площадь зоны:  не менее 6 кв.м.</t>
  </si>
  <si>
    <t>Электричество:  на 1 рабочее место - 220 Вольт 
                                                                                                                      12 Электричество  точка подключения  380Вольт  для ВДМ1001 +разводка на 7 постов</t>
  </si>
  <si>
    <r>
      <t>Покрытие пола: бетон</t>
    </r>
    <r>
      <rPr>
        <sz val="11"/>
        <color rgb="FFFF0000"/>
        <rFont val="Times New Roman"/>
        <family val="1"/>
        <charset val="204"/>
      </rPr>
      <t xml:space="preserve">  - </t>
    </r>
    <r>
      <rPr>
        <sz val="11"/>
        <color rgb="FF000000"/>
        <rFont val="Times New Roman"/>
        <family val="1"/>
        <charset val="204"/>
      </rPr>
      <t xml:space="preserve"> на всю зону 6 м²</t>
    </r>
  </si>
  <si>
    <t>Ширина - 1200 мм±200мм
Глубина - 600 мм±100мм
Материал каркаса - металл
Материал поверхности - ЛДСП
Высота  -70-80 см</t>
  </si>
  <si>
    <t xml:space="preserve">РБ </t>
  </si>
  <si>
    <t xml:space="preserve">Максимальная нагрузка до 100 кг
Высота: не менее  450 мм; 
Ширина: не менее 450 мм; 
Глубина: не менее 410 мм; 
Высота спинки: не менее 380 мм; 
Материал каркаса: металл </t>
  </si>
  <si>
    <t xml:space="preserve">шт (на 1 раб. место)  </t>
  </si>
  <si>
    <r>
      <t>Площадь зоны: не менее</t>
    </r>
    <r>
      <rPr>
        <sz val="11"/>
        <rFont val="Times New Roman"/>
        <family val="1"/>
        <charset val="204"/>
      </rPr>
      <t xml:space="preserve"> 6</t>
    </r>
    <r>
      <rPr>
        <sz val="11"/>
        <color theme="1"/>
        <rFont val="Times New Roman"/>
        <family val="1"/>
        <charset val="204"/>
      </rPr>
      <t xml:space="preserve"> кв.м.</t>
    </r>
  </si>
  <si>
    <t xml:space="preserve">Освещение: одностороннее боковое естественное освещение, общее верхнее искусственное освещение (не менее 300 люкс)      </t>
  </si>
  <si>
    <t>Электричество: требуется подключения к сети  220 Вольт</t>
  </si>
  <si>
    <r>
      <t xml:space="preserve">Покрытие пола: бетон  - </t>
    </r>
    <r>
      <rPr>
        <sz val="11"/>
        <rFont val="Times New Roman"/>
        <family val="1"/>
        <charset val="204"/>
      </rPr>
      <t xml:space="preserve">6 </t>
    </r>
    <r>
      <rPr>
        <sz val="11"/>
        <color theme="1"/>
        <rFont val="Times New Roman"/>
        <family val="1"/>
        <charset val="204"/>
      </rPr>
      <t>м2 на всю зону</t>
    </r>
  </si>
  <si>
    <t>Материал столешницы ЛДСП
Длина: не менее 1000 мм;
Глубина: не менее 600 мм;
Высота: 740-780 мм.</t>
  </si>
  <si>
    <t xml:space="preserve">шт  </t>
  </si>
  <si>
    <t>Кресло офисное</t>
  </si>
  <si>
    <t>Максимальная нагрузка до 100 кг
Высота: не менее  450 мм; 
Ширина: не менее 450 мм; 
Глубина: не менее 410 мм; 
Высота спинки: не менее 380 мм; 
Материал каркаса: металл; 
Механизм поворота</t>
  </si>
  <si>
    <t>Компьютер в сборе</t>
  </si>
  <si>
    <t>Операционная система, 64-разрядная, 
Процессор не менее  2.1 ГГц и 4.9 в режиме Turbo, Количеством ядер 12, Тепловыделение 65 Вт;
Объем оперативной памяти: не менее 8 Гб;
Жесткий диск обьем: не менее 1 TБ
Общее количество ядер: не менее 4;
Частота процессора: не менее 1,9 ГГц;
Тип оперативной памяти: DDR4 или лучше;
Общий объем твердотельного накопителя: не менее 512 ГБ;
Компьютерная мышь, интерфейс подключения - USB. 
Монитор - диагональ не менее 16,6 ", максимальное разрешение - 1920х1080</t>
  </si>
  <si>
    <t>Мощность - не менее 6 Вт
Минимальная воспроизводимая частота - 150 Гц</t>
  </si>
  <si>
    <t>Лазерная монохромная печать максимального формата А4. Функция сканирования, копирования</t>
  </si>
  <si>
    <t>Для оказания первой помощи работникам на производственных участках и в рабочих кабинетах; 
Аптечка изготовлена в соответствии с приказом Министерства здравоохранения РФ от 15.12.2020 г. № 1331н; 
 ТУ 21.20.24-129-10973749-2020.</t>
  </si>
  <si>
    <t>Огнетушащее вещество - двуокись углерода, ГОСТ 8050-85;
Вместимость - не менее 3 л.</t>
  </si>
  <si>
    <t xml:space="preserve">Аптечка универсальная для оказания первой неотложной помощи. </t>
  </si>
  <si>
    <t>Клавиатура</t>
  </si>
  <si>
    <t>Компьютерная мышь</t>
  </si>
  <si>
    <r>
      <t xml:space="preserve">Программно-аппаратный комплекс представлен интерактивным макетом на мобильной платформе (стойке), позволяет изучать устройство и особенности оборудования буровой установки с возможностью сенсорного ввода </t>
    </r>
    <r>
      <rPr>
        <i/>
        <sz val="12"/>
        <color rgb="FF000000"/>
        <rFont val="Times New Roman"/>
        <family val="1"/>
        <charset val="204"/>
      </rPr>
      <t>и управления,</t>
    </r>
    <r>
      <rPr>
        <sz val="12"/>
        <color rgb="FF000000"/>
        <rFont val="Times New Roman"/>
        <family val="1"/>
        <charset val="204"/>
      </rPr>
      <t xml:space="preserve"> отображает трехмерные разрезы, название и назначение выбранного элемента оборудования на интерактивной панели макета. </t>
    </r>
  </si>
  <si>
    <t>Система контроля параметров бурения и ремонта скважин</t>
  </si>
  <si>
    <t>Интерактивная панель</t>
  </si>
  <si>
    <t>Универсальный сканер высокого разрешения</t>
  </si>
  <si>
    <t>Профессиональный принтер</t>
  </si>
  <si>
    <t>Портативный ручной лазерный3D-сканер</t>
  </si>
  <si>
    <t>Фотополимерный принтер</t>
  </si>
  <si>
    <t>Стол под оборудование</t>
  </si>
  <si>
    <t>Тренажер имитатор капитального ремонта скважин, тренажер-имитатор освоения и эксплуатации скважин, тренажер - имитатор буренияучебные классы</t>
  </si>
  <si>
    <t>Газоанализатор</t>
  </si>
  <si>
    <t>Горизонтальный шламовый насос</t>
  </si>
  <si>
    <t>Панель LCD интерактивная</t>
  </si>
  <si>
    <t>Напольная мобильная стойка для интерактивного LCD панели</t>
  </si>
  <si>
    <t>Тренажер-имитатор процесса бурения</t>
  </si>
  <si>
    <t>Шкаф инструментальный</t>
  </si>
  <si>
    <t>Портативный ручной лазерный 3D-сканер</t>
  </si>
  <si>
    <t>3D-принтер фотополимерный</t>
  </si>
  <si>
    <t>21.01.01 Оператор нефтяных и газовых скважин
21.01.02 Оператор по ремонту скважин
21.01.03 Бурильщик эксплуатационных и разведочных скважин
21.01.04 Машинист на буровых установках
21.02.01 Разработка и эксплуатация нефтяных и газовых месторождений
21.02.02 Бурение нефтяных и газовых скважин</t>
  </si>
  <si>
    <t>Интерактивный макет «Буровая установка»</t>
  </si>
  <si>
    <t>Автоматизированная система обучения «Бурение нефтяных и газовых скважин»</t>
  </si>
  <si>
    <t>Виртуальный учебный комплекс «Эксплуатация скважин погружными центробежными насосами»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</si>
</sst>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48"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1"/>
      <name val="Calibri"/>
      <family val="2"/>
      <charset val="204"/>
      <scheme val="minor"/>
    </font>
    <font>
      <i/>
      <sz val="14"/>
      <color indexed="10"/>
      <name val="Times New Roman"/>
      <family val="1"/>
      <charset val="204"/>
    </font>
    <font>
      <sz val="14"/>
      <color theme="1"/>
      <name val="Calibri"/>
      <family val="2"/>
      <charset val="204"/>
      <scheme val="minor"/>
    </font>
    <font>
      <b/>
      <sz val="14"/>
      <color theme="1"/>
      <name val="Times New Roman"/>
      <family val="1"/>
      <charset val="204"/>
    </font>
    <font>
      <b/>
      <sz val="14"/>
      <name val="Times New Roman"/>
      <family val="1"/>
      <charset val="204"/>
    </font>
    <font>
      <sz val="14"/>
      <name val="Times New Roman"/>
      <family val="1"/>
      <charset val="204"/>
    </font>
    <font>
      <sz val="14"/>
      <color theme="1"/>
      <name val="Times New Roman"/>
      <family val="1"/>
      <charset val="204"/>
    </font>
    <font>
      <sz val="11"/>
      <color theme="0"/>
      <name val="Times New Roman"/>
      <family val="1"/>
      <charset val="204"/>
    </font>
    <font>
      <sz val="11"/>
      <color indexed="8"/>
      <name val="Times New Roman"/>
      <family val="1"/>
      <charset val="204"/>
    </font>
    <font>
      <i/>
      <sz val="16"/>
      <color theme="0"/>
      <name val="Times New Roman"/>
      <family val="1"/>
      <charset val="204"/>
    </font>
    <font>
      <sz val="10"/>
      <name val="Times New Roman"/>
      <family val="1"/>
      <charset val="204"/>
    </font>
    <font>
      <i/>
      <sz val="14"/>
      <color theme="0"/>
      <name val="Times New Roman"/>
      <family val="1"/>
      <charset val="204"/>
    </font>
    <font>
      <i/>
      <sz val="10"/>
      <color rgb="FF000000"/>
      <name val="Times New Roman"/>
      <family val="1"/>
      <charset val="204"/>
    </font>
    <font>
      <sz val="10"/>
      <color rgb="FF000000"/>
      <name val="Times New Roman"/>
      <family val="1"/>
      <charset val="204"/>
    </font>
    <font>
      <sz val="16"/>
      <name val="Times New Roman"/>
      <family val="1"/>
      <charset val="204"/>
    </font>
    <font>
      <sz val="11"/>
      <color theme="1"/>
      <name val="Times New Roman"/>
      <family val="1"/>
    </font>
    <font>
      <sz val="12"/>
      <color indexed="8"/>
      <name val="Times New Roman"/>
      <family val="1"/>
      <charset val="204"/>
    </font>
    <font>
      <i/>
      <sz val="12"/>
      <color rgb="FF000000"/>
      <name val="Times New Roman"/>
      <family val="1"/>
      <charset val="204"/>
    </font>
    <font>
      <b/>
      <sz val="11"/>
      <color theme="0"/>
      <name val="Times New Roman"/>
      <family val="1"/>
      <charset val="204"/>
    </font>
  </fonts>
  <fills count="31">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2065187536243"/>
        <bgColor indexed="64"/>
      </patternFill>
    </fill>
    <fill>
      <patternFill patternType="solid">
        <fgColor theme="7" tint="0.79989013336588644"/>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2" tint="-0.749992370372631"/>
        <bgColor indexed="64"/>
      </patternFill>
    </fill>
    <fill>
      <patternFill patternType="solid">
        <fgColor rgb="FFFFC000"/>
        <bgColor indexed="64"/>
      </patternFill>
    </fill>
    <fill>
      <patternFill patternType="solid">
        <fgColor theme="2" tint="-0.249977111117893"/>
        <bgColor indexed="64"/>
      </patternFill>
    </fill>
    <fill>
      <patternFill patternType="solid">
        <fgColor rgb="FFFF0000"/>
        <bgColor indexed="64"/>
      </patternFill>
    </fill>
    <fill>
      <patternFill patternType="solid">
        <fgColor theme="0"/>
        <bgColor rgb="FFFFFFFF"/>
      </patternFill>
    </fill>
    <fill>
      <patternFill patternType="solid">
        <fgColor rgb="FFAEABAB"/>
        <bgColor rgb="FFAEABAB"/>
      </patternFill>
    </fill>
    <fill>
      <patternFill patternType="solid">
        <fgColor theme="4" tint="-0.499984740745262"/>
        <bgColor indexed="64"/>
      </patternFill>
    </fill>
    <fill>
      <patternFill patternType="solid">
        <fgColor theme="0"/>
        <bgColor rgb="FF000000"/>
      </patternFill>
    </fill>
    <fill>
      <patternFill patternType="solid">
        <fgColor rgb="FFFFFFFF"/>
        <bgColor rgb="FF000000"/>
      </patternFill>
    </fill>
    <fill>
      <patternFill patternType="solid">
        <fgColor theme="0"/>
      </patternFill>
    </fill>
    <fill>
      <patternFill patternType="solid">
        <fgColor theme="0" tint="-0.499984740745262"/>
        <bgColor indexed="64"/>
      </patternFill>
    </fill>
    <fill>
      <patternFill patternType="solid">
        <fgColor theme="0"/>
        <bgColor rgb="FFFFFFCC"/>
      </patternFill>
    </fill>
    <fill>
      <patternFill patternType="solid">
        <fgColor rgb="FF0070C0"/>
        <bgColor indexed="64"/>
      </patternFill>
    </fill>
    <fill>
      <patternFill patternType="solid">
        <fgColor rgb="FF0070C0"/>
        <bgColor rgb="FFAEABAB"/>
      </patternFill>
    </fill>
  </fills>
  <borders count="6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style="medium">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7">
    <xf numFmtId="0" fontId="0" fillId="0" borderId="0"/>
    <xf numFmtId="0" fontId="5" fillId="0" borderId="0"/>
    <xf numFmtId="0" fontId="6" fillId="0" borderId="0"/>
    <xf numFmtId="0" fontId="7" fillId="0" borderId="0"/>
    <xf numFmtId="0" fontId="8" fillId="0" borderId="0"/>
    <xf numFmtId="44" fontId="28" fillId="0" borderId="0" applyFont="0" applyFill="0" applyBorder="0" applyAlignment="0" applyProtection="0"/>
    <xf numFmtId="0" fontId="29" fillId="0" borderId="0"/>
  </cellStyleXfs>
  <cellXfs count="630">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left" vertical="center"/>
    </xf>
    <xf numFmtId="0" fontId="14" fillId="0" borderId="0" xfId="0" applyFont="1" applyAlignment="1">
      <alignment horizontal="center"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14" fillId="0" borderId="11" xfId="0" applyFont="1" applyBorder="1" applyAlignment="1">
      <alignment horizontal="left" vertical="center" wrapText="1"/>
    </xf>
    <xf numFmtId="0" fontId="25" fillId="10" borderId="12" xfId="0" applyFont="1" applyFill="1" applyBorder="1" applyAlignment="1">
      <alignment horizontal="center" vertical="center"/>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26" fillId="0" borderId="10" xfId="0" applyFont="1" applyBorder="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4" fillId="0" borderId="8" xfId="0" applyFont="1" applyBorder="1" applyAlignment="1" applyProtection="1">
      <alignment horizontal="center" vertical="center"/>
      <protection locked="0"/>
    </xf>
    <xf numFmtId="0" fontId="14" fillId="0" borderId="3" xfId="0" applyFont="1" applyBorder="1" applyAlignment="1">
      <alignment horizontal="center" vertical="center" wrapText="1"/>
    </xf>
    <xf numFmtId="0" fontId="16" fillId="5" borderId="18" xfId="0" applyFont="1" applyFill="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6"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7" fillId="2" borderId="8" xfId="0" applyFont="1" applyFill="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6" fillId="2" borderId="8" xfId="0" applyFont="1" applyFill="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4" fillId="2" borderId="16" xfId="0" applyFont="1" applyFill="1" applyBorder="1" applyAlignment="1">
      <alignment horizontal="center" vertical="center"/>
    </xf>
    <xf numFmtId="0" fontId="11" fillId="0" borderId="8" xfId="0" applyFont="1" applyBorder="1" applyAlignment="1">
      <alignment horizontal="center" vertical="center" wrapText="1"/>
    </xf>
    <xf numFmtId="0" fontId="28" fillId="0" borderId="8" xfId="0" applyFont="1" applyBorder="1" applyAlignment="1">
      <alignment horizontal="center" vertical="center" wrapText="1"/>
    </xf>
    <xf numFmtId="0" fontId="0" fillId="11" borderId="8" xfId="0" applyFill="1" applyBorder="1" applyAlignment="1">
      <alignment horizontal="center" vertical="center"/>
    </xf>
    <xf numFmtId="0" fontId="28" fillId="12" borderId="8" xfId="0" applyFont="1" applyFill="1" applyBorder="1" applyAlignment="1">
      <alignment vertical="center" wrapText="1"/>
    </xf>
    <xf numFmtId="0" fontId="0" fillId="12" borderId="8" xfId="0" applyFill="1" applyBorder="1" applyAlignment="1">
      <alignment horizontal="left" vertical="center" wrapText="1"/>
    </xf>
    <xf numFmtId="0" fontId="28" fillId="0" borderId="8" xfId="0" applyFont="1" applyBorder="1" applyAlignment="1">
      <alignment horizontal="left" vertical="center" wrapText="1"/>
    </xf>
    <xf numFmtId="0" fontId="0" fillId="13" borderId="8" xfId="0" applyFill="1" applyBorder="1" applyAlignment="1">
      <alignment horizontal="center" vertical="center"/>
    </xf>
    <xf numFmtId="0" fontId="12" fillId="13" borderId="10" xfId="0" applyFont="1" applyFill="1" applyBorder="1" applyAlignment="1">
      <alignment horizontal="left" vertical="center" wrapText="1"/>
    </xf>
    <xf numFmtId="0" fontId="12" fillId="13" borderId="8" xfId="0" applyFont="1" applyFill="1" applyBorder="1" applyAlignment="1">
      <alignment horizontal="left" vertical="center" wrapText="1"/>
    </xf>
    <xf numFmtId="0" fontId="28" fillId="13" borderId="8" xfId="0" applyFont="1" applyFill="1" applyBorder="1" applyAlignment="1">
      <alignment horizontal="left" vertical="center" wrapText="1"/>
    </xf>
    <xf numFmtId="0" fontId="0" fillId="14" borderId="8" xfId="0" applyFill="1" applyBorder="1" applyAlignment="1">
      <alignment horizontal="center" vertical="center"/>
    </xf>
    <xf numFmtId="0" fontId="12" fillId="14" borderId="10" xfId="0" applyFont="1" applyFill="1" applyBorder="1" applyAlignment="1">
      <alignment horizontal="left" vertical="center" wrapText="1"/>
    </xf>
    <xf numFmtId="0" fontId="12" fillId="14" borderId="8" xfId="0" applyFont="1" applyFill="1" applyBorder="1" applyAlignment="1">
      <alignment vertical="center" wrapText="1"/>
    </xf>
    <xf numFmtId="0" fontId="28" fillId="14" borderId="8" xfId="0" applyFont="1" applyFill="1" applyBorder="1" applyAlignment="1">
      <alignment horizontal="left" vertical="center" wrapText="1"/>
    </xf>
    <xf numFmtId="0" fontId="0" fillId="15" borderId="8" xfId="0" applyFill="1" applyBorder="1" applyAlignment="1">
      <alignment horizontal="center" vertical="center"/>
    </xf>
    <xf numFmtId="0" fontId="29" fillId="16" borderId="8" xfId="0" applyFont="1" applyFill="1" applyBorder="1" applyAlignment="1">
      <alignment horizontal="center" vertical="center"/>
    </xf>
    <xf numFmtId="0" fontId="12" fillId="16" borderId="10" xfId="0" applyFont="1" applyFill="1" applyBorder="1" applyAlignment="1">
      <alignment horizontal="left" vertical="center" wrapText="1"/>
    </xf>
    <xf numFmtId="0" fontId="4" fillId="16" borderId="8" xfId="0" applyFont="1" applyFill="1" applyBorder="1" applyAlignment="1">
      <alignment vertical="center" wrapText="1"/>
    </xf>
    <xf numFmtId="49" fontId="28" fillId="16" borderId="8" xfId="0" applyNumberFormat="1" applyFont="1" applyFill="1" applyBorder="1" applyAlignment="1">
      <alignment horizontal="left" vertical="center" wrapText="1"/>
    </xf>
    <xf numFmtId="0" fontId="0" fillId="11" borderId="8" xfId="0" applyFill="1" applyBorder="1" applyAlignment="1">
      <alignment horizontal="center" vertical="center" wrapText="1"/>
    </xf>
    <xf numFmtId="0" fontId="0" fillId="13" borderId="8" xfId="0" applyFill="1" applyBorder="1" applyAlignment="1">
      <alignment horizontal="center" vertical="center" wrapText="1"/>
    </xf>
    <xf numFmtId="0" fontId="0" fillId="14" borderId="8" xfId="0" applyFill="1" applyBorder="1" applyAlignment="1">
      <alignment horizontal="center" vertical="center" wrapText="1"/>
    </xf>
    <xf numFmtId="0" fontId="29" fillId="16" borderId="8" xfId="0" applyFont="1" applyFill="1" applyBorder="1" applyAlignment="1">
      <alignment horizontal="center" vertical="center" wrapText="1"/>
    </xf>
    <xf numFmtId="0" fontId="35" fillId="0" borderId="3" xfId="0" applyFont="1" applyBorder="1" applyAlignment="1">
      <alignment horizontal="left" vertical="center" wrapText="1"/>
    </xf>
    <xf numFmtId="0" fontId="35" fillId="0" borderId="17" xfId="0" applyFont="1" applyBorder="1" applyAlignment="1">
      <alignment horizontal="center" vertical="center" wrapText="1"/>
    </xf>
    <xf numFmtId="0" fontId="35" fillId="0" borderId="3" xfId="0" applyFont="1" applyBorder="1" applyAlignment="1">
      <alignment horizontal="center" vertical="center" wrapText="1"/>
    </xf>
    <xf numFmtId="0" fontId="34" fillId="0" borderId="8" xfId="0" applyFont="1" applyBorder="1" applyAlignment="1" applyProtection="1">
      <alignment horizontal="left"/>
      <protection locked="0"/>
    </xf>
    <xf numFmtId="0" fontId="34" fillId="0" borderId="8" xfId="0" applyFont="1" applyBorder="1" applyAlignment="1">
      <alignment vertical="center" wrapText="1"/>
    </xf>
    <xf numFmtId="0" fontId="34" fillId="0" borderId="8" xfId="0" applyFont="1" applyBorder="1" applyAlignment="1" applyProtection="1">
      <alignment horizontal="center" vertical="center"/>
      <protection locked="0"/>
    </xf>
    <xf numFmtId="0" fontId="35" fillId="0" borderId="8" xfId="0" applyFont="1" applyBorder="1" applyAlignment="1">
      <alignment horizontal="center" vertical="center"/>
    </xf>
    <xf numFmtId="0" fontId="34" fillId="0" borderId="8" xfId="0" applyFont="1" applyBorder="1" applyAlignment="1">
      <alignment horizontal="center" vertical="center"/>
    </xf>
    <xf numFmtId="0" fontId="34" fillId="0" borderId="8" xfId="0" applyFont="1" applyBorder="1" applyAlignment="1">
      <alignment vertical="top" wrapText="1"/>
    </xf>
    <xf numFmtId="0" fontId="35" fillId="0" borderId="8" xfId="0" applyFont="1" applyBorder="1" applyAlignment="1">
      <alignment horizontal="left" vertical="center" wrapText="1"/>
    </xf>
    <xf numFmtId="0" fontId="35" fillId="0" borderId="8" xfId="0" applyFont="1" applyBorder="1" applyAlignment="1">
      <alignment vertical="center" wrapText="1"/>
    </xf>
    <xf numFmtId="0" fontId="35" fillId="0" borderId="8" xfId="0" applyFont="1" applyBorder="1" applyAlignment="1">
      <alignment horizontal="center" vertical="center" wrapText="1"/>
    </xf>
    <xf numFmtId="0" fontId="35" fillId="0" borderId="8" xfId="0" applyFont="1" applyBorder="1" applyAlignment="1">
      <alignment horizontal="left"/>
    </xf>
    <xf numFmtId="0" fontId="35" fillId="2" borderId="8" xfId="0" applyFont="1" applyFill="1" applyBorder="1" applyAlignment="1">
      <alignment horizontal="left" vertical="center"/>
    </xf>
    <xf numFmtId="0" fontId="34" fillId="0" borderId="3" xfId="0" applyFont="1" applyBorder="1" applyAlignment="1">
      <alignment horizontal="center" vertical="center" wrapText="1"/>
    </xf>
    <xf numFmtId="0" fontId="35" fillId="0" borderId="0" xfId="0" applyFont="1" applyAlignment="1">
      <alignment horizontal="left" vertical="center"/>
    </xf>
    <xf numFmtId="0" fontId="34" fillId="0" borderId="30" xfId="0" applyFont="1" applyBorder="1" applyAlignment="1">
      <alignment horizontal="left" vertical="center" wrapText="1"/>
    </xf>
    <xf numFmtId="0" fontId="34" fillId="0" borderId="8" xfId="0" applyFont="1" applyBorder="1" applyAlignment="1">
      <alignment horizontal="center" vertical="center" wrapText="1"/>
    </xf>
    <xf numFmtId="0" fontId="34" fillId="2" borderId="3" xfId="0" applyFont="1" applyFill="1" applyBorder="1" applyAlignment="1">
      <alignment horizontal="center" vertical="center" wrapText="1"/>
    </xf>
    <xf numFmtId="0" fontId="34" fillId="2" borderId="8" xfId="0" applyFont="1" applyFill="1" applyBorder="1" applyAlignment="1">
      <alignment horizontal="center" vertical="center" wrapText="1"/>
    </xf>
    <xf numFmtId="0" fontId="35" fillId="0" borderId="3" xfId="0" applyFont="1" applyBorder="1" applyAlignment="1">
      <alignment horizontal="left"/>
    </xf>
    <xf numFmtId="0" fontId="34" fillId="0" borderId="3" xfId="0" applyFont="1" applyBorder="1" applyAlignment="1">
      <alignment horizontal="left" vertical="top"/>
    </xf>
    <xf numFmtId="0" fontId="34" fillId="0" borderId="3" xfId="0" applyFont="1" applyBorder="1" applyAlignment="1">
      <alignment horizontal="center" vertical="center"/>
    </xf>
    <xf numFmtId="0" fontId="34" fillId="0" borderId="8" xfId="0" applyFont="1" applyBorder="1" applyAlignment="1">
      <alignment horizontal="left" vertical="top"/>
    </xf>
    <xf numFmtId="0" fontId="34" fillId="0" borderId="8" xfId="0" applyFont="1" applyBorder="1"/>
    <xf numFmtId="0" fontId="35" fillId="0" borderId="8" xfId="0" applyFont="1" applyBorder="1" applyAlignment="1">
      <alignment wrapText="1"/>
    </xf>
    <xf numFmtId="0" fontId="35" fillId="0" borderId="8" xfId="0" applyFont="1" applyBorder="1" applyAlignment="1">
      <alignment vertical="center"/>
    </xf>
    <xf numFmtId="0" fontId="34" fillId="0" borderId="3" xfId="0" applyFont="1" applyBorder="1" applyAlignment="1">
      <alignment vertical="center"/>
    </xf>
    <xf numFmtId="0" fontId="34" fillId="0" borderId="8" xfId="0" applyFont="1" applyBorder="1" applyAlignment="1">
      <alignment vertical="center"/>
    </xf>
    <xf numFmtId="0" fontId="35" fillId="0" borderId="3" xfId="0" applyFont="1" applyBorder="1" applyAlignment="1">
      <alignment horizontal="left" vertical="center"/>
    </xf>
    <xf numFmtId="0" fontId="35" fillId="0" borderId="3" xfId="0" applyFont="1" applyBorder="1" applyAlignment="1">
      <alignment horizontal="center" vertical="center"/>
    </xf>
    <xf numFmtId="0" fontId="35" fillId="0" borderId="8" xfId="0" applyFont="1" applyBorder="1" applyAlignment="1">
      <alignment horizontal="left" vertical="center"/>
    </xf>
    <xf numFmtId="0" fontId="34" fillId="0" borderId="8" xfId="0" applyFont="1" applyBorder="1" applyAlignment="1">
      <alignment horizontal="left" vertical="center" wrapText="1"/>
    </xf>
    <xf numFmtId="0" fontId="35" fillId="0" borderId="8" xfId="0" applyFont="1" applyBorder="1" applyAlignment="1" applyProtection="1">
      <alignment horizontal="left"/>
      <protection locked="0"/>
    </xf>
    <xf numFmtId="0" fontId="35" fillId="0" borderId="0" xfId="0" applyFont="1" applyAlignment="1">
      <alignment vertical="center"/>
    </xf>
    <xf numFmtId="0" fontId="35" fillId="0" borderId="17" xfId="0" applyFont="1" applyBorder="1" applyAlignment="1" applyProtection="1">
      <alignment horizontal="center" vertical="center"/>
      <protection locked="0"/>
    </xf>
    <xf numFmtId="0" fontId="31" fillId="0" borderId="0" xfId="0" applyFont="1" applyAlignment="1">
      <alignment horizontal="center" vertical="center"/>
    </xf>
    <xf numFmtId="0" fontId="35" fillId="0" borderId="8" xfId="0" applyFont="1" applyBorder="1" applyAlignment="1" applyProtection="1">
      <alignment horizontal="center" vertical="center"/>
      <protection locked="0"/>
    </xf>
    <xf numFmtId="0" fontId="35" fillId="0" borderId="8" xfId="0" applyFont="1" applyBorder="1"/>
    <xf numFmtId="0" fontId="34" fillId="20" borderId="8" xfId="0" applyFont="1" applyFill="1" applyBorder="1" applyAlignment="1" applyProtection="1">
      <alignment horizontal="left"/>
      <protection locked="0"/>
    </xf>
    <xf numFmtId="0" fontId="35" fillId="20" borderId="8" xfId="0" applyFont="1" applyFill="1" applyBorder="1" applyAlignment="1">
      <alignment vertical="center"/>
    </xf>
    <xf numFmtId="0" fontId="34" fillId="20" borderId="8" xfId="0" applyFont="1" applyFill="1" applyBorder="1" applyAlignment="1" applyProtection="1">
      <alignment horizontal="center" vertical="center"/>
      <protection locked="0"/>
    </xf>
    <xf numFmtId="0" fontId="35" fillId="20" borderId="8" xfId="0" applyFont="1" applyFill="1" applyBorder="1" applyAlignment="1">
      <alignment horizontal="center" vertical="center"/>
    </xf>
    <xf numFmtId="0" fontId="31" fillId="0" borderId="8" xfId="0" applyFont="1" applyBorder="1" applyAlignment="1">
      <alignment horizontal="center" vertical="center"/>
    </xf>
    <xf numFmtId="0" fontId="34" fillId="0" borderId="17" xfId="0" applyFont="1" applyBorder="1" applyAlignment="1" applyProtection="1">
      <alignment horizontal="center" vertical="center"/>
      <protection locked="0"/>
    </xf>
    <xf numFmtId="0" fontId="35" fillId="0" borderId="17" xfId="0" applyFont="1" applyBorder="1" applyAlignment="1">
      <alignment horizontal="center" vertical="center"/>
    </xf>
    <xf numFmtId="0" fontId="35" fillId="0" borderId="10" xfId="0" applyFont="1" applyBorder="1" applyAlignment="1">
      <alignment vertical="center"/>
    </xf>
    <xf numFmtId="0" fontId="35" fillId="0" borderId="5" xfId="0" applyFont="1" applyBorder="1" applyAlignment="1">
      <alignment vertical="center"/>
    </xf>
    <xf numFmtId="0" fontId="34" fillId="0" borderId="3" xfId="0" applyFont="1" applyBorder="1" applyAlignment="1">
      <alignment horizontal="left" vertical="center"/>
    </xf>
    <xf numFmtId="0" fontId="34" fillId="0" borderId="8" xfId="0" applyFont="1" applyBorder="1" applyAlignment="1">
      <alignment horizontal="left" vertical="center"/>
    </xf>
    <xf numFmtId="0" fontId="34" fillId="0" borderId="0" xfId="0" applyFont="1" applyAlignment="1">
      <alignment horizontal="center" vertical="center"/>
    </xf>
    <xf numFmtId="0" fontId="34" fillId="0" borderId="3" xfId="0" applyFont="1" applyBorder="1" applyAlignment="1">
      <alignment vertical="top"/>
    </xf>
    <xf numFmtId="0" fontId="34" fillId="0" borderId="8" xfId="0" applyFont="1" applyBorder="1" applyAlignment="1" applyProtection="1">
      <alignment horizontal="left" vertical="center"/>
      <protection locked="0"/>
    </xf>
    <xf numFmtId="0" fontId="35" fillId="0" borderId="12" xfId="0" applyFont="1" applyBorder="1" applyAlignment="1">
      <alignment horizontal="center" vertical="center" wrapText="1"/>
    </xf>
    <xf numFmtId="0" fontId="35" fillId="0" borderId="10" xfId="0" applyFont="1" applyBorder="1" applyAlignment="1">
      <alignment horizontal="center" vertical="center"/>
    </xf>
    <xf numFmtId="0" fontId="34" fillId="0" borderId="10" xfId="0" applyFont="1" applyBorder="1" applyAlignment="1">
      <alignment horizontal="center" vertical="center"/>
    </xf>
    <xf numFmtId="0" fontId="35" fillId="0" borderId="10" xfId="0" applyFont="1" applyBorder="1" applyAlignment="1">
      <alignment horizontal="center" vertical="center" wrapText="1"/>
    </xf>
    <xf numFmtId="0" fontId="34" fillId="0" borderId="10" xfId="0" applyFont="1" applyBorder="1" applyAlignment="1">
      <alignment horizontal="center"/>
    </xf>
    <xf numFmtId="0" fontId="35" fillId="0" borderId="5" xfId="0" applyFont="1" applyBorder="1" applyAlignment="1">
      <alignment horizontal="center" vertical="center" wrapText="1"/>
    </xf>
    <xf numFmtId="0" fontId="35" fillId="20" borderId="10" xfId="0" applyFont="1" applyFill="1" applyBorder="1" applyAlignment="1">
      <alignment horizontal="center" vertical="center"/>
    </xf>
    <xf numFmtId="0" fontId="35" fillId="0" borderId="5" xfId="0" applyFont="1" applyBorder="1" applyAlignment="1">
      <alignment horizontal="center" vertical="center"/>
    </xf>
    <xf numFmtId="0" fontId="35" fillId="0" borderId="10" xfId="0" applyFont="1" applyBorder="1" applyAlignment="1">
      <alignment horizontal="center"/>
    </xf>
    <xf numFmtId="0" fontId="31" fillId="0" borderId="0" xfId="0" applyFont="1"/>
    <xf numFmtId="0" fontId="34" fillId="0" borderId="0" xfId="0" applyFont="1" applyAlignment="1">
      <alignment vertical="center"/>
    </xf>
    <xf numFmtId="0" fontId="10" fillId="0" borderId="0" xfId="0" applyFont="1" applyAlignment="1">
      <alignment vertical="center"/>
    </xf>
    <xf numFmtId="0" fontId="32" fillId="0" borderId="0" xfId="0" applyFont="1" applyAlignment="1">
      <alignment vertical="top" wrapText="1"/>
    </xf>
    <xf numFmtId="0" fontId="34" fillId="0" borderId="0" xfId="0" applyFont="1" applyAlignment="1">
      <alignment vertical="top" wrapText="1"/>
    </xf>
    <xf numFmtId="0" fontId="35" fillId="0" borderId="0" xfId="0" applyFont="1"/>
    <xf numFmtId="0" fontId="18" fillId="0" borderId="0" xfId="0" applyFont="1" applyProtection="1">
      <protection locked="0"/>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pplyProtection="1">
      <alignment horizontal="center" vertical="center"/>
      <protection locked="0"/>
    </xf>
    <xf numFmtId="0" fontId="2" fillId="0" borderId="8" xfId="0" applyFont="1" applyBorder="1" applyAlignment="1">
      <alignment horizontal="center" vertical="center" wrapText="1"/>
    </xf>
    <xf numFmtId="0" fontId="2" fillId="2" borderId="8" xfId="0" applyFont="1" applyFill="1" applyBorder="1" applyAlignment="1">
      <alignment vertical="center" wrapText="1"/>
    </xf>
    <xf numFmtId="0" fontId="4" fillId="2" borderId="8" xfId="0" applyFont="1" applyFill="1" applyBorder="1" applyAlignment="1" applyProtection="1">
      <alignment horizontal="center" vertical="center"/>
      <protection locked="0"/>
    </xf>
    <xf numFmtId="0" fontId="2" fillId="2" borderId="8" xfId="0" applyFont="1" applyFill="1" applyBorder="1" applyAlignment="1">
      <alignment horizontal="left" wrapText="1"/>
    </xf>
    <xf numFmtId="0" fontId="2" fillId="2" borderId="8"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wrapText="1"/>
      <protection locked="0"/>
    </xf>
    <xf numFmtId="0" fontId="2"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37" fillId="2" borderId="30"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8" xfId="0" applyFont="1" applyBorder="1" applyAlignment="1">
      <alignment vertical="center"/>
    </xf>
    <xf numFmtId="0" fontId="4" fillId="2" borderId="18" xfId="0" applyFont="1" applyFill="1" applyBorder="1" applyAlignment="1">
      <alignment horizontal="center" vertical="center" wrapText="1"/>
    </xf>
    <xf numFmtId="0" fontId="2" fillId="0" borderId="17" xfId="0" applyFont="1" applyBorder="1" applyAlignment="1">
      <alignment horizontal="center" vertical="center"/>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0" borderId="3" xfId="0" applyFont="1" applyBorder="1" applyAlignment="1" applyProtection="1">
      <alignment horizontal="center" vertical="center"/>
      <protection locked="0"/>
    </xf>
    <xf numFmtId="0" fontId="4" fillId="0" borderId="30" xfId="0" applyFont="1" applyBorder="1" applyAlignment="1">
      <alignment horizontal="left"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2" borderId="8" xfId="6" applyFont="1" applyFill="1" applyBorder="1" applyAlignment="1">
      <alignment horizontal="left" vertical="top" wrapText="1"/>
    </xf>
    <xf numFmtId="0" fontId="4" fillId="2" borderId="8" xfId="6" applyFont="1" applyFill="1" applyBorder="1" applyAlignment="1">
      <alignment horizontal="center" vertical="center" wrapText="1"/>
    </xf>
    <xf numFmtId="4" fontId="4" fillId="2" borderId="8" xfId="6" applyNumberFormat="1" applyFont="1" applyFill="1" applyBorder="1" applyAlignment="1">
      <alignment horizontal="center" vertical="center" wrapText="1"/>
    </xf>
    <xf numFmtId="0" fontId="37" fillId="0" borderId="9" xfId="0" applyFont="1" applyBorder="1" applyAlignment="1">
      <alignment horizontal="left" vertical="center" wrapText="1"/>
    </xf>
    <xf numFmtId="0" fontId="37" fillId="0" borderId="37" xfId="0" applyFont="1" applyBorder="1" applyAlignment="1">
      <alignment horizontal="center" vertical="center" wrapText="1"/>
    </xf>
    <xf numFmtId="0" fontId="37" fillId="7" borderId="30" xfId="0" applyFont="1" applyFill="1" applyBorder="1" applyAlignment="1">
      <alignment horizontal="center" vertical="center" wrapText="1"/>
    </xf>
    <xf numFmtId="0" fontId="37" fillId="7" borderId="38"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4" fillId="2" borderId="51" xfId="0" applyFont="1" applyFill="1" applyBorder="1" applyAlignment="1" applyProtection="1">
      <alignment horizontal="center" vertical="center"/>
      <protection locked="0"/>
    </xf>
    <xf numFmtId="0" fontId="4" fillId="0" borderId="3" xfId="0" applyFont="1" applyBorder="1" applyAlignment="1">
      <alignment horizontal="left" vertical="top" wrapText="1"/>
    </xf>
    <xf numFmtId="0" fontId="4" fillId="2" borderId="3" xfId="0" applyFont="1" applyFill="1" applyBorder="1" applyAlignment="1">
      <alignment horizontal="left" vertical="top" wrapText="1"/>
    </xf>
    <xf numFmtId="0" fontId="4" fillId="2" borderId="16"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3" xfId="0" applyFont="1" applyFill="1" applyBorder="1" applyAlignment="1" applyProtection="1">
      <alignment horizontal="center" vertical="center"/>
      <protection locked="0"/>
    </xf>
    <xf numFmtId="0" fontId="4" fillId="0" borderId="8" xfId="0" applyFont="1" applyBorder="1" applyAlignment="1">
      <alignment horizontal="left" vertical="top" wrapText="1"/>
    </xf>
    <xf numFmtId="0" fontId="4" fillId="2" borderId="9" xfId="0" applyFont="1" applyFill="1" applyBorder="1" applyAlignment="1">
      <alignment horizontal="center" vertical="center" wrapText="1"/>
    </xf>
    <xf numFmtId="0" fontId="4" fillId="2" borderId="8" xfId="0" applyFont="1" applyFill="1" applyBorder="1" applyAlignment="1">
      <alignment horizontal="left" vertical="top" wrapText="1"/>
    </xf>
    <xf numFmtId="0" fontId="4" fillId="24" borderId="16" xfId="0" applyFont="1" applyFill="1" applyBorder="1" applyAlignment="1">
      <alignment horizontal="center" vertical="center" wrapText="1"/>
    </xf>
    <xf numFmtId="0" fontId="4" fillId="24" borderId="9" xfId="0" applyFont="1" applyFill="1" applyBorder="1" applyAlignment="1">
      <alignment horizontal="center" vertical="center" wrapText="1"/>
    </xf>
    <xf numFmtId="0" fontId="4" fillId="24" borderId="48" xfId="0" applyFont="1" applyFill="1" applyBorder="1" applyAlignment="1">
      <alignment horizontal="center" vertical="center"/>
    </xf>
    <xf numFmtId="0" fontId="4" fillId="2" borderId="54" xfId="0" applyFont="1" applyFill="1" applyBorder="1" applyAlignment="1" applyProtection="1">
      <alignment horizontal="center" vertical="center"/>
      <protection locked="0"/>
    </xf>
    <xf numFmtId="0" fontId="4" fillId="0" borderId="18" xfId="0" applyFont="1" applyBorder="1" applyAlignment="1">
      <alignment horizontal="left" vertical="top" wrapText="1"/>
    </xf>
    <xf numFmtId="0" fontId="4" fillId="2" borderId="18" xfId="0" applyFont="1" applyFill="1" applyBorder="1" applyAlignment="1">
      <alignment horizontal="left" vertical="top" wrapText="1"/>
    </xf>
    <xf numFmtId="0" fontId="4" fillId="2" borderId="15" xfId="0" applyFont="1" applyFill="1" applyBorder="1" applyAlignment="1">
      <alignment horizontal="center" vertical="center" wrapText="1"/>
    </xf>
    <xf numFmtId="0" fontId="4" fillId="24" borderId="15" xfId="0" applyFont="1" applyFill="1" applyBorder="1" applyAlignment="1">
      <alignment horizontal="center" vertical="center" wrapText="1"/>
    </xf>
    <xf numFmtId="0" fontId="12" fillId="24" borderId="26"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14" xfId="0" applyFont="1" applyFill="1" applyBorder="1" applyAlignment="1">
      <alignment horizontal="center" vertical="center" wrapText="1"/>
    </xf>
    <xf numFmtId="0" fontId="4" fillId="2" borderId="56" xfId="0" applyFont="1" applyFill="1" applyBorder="1" applyAlignment="1">
      <alignment horizontal="center" vertical="center"/>
    </xf>
    <xf numFmtId="0" fontId="2" fillId="0" borderId="51" xfId="0" applyFont="1" applyBorder="1" applyAlignment="1">
      <alignment horizontal="center" vertical="center"/>
    </xf>
    <xf numFmtId="0" fontId="2" fillId="0" borderId="53" xfId="0" applyFont="1" applyBorder="1" applyAlignment="1">
      <alignment horizontal="center" vertical="center"/>
    </xf>
    <xf numFmtId="0" fontId="4" fillId="24" borderId="16" xfId="0" applyFont="1" applyFill="1" applyBorder="1" applyAlignment="1">
      <alignment horizontal="center" vertical="center"/>
    </xf>
    <xf numFmtId="0" fontId="4" fillId="2" borderId="52" xfId="0" applyFont="1" applyFill="1" applyBorder="1" applyAlignment="1">
      <alignment horizontal="center" vertical="center"/>
    </xf>
    <xf numFmtId="0" fontId="2" fillId="0" borderId="57" xfId="0" applyFont="1" applyBorder="1" applyAlignment="1">
      <alignment horizontal="center" vertical="center"/>
    </xf>
    <xf numFmtId="0" fontId="4" fillId="24" borderId="15" xfId="0" applyFont="1" applyFill="1" applyBorder="1" applyAlignment="1">
      <alignment horizontal="center" vertical="center"/>
    </xf>
    <xf numFmtId="0" fontId="2" fillId="0" borderId="51" xfId="0" applyFont="1" applyBorder="1" applyAlignment="1">
      <alignment horizontal="center" vertical="center" wrapText="1"/>
    </xf>
    <xf numFmtId="0" fontId="2" fillId="0" borderId="55" xfId="0" applyFont="1" applyBorder="1" applyAlignment="1">
      <alignment horizontal="center" vertical="center" wrapText="1"/>
    </xf>
    <xf numFmtId="0" fontId="4" fillId="2" borderId="8" xfId="0" applyFont="1" applyFill="1" applyBorder="1" applyAlignment="1">
      <alignment horizontal="center" vertical="top" wrapText="1"/>
    </xf>
    <xf numFmtId="0" fontId="4" fillId="2" borderId="8" xfId="0" applyFont="1" applyFill="1" applyBorder="1" applyAlignment="1">
      <alignment horizontal="center" vertical="top"/>
    </xf>
    <xf numFmtId="0" fontId="2" fillId="0" borderId="54" xfId="0" applyFont="1" applyBorder="1" applyAlignment="1">
      <alignment horizontal="center" vertical="center"/>
    </xf>
    <xf numFmtId="0" fontId="4" fillId="2" borderId="18" xfId="0" applyFont="1" applyFill="1" applyBorder="1" applyAlignment="1">
      <alignment horizontal="center" vertical="top" wrapText="1"/>
    </xf>
    <xf numFmtId="0" fontId="4" fillId="2" borderId="18" xfId="0" applyFont="1" applyFill="1" applyBorder="1" applyAlignment="1">
      <alignment horizontal="center" vertical="top"/>
    </xf>
    <xf numFmtId="0" fontId="4" fillId="24" borderId="14" xfId="0" applyFont="1" applyFill="1" applyBorder="1" applyAlignment="1">
      <alignment horizontal="center" vertical="center" wrapText="1"/>
    </xf>
    <xf numFmtId="0" fontId="4" fillId="0" borderId="51" xfId="0" applyFont="1" applyBorder="1" applyAlignment="1" applyProtection="1">
      <alignment horizontal="center" vertical="center"/>
      <protection locked="0"/>
    </xf>
    <xf numFmtId="0" fontId="4" fillId="0" borderId="16" xfId="0" applyFont="1" applyBorder="1" applyAlignment="1">
      <alignment horizontal="center" vertical="center" wrapText="1"/>
    </xf>
    <xf numFmtId="0" fontId="4" fillId="2" borderId="55" xfId="0" applyFont="1" applyFill="1" applyBorder="1" applyAlignment="1">
      <alignment horizontal="center" vertical="center" wrapText="1"/>
    </xf>
    <xf numFmtId="0" fontId="4" fillId="0" borderId="53"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58" xfId="0" applyFont="1" applyBorder="1" applyAlignment="1" applyProtection="1">
      <alignment horizontal="center" vertical="center"/>
      <protection locked="0"/>
    </xf>
    <xf numFmtId="0" fontId="4" fillId="0" borderId="51" xfId="0" applyFont="1" applyBorder="1" applyAlignment="1">
      <alignment horizontal="center" vertical="center" wrapText="1"/>
    </xf>
    <xf numFmtId="0" fontId="4" fillId="0" borderId="57" xfId="0" applyFont="1" applyBorder="1" applyAlignment="1">
      <alignment horizontal="center" vertical="center" wrapText="1"/>
    </xf>
    <xf numFmtId="0" fontId="2" fillId="24" borderId="1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4" fillId="24" borderId="8" xfId="0" applyFont="1" applyFill="1" applyBorder="1" applyAlignment="1">
      <alignment horizontal="center" vertical="center" wrapText="1"/>
    </xf>
    <xf numFmtId="0" fontId="4" fillId="24" borderId="8" xfId="0" applyFont="1" applyFill="1" applyBorder="1" applyAlignment="1">
      <alignment horizontal="center" vertical="center"/>
    </xf>
    <xf numFmtId="0" fontId="4" fillId="24" borderId="18" xfId="0" applyFont="1" applyFill="1" applyBorder="1" applyAlignment="1">
      <alignment horizontal="center" vertical="center" wrapText="1"/>
    </xf>
    <xf numFmtId="0" fontId="4" fillId="24" borderId="18" xfId="0" applyFont="1" applyFill="1" applyBorder="1" applyAlignment="1">
      <alignment horizontal="center" vertical="center"/>
    </xf>
    <xf numFmtId="0" fontId="4" fillId="2" borderId="3" xfId="0" applyFont="1" applyFill="1" applyBorder="1" applyAlignment="1">
      <alignment vertical="top" wrapText="1"/>
    </xf>
    <xf numFmtId="0" fontId="4" fillId="25" borderId="16" xfId="0" applyFont="1" applyFill="1" applyBorder="1" applyAlignment="1">
      <alignment horizontal="center" vertical="center" wrapText="1"/>
    </xf>
    <xf numFmtId="0" fontId="4" fillId="0" borderId="55" xfId="0" applyFont="1" applyBorder="1" applyAlignment="1">
      <alignment horizontal="center" vertical="center" wrapText="1"/>
    </xf>
    <xf numFmtId="0" fontId="4" fillId="2" borderId="8" xfId="0" applyFont="1" applyFill="1" applyBorder="1" applyAlignment="1">
      <alignment vertical="top" wrapText="1"/>
    </xf>
    <xf numFmtId="0" fontId="4" fillId="25" borderId="9" xfId="0" applyFont="1" applyFill="1" applyBorder="1" applyAlignment="1">
      <alignment horizontal="center" vertical="center" wrapText="1"/>
    </xf>
    <xf numFmtId="0" fontId="4" fillId="0" borderId="52" xfId="0" applyFont="1" applyBorder="1" applyAlignment="1">
      <alignment horizontal="center" vertical="center" wrapText="1"/>
    </xf>
    <xf numFmtId="0" fontId="4" fillId="0" borderId="54" xfId="0" applyFont="1" applyBorder="1" applyAlignment="1" applyProtection="1">
      <alignment horizontal="center" vertical="center"/>
      <protection locked="0"/>
    </xf>
    <xf numFmtId="0" fontId="4" fillId="2" borderId="18" xfId="0" applyFont="1" applyFill="1" applyBorder="1" applyAlignment="1">
      <alignment vertical="top" wrapText="1"/>
    </xf>
    <xf numFmtId="0" fontId="2" fillId="2" borderId="3" xfId="0" applyFont="1" applyFill="1" applyBorder="1" applyAlignment="1">
      <alignment horizontal="center" vertical="center" wrapText="1"/>
    </xf>
    <xf numFmtId="0" fontId="2" fillId="24" borderId="3" xfId="0" applyFont="1" applyFill="1" applyBorder="1" applyAlignment="1">
      <alignment horizontal="center" vertical="center" wrapText="1"/>
    </xf>
    <xf numFmtId="0" fontId="2" fillId="2" borderId="55" xfId="0" applyFont="1" applyFill="1" applyBorder="1" applyAlignment="1">
      <alignment horizontal="center" vertical="center"/>
    </xf>
    <xf numFmtId="0" fontId="2" fillId="24" borderId="8" xfId="0" applyFont="1" applyFill="1" applyBorder="1" applyAlignment="1">
      <alignment horizontal="center" vertical="center" wrapText="1"/>
    </xf>
    <xf numFmtId="0" fontId="2" fillId="2" borderId="52" xfId="0" applyFont="1" applyFill="1" applyBorder="1" applyAlignment="1">
      <alignment horizontal="center" vertical="center"/>
    </xf>
    <xf numFmtId="0" fontId="4" fillId="24" borderId="3" xfId="0" applyFont="1" applyFill="1" applyBorder="1" applyAlignment="1">
      <alignment horizontal="center" vertical="center" wrapText="1"/>
    </xf>
    <xf numFmtId="0" fontId="4" fillId="0" borderId="52" xfId="0" applyFont="1" applyBorder="1" applyAlignment="1">
      <alignment horizontal="center" vertical="center"/>
    </xf>
    <xf numFmtId="0" fontId="4" fillId="2" borderId="15" xfId="0" applyFont="1" applyFill="1" applyBorder="1" applyAlignment="1">
      <alignment horizontal="center" vertical="center"/>
    </xf>
    <xf numFmtId="0" fontId="4" fillId="0" borderId="15" xfId="0" applyFont="1" applyBorder="1" applyAlignment="1">
      <alignment horizontal="center" vertical="center"/>
    </xf>
    <xf numFmtId="0" fontId="4" fillId="0" borderId="56" xfId="0" applyFont="1" applyBorder="1" applyAlignment="1">
      <alignment horizontal="center" vertical="center"/>
    </xf>
    <xf numFmtId="0" fontId="2" fillId="2" borderId="24" xfId="0" applyFont="1" applyFill="1" applyBorder="1"/>
    <xf numFmtId="0" fontId="2" fillId="2" borderId="26" xfId="0" applyFont="1" applyFill="1" applyBorder="1"/>
    <xf numFmtId="0" fontId="2" fillId="2" borderId="29" xfId="0" applyFont="1" applyFill="1" applyBorder="1"/>
    <xf numFmtId="0" fontId="2" fillId="2" borderId="8" xfId="0" applyFont="1" applyFill="1" applyBorder="1" applyAlignment="1">
      <alignment horizontal="left" vertical="center" wrapText="1"/>
    </xf>
    <xf numFmtId="0" fontId="2" fillId="2" borderId="8" xfId="0" applyFont="1" applyFill="1" applyBorder="1" applyAlignment="1">
      <alignment horizontal="center" vertical="center"/>
    </xf>
    <xf numFmtId="0" fontId="4" fillId="2" borderId="30" xfId="0" applyFont="1" applyFill="1" applyBorder="1" applyAlignment="1">
      <alignment vertical="center" wrapText="1"/>
    </xf>
    <xf numFmtId="0" fontId="44" fillId="0" borderId="8" xfId="0" applyFont="1" applyBorder="1" applyAlignment="1">
      <alignment vertical="center" wrapText="1"/>
    </xf>
    <xf numFmtId="0" fontId="4" fillId="2" borderId="8" xfId="0" applyFont="1" applyFill="1" applyBorder="1" applyAlignment="1" applyProtection="1">
      <alignment horizontal="center" vertical="center" wrapText="1"/>
      <protection locked="0"/>
    </xf>
    <xf numFmtId="0" fontId="2" fillId="2" borderId="14" xfId="0" applyFont="1" applyFill="1" applyBorder="1"/>
    <xf numFmtId="0" fontId="2" fillId="2" borderId="15" xfId="0" applyFont="1" applyFill="1" applyBorder="1"/>
    <xf numFmtId="0" fontId="2" fillId="2" borderId="16" xfId="0" applyFont="1" applyFill="1" applyBorder="1"/>
    <xf numFmtId="0" fontId="12" fillId="2" borderId="3"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4" fillId="21" borderId="8" xfId="0" applyFont="1" applyFill="1" applyBorder="1" applyAlignment="1">
      <alignment horizontal="left" vertical="center" wrapText="1"/>
    </xf>
    <xf numFmtId="0" fontId="4" fillId="2" borderId="2"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12" fillId="2" borderId="8"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4" fillId="0" borderId="30" xfId="0" applyFont="1" applyBorder="1" applyAlignment="1">
      <alignment horizontal="center" vertical="center" wrapText="1"/>
    </xf>
    <xf numFmtId="0" fontId="4" fillId="2" borderId="67" xfId="0" applyFont="1" applyFill="1" applyBorder="1" applyAlignment="1">
      <alignment horizontal="center" vertical="center"/>
    </xf>
    <xf numFmtId="0" fontId="4" fillId="2" borderId="30" xfId="0" applyFont="1" applyFill="1" applyBorder="1" applyAlignment="1">
      <alignment horizontal="center" vertical="center"/>
    </xf>
    <xf numFmtId="0" fontId="34" fillId="0" borderId="8" xfId="0" applyFont="1" applyBorder="1" applyAlignment="1">
      <alignment vertical="top"/>
    </xf>
    <xf numFmtId="0" fontId="35" fillId="0" borderId="8" xfId="0" applyFont="1" applyBorder="1" applyAlignment="1">
      <alignment horizontal="left" vertical="top"/>
    </xf>
    <xf numFmtId="0" fontId="34" fillId="2" borderId="8" xfId="0" applyFont="1" applyFill="1" applyBorder="1"/>
    <xf numFmtId="0" fontId="34" fillId="0" borderId="9" xfId="0" applyFont="1" applyBorder="1" applyAlignment="1" applyProtection="1">
      <alignment vertical="center"/>
      <protection locked="0"/>
    </xf>
    <xf numFmtId="0" fontId="34" fillId="20" borderId="8" xfId="0" applyFont="1" applyFill="1" applyBorder="1"/>
    <xf numFmtId="0" fontId="34" fillId="2" borderId="8" xfId="0" applyFont="1" applyFill="1" applyBorder="1" applyAlignment="1">
      <alignment horizontal="left" vertical="top"/>
    </xf>
    <xf numFmtId="0" fontId="34" fillId="0" borderId="8" xfId="0" applyFont="1" applyBorder="1" applyAlignment="1">
      <alignment horizontal="left"/>
    </xf>
    <xf numFmtId="0" fontId="2" fillId="21" borderId="8" xfId="3" applyFont="1" applyFill="1" applyBorder="1" applyAlignment="1">
      <alignment vertical="center"/>
    </xf>
    <xf numFmtId="0" fontId="2" fillId="2" borderId="8" xfId="0" applyFont="1" applyFill="1" applyBorder="1" applyAlignment="1" applyProtection="1">
      <alignment vertical="top"/>
      <protection locked="0"/>
    </xf>
    <xf numFmtId="0" fontId="4" fillId="2" borderId="8" xfId="0" applyFont="1" applyFill="1" applyBorder="1" applyAlignment="1" applyProtection="1">
      <alignment vertical="top"/>
      <protection locked="0"/>
    </xf>
    <xf numFmtId="0" fontId="4" fillId="2" borderId="8" xfId="0" applyFont="1" applyFill="1" applyBorder="1" applyAlignment="1" applyProtection="1">
      <alignment vertical="center"/>
      <protection locked="0"/>
    </xf>
    <xf numFmtId="0" fontId="4" fillId="2" borderId="9" xfId="0" applyFont="1" applyFill="1" applyBorder="1" applyAlignment="1" applyProtection="1">
      <alignment vertical="center"/>
      <protection locked="0"/>
    </xf>
    <xf numFmtId="0" fontId="4" fillId="0" borderId="8" xfId="0" applyFont="1" applyBorder="1" applyAlignment="1" applyProtection="1">
      <alignment vertical="center"/>
      <protection locked="0"/>
    </xf>
    <xf numFmtId="0" fontId="4" fillId="2" borderId="0" xfId="0" applyFont="1" applyFill="1"/>
    <xf numFmtId="0" fontId="4" fillId="3" borderId="8" xfId="3" applyFont="1" applyFill="1" applyBorder="1" applyAlignment="1">
      <alignment vertical="center"/>
    </xf>
    <xf numFmtId="0" fontId="4" fillId="2" borderId="8" xfId="6" applyFont="1" applyFill="1" applyBorder="1" applyAlignment="1">
      <alignment horizontal="left" vertical="top"/>
    </xf>
    <xf numFmtId="0" fontId="37" fillId="7" borderId="8" xfId="0" applyFont="1" applyFill="1" applyBorder="1" applyAlignment="1">
      <alignment horizontal="left" vertical="center"/>
    </xf>
    <xf numFmtId="0" fontId="37" fillId="2" borderId="8" xfId="0" applyFont="1" applyFill="1" applyBorder="1" applyAlignment="1">
      <alignment horizontal="left" vertical="center"/>
    </xf>
    <xf numFmtId="0" fontId="4" fillId="3" borderId="3" xfId="3" applyFont="1" applyFill="1" applyBorder="1" applyAlignment="1">
      <alignment vertical="center"/>
    </xf>
    <xf numFmtId="0" fontId="2" fillId="0" borderId="40" xfId="0" applyFont="1" applyBorder="1" applyAlignment="1">
      <alignment horizontal="center" vertical="center"/>
    </xf>
    <xf numFmtId="0" fontId="4" fillId="2" borderId="3" xfId="0" applyFont="1" applyFill="1" applyBorder="1" applyAlignment="1">
      <alignment horizontal="left" vertical="top"/>
    </xf>
    <xf numFmtId="0" fontId="4" fillId="0" borderId="8" xfId="0" applyFont="1" applyBorder="1" applyAlignment="1">
      <alignment horizontal="left" vertical="top"/>
    </xf>
    <xf numFmtId="0" fontId="4" fillId="2" borderId="8" xfId="0" applyFont="1" applyFill="1" applyBorder="1" applyAlignment="1">
      <alignment horizontal="left" vertical="top"/>
    </xf>
    <xf numFmtId="0" fontId="4" fillId="2" borderId="18" xfId="0" applyFont="1" applyFill="1" applyBorder="1" applyAlignment="1">
      <alignment horizontal="left" vertical="top"/>
    </xf>
    <xf numFmtId="0" fontId="4" fillId="0" borderId="3" xfId="0" applyFont="1" applyBorder="1" applyAlignment="1">
      <alignment horizontal="left" vertical="top"/>
    </xf>
    <xf numFmtId="0" fontId="4" fillId="0" borderId="18" xfId="0" applyFont="1" applyBorder="1" applyAlignment="1">
      <alignment horizontal="left" vertical="top"/>
    </xf>
    <xf numFmtId="0" fontId="2" fillId="2" borderId="40" xfId="0" applyFont="1" applyFill="1" applyBorder="1" applyAlignment="1">
      <alignment horizontal="center" vertical="center"/>
    </xf>
    <xf numFmtId="0" fontId="4" fillId="2" borderId="3" xfId="0" applyFont="1" applyFill="1" applyBorder="1" applyAlignment="1">
      <alignment vertical="top"/>
    </xf>
    <xf numFmtId="0" fontId="4" fillId="2" borderId="8" xfId="0" applyFont="1" applyFill="1" applyBorder="1" applyAlignment="1">
      <alignment vertical="top"/>
    </xf>
    <xf numFmtId="0" fontId="4" fillId="2" borderId="18" xfId="0" applyFont="1" applyFill="1" applyBorder="1" applyAlignment="1">
      <alignment vertical="top"/>
    </xf>
    <xf numFmtId="0" fontId="2" fillId="2" borderId="3" xfId="0" applyFont="1" applyFill="1" applyBorder="1" applyAlignment="1">
      <alignment horizontal="center" vertical="center"/>
    </xf>
    <xf numFmtId="0" fontId="4" fillId="2" borderId="30" xfId="0" applyFont="1" applyFill="1" applyBorder="1" applyAlignment="1">
      <alignment horizontal="left" vertical="center"/>
    </xf>
    <xf numFmtId="0" fontId="44" fillId="0" borderId="8" xfId="0" applyFont="1" applyBorder="1" applyAlignment="1">
      <alignment horizontal="left" vertical="center"/>
    </xf>
    <xf numFmtId="0" fontId="2" fillId="2" borderId="8" xfId="0" applyFont="1" applyFill="1" applyBorder="1" applyAlignment="1">
      <alignment horizontal="left" vertical="center"/>
    </xf>
    <xf numFmtId="0" fontId="12" fillId="2" borderId="3" xfId="0" applyFont="1" applyFill="1" applyBorder="1" applyAlignment="1">
      <alignment horizontal="center" vertical="center"/>
    </xf>
    <xf numFmtId="0" fontId="4" fillId="21" borderId="8" xfId="0" applyFont="1" applyFill="1" applyBorder="1" applyAlignment="1">
      <alignment horizontal="left" vertical="center"/>
    </xf>
    <xf numFmtId="0" fontId="4" fillId="2" borderId="63" xfId="0" applyFont="1" applyFill="1" applyBorder="1" applyAlignment="1">
      <alignment horizontal="left" vertical="center"/>
    </xf>
    <xf numFmtId="0" fontId="4" fillId="2" borderId="64" xfId="0" applyFont="1" applyFill="1" applyBorder="1" applyAlignment="1">
      <alignment horizontal="left" vertical="center"/>
    </xf>
    <xf numFmtId="0" fontId="12" fillId="0" borderId="8" xfId="0" applyFont="1" applyBorder="1" applyAlignment="1">
      <alignment horizontal="left" vertical="center"/>
    </xf>
    <xf numFmtId="0" fontId="4" fillId="2" borderId="65" xfId="0" applyFont="1" applyFill="1" applyBorder="1" applyAlignment="1">
      <alignment horizontal="left" vertical="center"/>
    </xf>
    <xf numFmtId="0" fontId="12" fillId="2" borderId="8" xfId="0" applyFont="1" applyFill="1" applyBorder="1" applyAlignment="1">
      <alignment horizontal="center" vertical="center"/>
    </xf>
    <xf numFmtId="0" fontId="4" fillId="2" borderId="30" xfId="0" applyFont="1" applyFill="1" applyBorder="1" applyAlignment="1">
      <alignment horizontal="left" vertical="top"/>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18" xfId="0" applyFont="1" applyBorder="1" applyAlignment="1">
      <alignment horizontal="center" vertical="center" wrapText="1"/>
    </xf>
    <xf numFmtId="0" fontId="16" fillId="0" borderId="3" xfId="0" applyFont="1" applyBorder="1" applyAlignment="1">
      <alignment horizontal="left" vertical="center"/>
    </xf>
    <xf numFmtId="0" fontId="16" fillId="0" borderId="8" xfId="0" applyFont="1" applyBorder="1" applyAlignment="1">
      <alignment horizontal="left" vertical="center"/>
    </xf>
    <xf numFmtId="0" fontId="16" fillId="0" borderId="3"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8" xfId="0" applyFont="1" applyBorder="1" applyAlignment="1" applyProtection="1">
      <alignment horizontal="left" vertical="center"/>
      <protection locked="0"/>
    </xf>
    <xf numFmtId="0" fontId="16" fillId="0" borderId="8" xfId="3" applyFont="1" applyBorder="1" applyAlignment="1">
      <alignment horizontal="left" vertical="center"/>
    </xf>
    <xf numFmtId="0" fontId="16" fillId="0" borderId="3" xfId="3" applyFont="1" applyBorder="1" applyAlignment="1">
      <alignment horizontal="left" vertical="center"/>
    </xf>
    <xf numFmtId="0" fontId="16" fillId="0" borderId="9" xfId="0" applyFont="1" applyBorder="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horizontal="left" vertical="center"/>
    </xf>
    <xf numFmtId="0" fontId="16" fillId="0" borderId="14" xfId="0" applyFont="1" applyBorder="1" applyAlignment="1">
      <alignment horizontal="center" vertical="center" wrapText="1"/>
    </xf>
    <xf numFmtId="0" fontId="16" fillId="0" borderId="3" xfId="0" applyFont="1" applyBorder="1" applyAlignment="1">
      <alignment horizontal="left" vertical="center" wrapText="1"/>
    </xf>
    <xf numFmtId="0" fontId="16" fillId="0" borderId="0" xfId="0" applyFont="1" applyAlignment="1">
      <alignment horizontal="left" vertical="center" wrapText="1"/>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wrapText="1"/>
      <protection locked="0"/>
    </xf>
    <xf numFmtId="0" fontId="16" fillId="0" borderId="0" xfId="0" applyFont="1" applyAlignment="1">
      <alignment horizontal="center" vertical="center" wrapText="1"/>
    </xf>
    <xf numFmtId="0" fontId="16" fillId="0" borderId="0" xfId="0" applyFont="1" applyAlignment="1">
      <alignment horizontal="left" vertical="center"/>
    </xf>
    <xf numFmtId="0" fontId="16" fillId="0" borderId="8" xfId="0" applyFont="1" applyBorder="1" applyAlignment="1" applyProtection="1">
      <alignment horizontal="left" vertical="center" wrapText="1"/>
      <protection locked="0"/>
    </xf>
    <xf numFmtId="0" fontId="14" fillId="0" borderId="3" xfId="0" applyFont="1" applyBorder="1" applyAlignment="1">
      <alignment horizontal="left" vertical="center" wrapText="1"/>
    </xf>
    <xf numFmtId="0" fontId="16" fillId="0" borderId="16" xfId="0" applyFont="1" applyBorder="1" applyAlignment="1">
      <alignment horizontal="center" vertical="center" wrapText="1"/>
    </xf>
    <xf numFmtId="0" fontId="16" fillId="0" borderId="30" xfId="0" applyFont="1" applyBorder="1" applyAlignment="1">
      <alignment horizontal="left" vertical="center" wrapText="1"/>
    </xf>
    <xf numFmtId="0" fontId="14" fillId="0" borderId="0" xfId="0" applyFont="1" applyAlignment="1">
      <alignment horizontal="center" vertical="center" wrapText="1"/>
    </xf>
    <xf numFmtId="0" fontId="14" fillId="0" borderId="18" xfId="0" applyFont="1" applyBorder="1" applyAlignment="1">
      <alignment horizontal="left" vertical="center" wrapText="1"/>
    </xf>
    <xf numFmtId="0" fontId="16" fillId="0" borderId="18" xfId="3" applyFont="1" applyBorder="1" applyAlignment="1">
      <alignment horizontal="left" vertical="center"/>
    </xf>
    <xf numFmtId="0" fontId="14" fillId="0" borderId="30" xfId="0" applyFont="1" applyBorder="1" applyAlignment="1">
      <alignment horizontal="left" vertical="center"/>
    </xf>
    <xf numFmtId="0" fontId="16" fillId="0" borderId="10" xfId="0" applyFont="1" applyBorder="1" applyAlignment="1">
      <alignment horizontal="center" vertical="center" wrapText="1"/>
    </xf>
    <xf numFmtId="0" fontId="16" fillId="0" borderId="4" xfId="0" applyFont="1" applyBorder="1" applyAlignment="1">
      <alignment horizontal="center" vertical="center" wrapText="1"/>
    </xf>
    <xf numFmtId="0" fontId="14" fillId="0" borderId="63"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37" xfId="0" applyFont="1" applyBorder="1" applyAlignment="1">
      <alignment horizontal="center" vertical="center" wrapText="1"/>
    </xf>
    <xf numFmtId="0" fontId="16" fillId="0" borderId="9" xfId="0" applyFont="1" applyBorder="1" applyAlignment="1" applyProtection="1">
      <alignment horizontal="left" vertical="center"/>
      <protection locked="0"/>
    </xf>
    <xf numFmtId="0" fontId="16" fillId="0" borderId="63" xfId="0" applyFont="1" applyBorder="1" applyAlignment="1">
      <alignment horizontal="left" vertical="center"/>
    </xf>
    <xf numFmtId="0" fontId="16" fillId="0" borderId="64" xfId="0" applyFont="1" applyBorder="1" applyAlignment="1">
      <alignment horizontal="left" vertical="center"/>
    </xf>
    <xf numFmtId="0" fontId="16" fillId="0" borderId="2" xfId="0" applyFont="1" applyBorder="1" applyAlignment="1">
      <alignment horizontal="left" vertical="center" wrapText="1"/>
    </xf>
    <xf numFmtId="0" fontId="14" fillId="0" borderId="30" xfId="0" applyFont="1" applyBorder="1" applyAlignment="1">
      <alignment horizontal="left" vertical="center" wrapText="1"/>
    </xf>
    <xf numFmtId="0" fontId="16" fillId="0" borderId="65" xfId="0" applyFont="1" applyBorder="1" applyAlignment="1" applyProtection="1">
      <alignment horizontal="left" vertical="center"/>
      <protection locked="0"/>
    </xf>
    <xf numFmtId="0" fontId="16" fillId="0" borderId="3" xfId="0" applyFont="1" applyBorder="1" applyAlignment="1" applyProtection="1">
      <alignment horizontal="left" vertical="center"/>
      <protection locked="0"/>
    </xf>
    <xf numFmtId="0" fontId="16" fillId="0" borderId="18" xfId="0" applyFont="1" applyBorder="1" applyAlignment="1" applyProtection="1">
      <alignment horizontal="left" vertical="center"/>
      <protection locked="0"/>
    </xf>
    <xf numFmtId="0" fontId="16" fillId="0" borderId="16"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14" fillId="0" borderId="17" xfId="0" applyFont="1" applyBorder="1" applyAlignment="1">
      <alignment horizontal="left" vertical="center" wrapText="1"/>
    </xf>
    <xf numFmtId="0" fontId="16" fillId="0" borderId="17" xfId="0" applyFont="1" applyBorder="1" applyAlignment="1">
      <alignment horizontal="center" vertical="center" wrapText="1"/>
    </xf>
    <xf numFmtId="0" fontId="24" fillId="0" borderId="14" xfId="0" applyFont="1" applyBorder="1" applyAlignment="1">
      <alignment horizontal="left" vertical="center"/>
    </xf>
    <xf numFmtId="0" fontId="16" fillId="0" borderId="16" xfId="0" applyFont="1" applyBorder="1" applyAlignment="1" applyProtection="1">
      <alignment horizontal="left" vertical="center"/>
      <protection locked="0"/>
    </xf>
    <xf numFmtId="0" fontId="16" fillId="0" borderId="3" xfId="0" applyFont="1" applyBorder="1" applyAlignment="1" applyProtection="1">
      <alignment horizontal="center" vertical="center" wrapText="1"/>
      <protection locked="0"/>
    </xf>
    <xf numFmtId="0" fontId="16" fillId="0" borderId="17" xfId="0" applyFont="1" applyBorder="1" applyAlignment="1">
      <alignment horizontal="left" vertical="center"/>
    </xf>
    <xf numFmtId="0" fontId="16" fillId="0" borderId="17" xfId="0" applyFont="1" applyBorder="1" applyAlignment="1" applyProtection="1">
      <alignment horizontal="center" vertical="center" wrapText="1"/>
      <protection locked="0"/>
    </xf>
    <xf numFmtId="0" fontId="14" fillId="0" borderId="8" xfId="3" applyFont="1" applyBorder="1" applyAlignment="1">
      <alignment horizontal="left" vertical="center"/>
    </xf>
    <xf numFmtId="0" fontId="14" fillId="0" borderId="8" xfId="0" applyFont="1" applyBorder="1" applyAlignment="1" applyProtection="1">
      <alignment horizontal="center" vertical="center" wrapText="1"/>
      <protection locked="0"/>
    </xf>
    <xf numFmtId="0" fontId="14" fillId="0" borderId="16" xfId="0" applyFont="1" applyBorder="1" applyAlignment="1">
      <alignment horizontal="center" vertical="center" wrapText="1"/>
    </xf>
    <xf numFmtId="0" fontId="14" fillId="0" borderId="3" xfId="0" applyFont="1" applyBorder="1" applyAlignment="1" applyProtection="1">
      <alignment horizontal="center" vertical="center" wrapText="1"/>
      <protection locked="0"/>
    </xf>
    <xf numFmtId="0" fontId="14" fillId="0" borderId="15"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9"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4" fillId="0" borderId="16" xfId="0" applyFont="1" applyBorder="1" applyAlignment="1" applyProtection="1">
      <alignment horizontal="center" vertical="center" wrapText="1"/>
      <protection locked="0"/>
    </xf>
    <xf numFmtId="0" fontId="14" fillId="0" borderId="8" xfId="0" applyFont="1" applyBorder="1" applyAlignment="1">
      <alignment horizontal="left" vertical="center"/>
    </xf>
    <xf numFmtId="0" fontId="14" fillId="0" borderId="8" xfId="0" applyFont="1" applyBorder="1" applyAlignment="1" applyProtection="1">
      <alignment horizontal="left" vertical="center"/>
      <protection locked="0"/>
    </xf>
    <xf numFmtId="0" fontId="16" fillId="0" borderId="8" xfId="6" applyFont="1" applyBorder="1" applyAlignment="1">
      <alignment horizontal="left" vertical="center" wrapText="1"/>
    </xf>
    <xf numFmtId="0" fontId="16" fillId="0" borderId="8" xfId="6" applyFont="1" applyBorder="1" applyAlignment="1">
      <alignment horizontal="left" vertical="center"/>
    </xf>
    <xf numFmtId="0" fontId="16" fillId="0" borderId="8" xfId="6" applyFont="1" applyBorder="1" applyAlignment="1">
      <alignment horizontal="center" vertical="center" wrapText="1"/>
    </xf>
    <xf numFmtId="4" fontId="16" fillId="0" borderId="8" xfId="6" applyNumberFormat="1" applyFont="1" applyBorder="1" applyAlignment="1">
      <alignment horizontal="center" vertical="center" wrapText="1"/>
    </xf>
    <xf numFmtId="0" fontId="45" fillId="0" borderId="8" xfId="0" applyFont="1" applyBorder="1" applyAlignment="1">
      <alignment horizontal="left" vertical="center"/>
    </xf>
    <xf numFmtId="0" fontId="45" fillId="0" borderId="30"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30" xfId="0" applyFont="1" applyBorder="1" applyAlignment="1">
      <alignment horizontal="left" vertical="center"/>
    </xf>
    <xf numFmtId="0" fontId="45" fillId="0" borderId="8" xfId="0" applyFont="1" applyBorder="1" applyAlignment="1">
      <alignment horizontal="left" vertical="center" wrapText="1"/>
    </xf>
    <xf numFmtId="0" fontId="16" fillId="0" borderId="9" xfId="0" applyFont="1" applyBorder="1" applyAlignment="1">
      <alignment horizontal="left" vertical="center"/>
    </xf>
    <xf numFmtId="0" fontId="16" fillId="0" borderId="5" xfId="0" applyFont="1" applyBorder="1" applyAlignment="1">
      <alignment horizontal="left" vertical="center" wrapText="1"/>
    </xf>
    <xf numFmtId="0" fontId="16" fillId="0" borderId="10" xfId="0" applyFont="1" applyBorder="1" applyAlignment="1">
      <alignment horizontal="left" vertical="center" wrapText="1"/>
    </xf>
    <xf numFmtId="0" fontId="14" fillId="0" borderId="9" xfId="0" applyFont="1" applyBorder="1" applyAlignment="1">
      <alignment horizontal="left" vertical="center" wrapText="1"/>
    </xf>
    <xf numFmtId="0" fontId="16" fillId="0" borderId="30" xfId="0" applyFont="1" applyBorder="1" applyAlignment="1" applyProtection="1">
      <alignment horizontal="left" vertical="center"/>
      <protection locked="0"/>
    </xf>
    <xf numFmtId="0" fontId="16" fillId="0" borderId="15" xfId="0" applyFont="1" applyBorder="1" applyAlignment="1" applyProtection="1">
      <alignment horizontal="center" vertical="center" wrapText="1"/>
      <protection locked="0"/>
    </xf>
    <xf numFmtId="0" fontId="45" fillId="0" borderId="8" xfId="0" applyFont="1" applyBorder="1" applyAlignment="1">
      <alignment horizontal="center" vertical="center" wrapText="1"/>
    </xf>
    <xf numFmtId="0" fontId="14" fillId="0" borderId="30" xfId="0" applyFont="1" applyBorder="1" applyAlignment="1">
      <alignment horizontal="center" vertical="center" wrapText="1"/>
    </xf>
    <xf numFmtId="4" fontId="16" fillId="0" borderId="9" xfId="5" applyNumberFormat="1" applyFont="1" applyFill="1" applyBorder="1" applyAlignment="1" applyProtection="1">
      <alignment horizontal="center" vertical="center" wrapText="1"/>
    </xf>
    <xf numFmtId="0" fontId="16" fillId="0" borderId="14" xfId="0" applyFont="1" applyBorder="1" applyAlignment="1" applyProtection="1">
      <alignment horizontal="center" vertical="center" wrapText="1"/>
      <protection locked="0"/>
    </xf>
    <xf numFmtId="0" fontId="14" fillId="2" borderId="1" xfId="0" applyFont="1" applyFill="1" applyBorder="1" applyAlignment="1">
      <alignment horizontal="center" vertical="center"/>
    </xf>
    <xf numFmtId="0" fontId="16" fillId="2" borderId="1" xfId="0" applyFont="1" applyFill="1" applyBorder="1" applyAlignment="1">
      <alignment horizontal="left" vertical="center" wrapText="1"/>
    </xf>
    <xf numFmtId="0" fontId="17" fillId="2" borderId="3" xfId="0" applyFont="1" applyFill="1" applyBorder="1" applyAlignment="1" applyProtection="1">
      <alignment horizontal="center" vertical="center"/>
      <protection locked="0"/>
    </xf>
    <xf numFmtId="0" fontId="17" fillId="0" borderId="1" xfId="0" applyFont="1" applyBorder="1" applyAlignment="1">
      <alignment horizontal="center" vertical="center" wrapText="1"/>
    </xf>
    <xf numFmtId="0" fontId="4" fillId="25" borderId="8" xfId="0" applyFont="1" applyFill="1" applyBorder="1" applyAlignment="1">
      <alignment vertical="top"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9"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47" fillId="10" borderId="2" xfId="0" applyFont="1" applyFill="1" applyBorder="1" applyAlignment="1">
      <alignment horizontal="lef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2" fillId="2" borderId="60" xfId="0" applyFont="1" applyFill="1" applyBorder="1" applyAlignment="1">
      <alignment horizontal="left" vertical="top" wrapText="1"/>
    </xf>
    <xf numFmtId="0" fontId="2" fillId="2" borderId="0" xfId="0" applyFont="1" applyFill="1" applyAlignment="1">
      <alignment horizontal="left" vertical="top" wrapText="1"/>
    </xf>
    <xf numFmtId="0" fontId="2" fillId="2" borderId="36" xfId="0" applyFont="1" applyFill="1" applyBorder="1" applyAlignment="1">
      <alignment horizontal="left" vertical="top" wrapText="1"/>
    </xf>
    <xf numFmtId="0" fontId="2" fillId="26" borderId="60" xfId="0" applyFont="1" applyFill="1" applyBorder="1" applyAlignment="1">
      <alignment horizontal="left" vertical="top" wrapText="1"/>
    </xf>
    <xf numFmtId="0" fontId="2" fillId="26" borderId="0" xfId="0" applyFont="1" applyFill="1" applyAlignment="1">
      <alignment horizontal="left" vertical="top" wrapText="1"/>
    </xf>
    <xf numFmtId="0" fontId="2" fillId="26" borderId="36" xfId="0" applyFont="1" applyFill="1" applyBorder="1" applyAlignment="1">
      <alignment horizontal="left" vertical="top" wrapText="1"/>
    </xf>
    <xf numFmtId="0" fontId="2" fillId="26" borderId="60" xfId="0" applyFont="1" applyFill="1" applyBorder="1" applyAlignment="1">
      <alignment vertical="top" wrapText="1"/>
    </xf>
    <xf numFmtId="0" fontId="2" fillId="26" borderId="0" xfId="0" applyFont="1" applyFill="1" applyAlignment="1">
      <alignment vertical="top" wrapText="1"/>
    </xf>
    <xf numFmtId="0" fontId="2" fillId="26" borderId="36" xfId="0" applyFont="1" applyFill="1" applyBorder="1" applyAlignment="1">
      <alignment vertical="top" wrapText="1"/>
    </xf>
    <xf numFmtId="0" fontId="10" fillId="29" borderId="60" xfId="0" applyFont="1" applyFill="1" applyBorder="1" applyAlignment="1">
      <alignment horizontal="center" vertical="center"/>
    </xf>
    <xf numFmtId="0" fontId="10" fillId="29" borderId="0" xfId="0" applyFont="1" applyFill="1" applyAlignment="1">
      <alignment horizontal="center" vertical="center"/>
    </xf>
    <xf numFmtId="0" fontId="10" fillId="29" borderId="36" xfId="0" applyFont="1" applyFill="1" applyBorder="1" applyAlignment="1">
      <alignment horizontal="center" vertical="center"/>
    </xf>
    <xf numFmtId="0" fontId="10" fillId="19" borderId="19" xfId="0" applyFont="1" applyFill="1" applyBorder="1" applyAlignment="1">
      <alignment horizontal="center" vertical="center"/>
    </xf>
    <xf numFmtId="0" fontId="10" fillId="19" borderId="20" xfId="0" applyFont="1" applyFill="1" applyBorder="1" applyAlignment="1">
      <alignment horizontal="center" vertical="center"/>
    </xf>
    <xf numFmtId="0" fontId="10" fillId="19" borderId="10" xfId="0" applyFont="1" applyFill="1" applyBorder="1" applyAlignment="1">
      <alignment horizontal="center" vertical="center"/>
    </xf>
    <xf numFmtId="0" fontId="10" fillId="19" borderId="11" xfId="0" applyFont="1" applyFill="1" applyBorder="1" applyAlignment="1">
      <alignment horizontal="center" vertical="center"/>
    </xf>
    <xf numFmtId="0" fontId="3" fillId="2" borderId="22" xfId="0" applyFont="1" applyFill="1" applyBorder="1" applyAlignment="1">
      <alignment horizontal="left" vertical="top" wrapText="1"/>
    </xf>
    <xf numFmtId="0" fontId="3" fillId="2" borderId="23" xfId="0" applyFont="1" applyFill="1" applyBorder="1" applyAlignment="1">
      <alignment horizontal="left" vertical="top" wrapText="1"/>
    </xf>
    <xf numFmtId="0" fontId="3" fillId="2" borderId="24"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60" xfId="0" applyFont="1" applyFill="1" applyBorder="1" applyAlignment="1">
      <alignment vertical="top" wrapText="1"/>
    </xf>
    <xf numFmtId="0" fontId="2" fillId="2" borderId="0" xfId="0" applyFont="1" applyFill="1" applyAlignment="1">
      <alignment vertical="top" wrapText="1"/>
    </xf>
    <xf numFmtId="0" fontId="2" fillId="2" borderId="36" xfId="0" applyFont="1" applyFill="1" applyBorder="1" applyAlignment="1">
      <alignment vertical="top" wrapText="1"/>
    </xf>
    <xf numFmtId="0" fontId="12" fillId="28" borderId="0" xfId="0" applyFont="1" applyFill="1" applyAlignment="1">
      <alignment horizontal="left" vertical="distributed" wrapText="1"/>
    </xf>
    <xf numFmtId="0" fontId="12" fillId="28" borderId="5" xfId="0" applyFont="1" applyFill="1" applyBorder="1" applyAlignment="1">
      <alignment horizontal="left" vertical="top" wrapText="1"/>
    </xf>
    <xf numFmtId="0" fontId="12" fillId="28" borderId="25" xfId="0" applyFont="1" applyFill="1" applyBorder="1" applyAlignment="1">
      <alignment horizontal="left" vertical="top" wrapText="1"/>
    </xf>
    <xf numFmtId="0" fontId="4" fillId="28" borderId="12" xfId="0" applyFont="1" applyFill="1" applyBorder="1" applyAlignment="1">
      <alignment horizontal="left" vertical="top" wrapText="1"/>
    </xf>
    <xf numFmtId="0" fontId="12" fillId="28" borderId="13" xfId="0" applyFont="1" applyFill="1" applyBorder="1" applyAlignment="1">
      <alignment horizontal="left" vertical="top" wrapText="1"/>
    </xf>
    <xf numFmtId="0" fontId="10" fillId="30" borderId="62" xfId="0" applyFont="1" applyFill="1" applyBorder="1" applyAlignment="1">
      <alignment horizontal="center" vertical="center"/>
    </xf>
    <xf numFmtId="0" fontId="34" fillId="29" borderId="0" xfId="0" applyFont="1" applyFill="1"/>
    <xf numFmtId="0" fontId="4" fillId="28" borderId="27" xfId="0" applyFont="1" applyFill="1" applyBorder="1" applyAlignment="1">
      <alignment horizontal="left" vertical="top" wrapText="1"/>
    </xf>
    <xf numFmtId="0" fontId="12" fillId="28" borderId="28" xfId="0" applyFont="1" applyFill="1" applyBorder="1" applyAlignment="1">
      <alignment horizontal="left" vertical="top" wrapText="1"/>
    </xf>
    <xf numFmtId="0" fontId="10" fillId="29" borderId="8" xfId="0" applyFont="1" applyFill="1" applyBorder="1" applyAlignment="1">
      <alignment horizontal="center" vertical="center"/>
    </xf>
    <xf numFmtId="0" fontId="21" fillId="28" borderId="4" xfId="0" applyFont="1" applyFill="1" applyBorder="1" applyAlignment="1">
      <alignment horizontal="left" vertical="top" wrapText="1"/>
    </xf>
    <xf numFmtId="0" fontId="21" fillId="28" borderId="2" xfId="0" applyFont="1" applyFill="1" applyBorder="1" applyAlignment="1">
      <alignment horizontal="left" vertical="top" wrapText="1"/>
    </xf>
    <xf numFmtId="0" fontId="12" fillId="28" borderId="0" xfId="0" applyFont="1" applyFill="1" applyAlignment="1">
      <alignment horizontal="left" vertical="top" wrapText="1"/>
    </xf>
    <xf numFmtId="0" fontId="12" fillId="2" borderId="0" xfId="0" applyFont="1" applyFill="1" applyAlignment="1">
      <alignment horizontal="left" vertical="top" wrapText="1"/>
    </xf>
    <xf numFmtId="0" fontId="12" fillId="2" borderId="25" xfId="0" applyFont="1" applyFill="1" applyBorder="1" applyAlignment="1">
      <alignment horizontal="left" vertical="top" wrapText="1"/>
    </xf>
    <xf numFmtId="0" fontId="12" fillId="2" borderId="26" xfId="0" applyFont="1" applyFill="1" applyBorder="1" applyAlignment="1">
      <alignment horizontal="left" vertical="top" wrapText="1"/>
    </xf>
    <xf numFmtId="0" fontId="12" fillId="28" borderId="25" xfId="0" applyFont="1" applyFill="1" applyBorder="1" applyAlignment="1">
      <alignment horizontal="left" vertical="distributed" wrapText="1"/>
    </xf>
    <xf numFmtId="0" fontId="43" fillId="27" borderId="8" xfId="0" applyFont="1" applyFill="1" applyBorder="1" applyAlignment="1">
      <alignment horizontal="left" vertical="center"/>
    </xf>
    <xf numFmtId="0" fontId="10" fillId="4" borderId="10"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8" xfId="0" applyFont="1" applyFill="1" applyBorder="1" applyAlignment="1">
      <alignment horizontal="center" vertical="center"/>
    </xf>
    <xf numFmtId="0" fontId="21" fillId="28" borderId="22" xfId="0" applyFont="1" applyFill="1" applyBorder="1" applyAlignment="1">
      <alignment horizontal="left" vertical="top" wrapText="1"/>
    </xf>
    <xf numFmtId="0" fontId="21" fillId="28" borderId="23" xfId="0" applyFont="1" applyFill="1" applyBorder="1" applyAlignment="1">
      <alignment horizontal="left" vertical="top" wrapText="1"/>
    </xf>
    <xf numFmtId="0" fontId="1" fillId="19" borderId="42" xfId="0" applyFont="1" applyFill="1" applyBorder="1" applyAlignment="1">
      <alignment horizontal="center" vertical="center"/>
    </xf>
    <xf numFmtId="0" fontId="1" fillId="19" borderId="44" xfId="0" applyFont="1" applyFill="1" applyBorder="1" applyAlignment="1">
      <alignment horizontal="center" vertical="center"/>
    </xf>
    <xf numFmtId="0" fontId="1" fillId="19" borderId="43" xfId="0" applyFont="1" applyFill="1" applyBorder="1" applyAlignment="1">
      <alignment horizontal="center" vertical="center"/>
    </xf>
    <xf numFmtId="0" fontId="1" fillId="23" borderId="59" xfId="0" applyFont="1" applyFill="1" applyBorder="1" applyAlignment="1">
      <alignment horizontal="center" vertical="center" wrapText="1"/>
    </xf>
    <xf numFmtId="0" fontId="1" fillId="23" borderId="33" xfId="0" applyFont="1" applyFill="1" applyBorder="1" applyAlignment="1">
      <alignment horizontal="center" vertical="center" wrapText="1"/>
    </xf>
    <xf numFmtId="0" fontId="1" fillId="23" borderId="34" xfId="0" applyFont="1" applyFill="1" applyBorder="1" applyAlignment="1">
      <alignment horizontal="center" vertical="center" wrapText="1"/>
    </xf>
    <xf numFmtId="0" fontId="32" fillId="0" borderId="59" xfId="0" applyFont="1" applyBorder="1" applyAlignment="1">
      <alignment horizontal="left" vertical="top" wrapText="1"/>
    </xf>
    <xf numFmtId="0" fontId="32" fillId="0" borderId="33" xfId="0" applyFont="1" applyBorder="1" applyAlignment="1">
      <alignment horizontal="left" vertical="top" wrapText="1"/>
    </xf>
    <xf numFmtId="0" fontId="32" fillId="0" borderId="34" xfId="0" applyFont="1" applyBorder="1" applyAlignment="1">
      <alignment horizontal="left" vertical="top" wrapText="1"/>
    </xf>
    <xf numFmtId="0" fontId="32" fillId="26" borderId="60" xfId="0" applyFont="1" applyFill="1" applyBorder="1" applyAlignment="1">
      <alignment horizontal="left" vertical="top" wrapText="1"/>
    </xf>
    <xf numFmtId="0" fontId="32" fillId="26" borderId="0" xfId="0" applyFont="1" applyFill="1" applyAlignment="1">
      <alignment horizontal="left" vertical="top" wrapText="1"/>
    </xf>
    <xf numFmtId="0" fontId="32" fillId="26" borderId="36" xfId="0" applyFont="1" applyFill="1" applyBorder="1" applyAlignment="1">
      <alignment horizontal="left" vertical="top" wrapText="1"/>
    </xf>
    <xf numFmtId="0" fontId="33" fillId="26" borderId="60" xfId="0" applyFont="1" applyFill="1" applyBorder="1" applyAlignment="1">
      <alignment horizontal="left" vertical="top" wrapText="1"/>
    </xf>
    <xf numFmtId="0" fontId="33" fillId="26" borderId="0" xfId="0" applyFont="1" applyFill="1" applyAlignment="1">
      <alignment horizontal="left" vertical="top" wrapText="1"/>
    </xf>
    <xf numFmtId="0" fontId="33" fillId="26" borderId="36" xfId="0" applyFont="1" applyFill="1" applyBorder="1" applyAlignment="1">
      <alignment horizontal="left" vertical="top" wrapText="1"/>
    </xf>
    <xf numFmtId="0" fontId="4" fillId="2" borderId="47"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48" xfId="0" applyFont="1" applyFill="1" applyBorder="1" applyAlignment="1">
      <alignment horizontal="left" vertical="top" wrapText="1"/>
    </xf>
    <xf numFmtId="0" fontId="4" fillId="2" borderId="49"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50" xfId="0" applyFont="1" applyFill="1" applyBorder="1" applyAlignment="1">
      <alignment horizontal="left" vertical="top" wrapText="1"/>
    </xf>
    <xf numFmtId="0" fontId="4" fillId="2" borderId="54" xfId="0" applyFont="1" applyFill="1" applyBorder="1" applyAlignment="1">
      <alignment horizontal="left" vertical="top" wrapText="1"/>
    </xf>
    <xf numFmtId="0" fontId="4" fillId="2" borderId="18" xfId="0" applyFont="1" applyFill="1" applyBorder="1" applyAlignment="1">
      <alignment horizontal="left" vertical="top" wrapText="1"/>
    </xf>
    <xf numFmtId="0" fontId="4" fillId="2" borderId="56" xfId="0" applyFont="1" applyFill="1" applyBorder="1" applyAlignment="1">
      <alignment horizontal="left" vertical="top" wrapText="1"/>
    </xf>
    <xf numFmtId="0" fontId="15" fillId="2" borderId="45" xfId="0" applyFont="1" applyFill="1" applyBorder="1" applyAlignment="1">
      <alignment horizontal="left" vertical="top" wrapText="1"/>
    </xf>
    <xf numFmtId="0" fontId="15" fillId="2" borderId="13" xfId="0" applyFont="1" applyFill="1" applyBorder="1" applyAlignment="1">
      <alignment horizontal="left" vertical="top" wrapText="1"/>
    </xf>
    <xf numFmtId="0" fontId="15" fillId="2" borderId="46" xfId="0" applyFont="1" applyFill="1" applyBorder="1" applyAlignment="1">
      <alignment horizontal="left" vertical="top" wrapText="1"/>
    </xf>
    <xf numFmtId="0" fontId="1" fillId="23" borderId="39" xfId="0" applyFont="1" applyFill="1" applyBorder="1" applyAlignment="1">
      <alignment horizontal="left" vertical="center"/>
    </xf>
    <xf numFmtId="0" fontId="1" fillId="23" borderId="40" xfId="0" applyFont="1" applyFill="1" applyBorder="1" applyAlignment="1">
      <alignment horizontal="left" vertical="center"/>
    </xf>
    <xf numFmtId="0" fontId="1" fillId="23" borderId="41" xfId="0" applyFont="1" applyFill="1" applyBorder="1" applyAlignment="1">
      <alignment horizontal="left" vertical="center"/>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40" fillId="4" borderId="39" xfId="0" applyFont="1" applyFill="1" applyBorder="1" applyAlignment="1">
      <alignment horizontal="center" vertical="center"/>
    </xf>
    <xf numFmtId="0" fontId="1" fillId="4" borderId="40" xfId="0" applyFont="1" applyFill="1" applyBorder="1" applyAlignment="1">
      <alignment horizontal="center" vertical="center"/>
    </xf>
    <xf numFmtId="0" fontId="1" fillId="4" borderId="41" xfId="0" applyFont="1" applyFill="1" applyBorder="1" applyAlignment="1">
      <alignment horizontal="center" vertical="center"/>
    </xf>
    <xf numFmtId="0" fontId="15" fillId="6" borderId="25" xfId="0" applyFont="1" applyFill="1" applyBorder="1" applyAlignment="1">
      <alignment horizontal="left" vertical="center" wrapText="1"/>
    </xf>
    <xf numFmtId="0" fontId="15" fillId="0" borderId="0" xfId="0" applyFont="1"/>
    <xf numFmtId="0" fontId="15" fillId="0" borderId="26" xfId="0" applyFont="1" applyBorder="1"/>
    <xf numFmtId="0" fontId="15" fillId="6" borderId="27" xfId="0" applyFont="1" applyFill="1" applyBorder="1" applyAlignment="1">
      <alignment horizontal="left" vertical="center" wrapText="1"/>
    </xf>
    <xf numFmtId="0" fontId="4" fillId="0" borderId="28" xfId="0" applyFont="1" applyBorder="1"/>
    <xf numFmtId="0" fontId="4" fillId="0" borderId="29" xfId="0" applyFont="1" applyBorder="1"/>
    <xf numFmtId="0" fontId="36" fillId="19" borderId="8" xfId="0" applyFont="1" applyFill="1" applyBorder="1" applyAlignment="1">
      <alignment horizontal="center" vertical="center"/>
    </xf>
    <xf numFmtId="0" fontId="1" fillId="4" borderId="39"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13" fillId="6" borderId="22" xfId="0" applyFont="1" applyFill="1" applyBorder="1" applyAlignment="1">
      <alignment horizontal="left" vertical="center" wrapText="1"/>
    </xf>
    <xf numFmtId="0" fontId="4" fillId="0" borderId="23" xfId="0" applyFont="1" applyBorder="1"/>
    <xf numFmtId="0" fontId="4" fillId="0" borderId="24" xfId="0" applyFont="1" applyBorder="1"/>
    <xf numFmtId="0" fontId="13" fillId="6" borderId="25" xfId="0" applyFont="1" applyFill="1" applyBorder="1" applyAlignment="1">
      <alignment horizontal="left" vertical="center" wrapText="1"/>
    </xf>
    <xf numFmtId="0" fontId="4" fillId="0" borderId="0" xfId="0" applyFont="1"/>
    <xf numFmtId="0" fontId="4" fillId="0" borderId="26" xfId="0" applyFont="1" applyBorder="1"/>
    <xf numFmtId="0" fontId="2" fillId="2" borderId="27"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10" fillId="4" borderId="11" xfId="0" applyFont="1" applyFill="1" applyBorder="1" applyAlignment="1">
      <alignment horizontal="center" vertical="center" wrapText="1"/>
    </xf>
    <xf numFmtId="0" fontId="10" fillId="4" borderId="8"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19" borderId="4" xfId="0" applyFont="1" applyFill="1" applyBorder="1" applyAlignment="1">
      <alignment horizontal="center" vertical="center"/>
    </xf>
    <xf numFmtId="0" fontId="1" fillId="19" borderId="2" xfId="0" applyFont="1" applyFill="1" applyBorder="1" applyAlignment="1">
      <alignment horizontal="center" vertical="center"/>
    </xf>
    <xf numFmtId="0" fontId="4" fillId="2" borderId="18"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36" fillId="19" borderId="4" xfId="0" applyFont="1" applyFill="1" applyBorder="1" applyAlignment="1">
      <alignment horizontal="center" vertical="center"/>
    </xf>
    <xf numFmtId="0" fontId="36" fillId="19" borderId="2" xfId="0" applyFont="1" applyFill="1" applyBorder="1" applyAlignment="1">
      <alignment horizontal="center" vertical="center"/>
    </xf>
    <xf numFmtId="0" fontId="4" fillId="0" borderId="8" xfId="0" applyFont="1" applyBorder="1" applyAlignment="1" applyProtection="1">
      <alignment horizontal="center" vertical="center"/>
      <protection locked="0"/>
    </xf>
    <xf numFmtId="0" fontId="4" fillId="2" borderId="18"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8" xfId="0" applyFont="1" applyFill="1" applyBorder="1" applyAlignment="1">
      <alignment horizontal="left" vertical="center"/>
    </xf>
    <xf numFmtId="0" fontId="4" fillId="2" borderId="17" xfId="0" applyFont="1" applyFill="1" applyBorder="1" applyAlignment="1">
      <alignment horizontal="left" vertical="center"/>
    </xf>
    <xf numFmtId="0" fontId="4" fillId="2" borderId="3" xfId="0" applyFont="1" applyFill="1" applyBorder="1" applyAlignment="1">
      <alignment horizontal="left" vertical="center"/>
    </xf>
    <xf numFmtId="0" fontId="39" fillId="2" borderId="18" xfId="0" applyFont="1" applyFill="1" applyBorder="1" applyAlignment="1">
      <alignment horizontal="center" vertical="center"/>
    </xf>
    <xf numFmtId="0" fontId="39" fillId="2" borderId="17" xfId="0" applyFont="1" applyFill="1" applyBorder="1" applyAlignment="1">
      <alignment horizontal="center" vertical="center"/>
    </xf>
    <xf numFmtId="0" fontId="39" fillId="2" borderId="3" xfId="0" applyFont="1" applyFill="1" applyBorder="1" applyAlignment="1">
      <alignment horizontal="center" vertical="center"/>
    </xf>
    <xf numFmtId="4" fontId="4" fillId="2" borderId="18" xfId="5" applyNumberFormat="1" applyFont="1" applyFill="1" applyBorder="1" applyAlignment="1" applyProtection="1">
      <alignment horizontal="center" vertical="center" wrapText="1"/>
    </xf>
    <xf numFmtId="4" fontId="4" fillId="2" borderId="17" xfId="5" applyNumberFormat="1" applyFont="1" applyFill="1" applyBorder="1" applyAlignment="1" applyProtection="1">
      <alignment horizontal="center" vertical="center" wrapText="1"/>
    </xf>
    <xf numFmtId="4" fontId="4" fillId="2" borderId="3" xfId="5" applyNumberFormat="1" applyFont="1" applyFill="1" applyBorder="1" applyAlignment="1" applyProtection="1">
      <alignment horizontal="center" vertical="center" wrapText="1"/>
    </xf>
    <xf numFmtId="0" fontId="4" fillId="2" borderId="25" xfId="0" applyFont="1" applyFill="1" applyBorder="1" applyAlignment="1">
      <alignment horizontal="left" vertical="top" wrapText="1"/>
    </xf>
    <xf numFmtId="0" fontId="4" fillId="2" borderId="0" xfId="0" applyFont="1" applyFill="1" applyAlignment="1">
      <alignment horizontal="left" vertical="top" wrapText="1"/>
    </xf>
    <xf numFmtId="0" fontId="4" fillId="2" borderId="26" xfId="0" applyFont="1" applyFill="1" applyBorder="1" applyAlignment="1">
      <alignment horizontal="left" vertical="top" wrapText="1"/>
    </xf>
    <xf numFmtId="0" fontId="36" fillId="22" borderId="8" xfId="0" applyFont="1" applyFill="1" applyBorder="1" applyAlignment="1">
      <alignment horizontal="center" vertical="center"/>
    </xf>
    <xf numFmtId="0" fontId="4" fillId="0" borderId="8" xfId="0" applyFont="1" applyBorder="1"/>
    <xf numFmtId="0" fontId="1" fillId="4" borderId="8" xfId="0" applyFont="1" applyFill="1" applyBorder="1" applyAlignment="1">
      <alignment horizontal="left" vertical="center"/>
    </xf>
    <xf numFmtId="0" fontId="10" fillId="19" borderId="4" xfId="0" applyFont="1" applyFill="1" applyBorder="1" applyAlignment="1">
      <alignment horizontal="center" vertical="center"/>
    </xf>
    <xf numFmtId="0" fontId="10" fillId="19" borderId="2" xfId="0" applyFont="1" applyFill="1" applyBorder="1" applyAlignment="1">
      <alignment horizontal="center" vertical="center"/>
    </xf>
    <xf numFmtId="0" fontId="1" fillId="4" borderId="18" xfId="0" applyFont="1" applyFill="1" applyBorder="1" applyAlignment="1">
      <alignment horizontal="center" vertical="center" wrapText="1"/>
    </xf>
    <xf numFmtId="0" fontId="11" fillId="6" borderId="32" xfId="0" applyFont="1" applyFill="1" applyBorder="1" applyAlignment="1">
      <alignment horizontal="left" vertical="center" wrapText="1"/>
    </xf>
    <xf numFmtId="0" fontId="16" fillId="0" borderId="33" xfId="0" applyFont="1" applyBorder="1"/>
    <xf numFmtId="0" fontId="16" fillId="0" borderId="34" xfId="0" applyFont="1" applyBorder="1"/>
    <xf numFmtId="0" fontId="11" fillId="6" borderId="35" xfId="0" applyFont="1" applyFill="1" applyBorder="1" applyAlignment="1">
      <alignment horizontal="left" vertical="center" wrapText="1"/>
    </xf>
    <xf numFmtId="0" fontId="16" fillId="0" borderId="0" xfId="0" applyFont="1"/>
    <xf numFmtId="0" fontId="16" fillId="0" borderId="36" xfId="0" applyFont="1" applyBorder="1"/>
    <xf numFmtId="0" fontId="34" fillId="18" borderId="10" xfId="0" applyFont="1" applyFill="1" applyBorder="1" applyAlignment="1">
      <alignment vertical="center"/>
    </xf>
    <xf numFmtId="0" fontId="34" fillId="18" borderId="11" xfId="0" applyFont="1" applyFill="1" applyBorder="1" applyAlignment="1">
      <alignment vertical="center"/>
    </xf>
    <xf numFmtId="0" fontId="34" fillId="18" borderId="9" xfId="0" applyFont="1" applyFill="1" applyBorder="1" applyAlignment="1">
      <alignment vertical="center"/>
    </xf>
    <xf numFmtId="0" fontId="10" fillId="19" borderId="14" xfId="0" applyFont="1" applyFill="1" applyBorder="1" applyAlignment="1">
      <alignment horizontal="center" vertical="center"/>
    </xf>
    <xf numFmtId="0" fontId="32" fillId="2" borderId="25" xfId="0" applyFont="1" applyFill="1" applyBorder="1" applyAlignment="1">
      <alignment vertical="top" wrapText="1"/>
    </xf>
    <xf numFmtId="0" fontId="32" fillId="2" borderId="0" xfId="0" applyFont="1" applyFill="1" applyAlignment="1">
      <alignment vertical="top" wrapText="1"/>
    </xf>
    <xf numFmtId="0" fontId="32" fillId="2" borderId="26" xfId="0" applyFont="1" applyFill="1" applyBorder="1" applyAlignment="1">
      <alignment vertical="top" wrapText="1"/>
    </xf>
    <xf numFmtId="0" fontId="34" fillId="2" borderId="25" xfId="0" applyFont="1" applyFill="1" applyBorder="1" applyAlignment="1">
      <alignment vertical="top" wrapText="1"/>
    </xf>
    <xf numFmtId="0" fontId="34" fillId="2" borderId="0" xfId="0" applyFont="1" applyFill="1" applyAlignment="1">
      <alignment vertical="top" wrapText="1"/>
    </xf>
    <xf numFmtId="0" fontId="34" fillId="2" borderId="26" xfId="0" applyFont="1" applyFill="1" applyBorder="1" applyAlignment="1">
      <alignment vertical="top" wrapText="1"/>
    </xf>
    <xf numFmtId="0" fontId="34" fillId="2" borderId="27" xfId="0" applyFont="1" applyFill="1" applyBorder="1" applyAlignment="1">
      <alignment vertical="top" wrapText="1"/>
    </xf>
    <xf numFmtId="0" fontId="34" fillId="2" borderId="28" xfId="0" applyFont="1" applyFill="1" applyBorder="1" applyAlignment="1">
      <alignment vertical="top" wrapText="1"/>
    </xf>
    <xf numFmtId="0" fontId="34" fillId="2" borderId="29" xfId="0" applyFont="1" applyFill="1" applyBorder="1" applyAlignment="1">
      <alignment vertical="top" wrapText="1"/>
    </xf>
    <xf numFmtId="0" fontId="10" fillId="19" borderId="31" xfId="0" applyFont="1" applyFill="1" applyBorder="1" applyAlignment="1">
      <alignment vertical="center"/>
    </xf>
    <xf numFmtId="0" fontId="10" fillId="19" borderId="28" xfId="0" applyFont="1" applyFill="1" applyBorder="1" applyAlignment="1">
      <alignment vertical="center"/>
    </xf>
    <xf numFmtId="0" fontId="32" fillId="2" borderId="22" xfId="0" applyFont="1" applyFill="1" applyBorder="1" applyAlignment="1">
      <alignment vertical="top" wrapText="1"/>
    </xf>
    <xf numFmtId="0" fontId="32" fillId="2" borderId="23" xfId="0" applyFont="1" applyFill="1" applyBorder="1" applyAlignment="1">
      <alignment vertical="top" wrapText="1"/>
    </xf>
    <xf numFmtId="0" fontId="32" fillId="2" borderId="24" xfId="0" applyFont="1" applyFill="1" applyBorder="1" applyAlignment="1">
      <alignment vertical="top" wrapText="1"/>
    </xf>
    <xf numFmtId="0" fontId="34" fillId="2" borderId="25" xfId="0" applyFont="1" applyFill="1" applyBorder="1" applyAlignment="1">
      <alignment vertical="top"/>
    </xf>
    <xf numFmtId="0" fontId="34" fillId="2" borderId="0" xfId="0" applyFont="1" applyFill="1" applyAlignment="1">
      <alignment vertical="top"/>
    </xf>
    <xf numFmtId="0" fontId="34" fillId="2" borderId="26" xfId="0" applyFont="1" applyFill="1" applyBorder="1" applyAlignment="1">
      <alignment vertical="top"/>
    </xf>
    <xf numFmtId="0" fontId="34" fillId="2" borderId="27" xfId="0" applyFont="1" applyFill="1" applyBorder="1" applyAlignment="1">
      <alignment vertical="top"/>
    </xf>
    <xf numFmtId="0" fontId="34" fillId="2" borderId="28" xfId="0" applyFont="1" applyFill="1" applyBorder="1" applyAlignment="1">
      <alignment vertical="top"/>
    </xf>
    <xf numFmtId="0" fontId="34" fillId="2" borderId="29" xfId="0" applyFont="1" applyFill="1" applyBorder="1" applyAlignment="1">
      <alignment vertical="top"/>
    </xf>
    <xf numFmtId="0" fontId="10" fillId="19" borderId="31" xfId="0" applyFont="1" applyFill="1" applyBorder="1" applyAlignment="1">
      <alignment horizontal="center" vertical="center"/>
    </xf>
    <xf numFmtId="0" fontId="10" fillId="19" borderId="28" xfId="0" applyFont="1" applyFill="1" applyBorder="1" applyAlignment="1">
      <alignment horizontal="center" vertical="center"/>
    </xf>
    <xf numFmtId="0" fontId="32" fillId="2" borderId="22" xfId="0" applyFont="1" applyFill="1" applyBorder="1" applyAlignment="1">
      <alignment vertical="top"/>
    </xf>
    <xf numFmtId="0" fontId="32" fillId="2" borderId="23" xfId="0" applyFont="1" applyFill="1" applyBorder="1" applyAlignment="1">
      <alignment vertical="top"/>
    </xf>
    <xf numFmtId="0" fontId="32" fillId="2" borderId="24" xfId="0" applyFont="1" applyFill="1" applyBorder="1" applyAlignment="1">
      <alignment vertical="top"/>
    </xf>
    <xf numFmtId="0" fontId="10" fillId="17" borderId="19" xfId="0" applyFont="1" applyFill="1" applyBorder="1" applyAlignment="1">
      <alignment horizontal="center" vertical="center" wrapText="1"/>
    </xf>
    <xf numFmtId="0" fontId="10" fillId="17" borderId="20" xfId="0" applyFont="1" applyFill="1" applyBorder="1" applyAlignment="1">
      <alignment horizontal="center" vertical="center" wrapText="1"/>
    </xf>
    <xf numFmtId="0" fontId="10" fillId="17" borderId="21" xfId="0" applyFont="1" applyFill="1" applyBorder="1" applyAlignment="1">
      <alignment horizontal="center" vertical="center" wrapText="1"/>
    </xf>
    <xf numFmtId="0" fontId="33" fillId="2" borderId="25" xfId="0" applyFont="1" applyFill="1" applyBorder="1" applyAlignment="1">
      <alignment vertical="top" wrapText="1"/>
    </xf>
    <xf numFmtId="0" fontId="33" fillId="2" borderId="0" xfId="0" applyFont="1" applyFill="1" applyAlignment="1">
      <alignment vertical="top" wrapText="1"/>
    </xf>
    <xf numFmtId="0" fontId="33" fillId="2" borderId="26" xfId="0" applyFont="1" applyFill="1" applyBorder="1" applyAlignment="1">
      <alignment vertical="top" wrapText="1"/>
    </xf>
  </cellXfs>
  <cellStyles count="7">
    <cellStyle name="Денежный 2" xfId="5" xr:uid="{C222092F-6F5A-4D39-A689-71437EEE3B2F}"/>
    <cellStyle name="Обычный" xfId="0" builtinId="0"/>
    <cellStyle name="Обычный 2" xfId="1" xr:uid="{00000000-0005-0000-0000-000001000000}"/>
    <cellStyle name="Обычный 2 2" xfId="3" xr:uid="{00000000-0005-0000-0000-000002000000}"/>
    <cellStyle name="Обычный 2 3" xfId="6" xr:uid="{93A69F8C-42F5-4439-A14A-4F348440E139}"/>
    <cellStyle name="Обычный 3" xfId="4" xr:uid="{00000000-0005-0000-0000-000003000000}"/>
    <cellStyle name="Обычный 4" xfId="2" xr:uid="{00000000-0005-0000-0000-000004000000}"/>
  </cellStyles>
  <dxfs count="137">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theme="4" tint="-0.499984740745262"/>
      </font>
      <fill>
        <patternFill>
          <bgColor rgb="FFD6E0F2"/>
        </patternFill>
      </fill>
    </dxf>
    <dxf>
      <font>
        <color rgb="FF461E64"/>
      </font>
      <fill>
        <patternFill>
          <bgColor rgb="FFE8D9F3"/>
        </patternFill>
      </fill>
    </dxf>
    <dxf>
      <font>
        <color rgb="FF9C5700"/>
      </font>
      <fill>
        <patternFill>
          <bgColor rgb="FFFFEB9C"/>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theme="4" tint="-0.499984740745262"/>
      </font>
      <fill>
        <patternFill>
          <bgColor rgb="FFD6E0F2"/>
        </patternFill>
      </fill>
    </dxf>
    <dxf>
      <font>
        <color theme="8" tint="-0.499984740745262"/>
      </font>
      <fill>
        <patternFill>
          <bgColor rgb="FFD7E7F5"/>
        </patternFill>
      </fill>
    </dxf>
    <dxf>
      <font>
        <color theme="2" tint="-0.89996032593768116"/>
      </font>
      <fill>
        <patternFill>
          <bgColor theme="2" tint="-9.9948118533890809E-2"/>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theme="8" tint="-0.499984740745262"/>
      </font>
      <fill>
        <patternFill>
          <bgColor rgb="FFD7E7F5"/>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7" tint="-0.499984740745262"/>
      </font>
      <fill>
        <patternFill>
          <bgColor rgb="FFFFE8A7"/>
        </patternFill>
      </fill>
    </dxf>
    <dxf>
      <font>
        <color theme="2" tint="-0.89996032593768116"/>
      </font>
      <fill>
        <patternFill>
          <bgColor theme="2" tint="-9.9948118533890809E-2"/>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theme="7" tint="-0.499984740745262"/>
      </font>
      <fill>
        <patternFill>
          <bgColor rgb="FFFFE8A7"/>
        </patternFill>
      </fill>
    </dxf>
    <dxf>
      <font>
        <color rgb="FF006100"/>
      </font>
      <fill>
        <patternFill>
          <bgColor rgb="FFC6EFCE"/>
        </patternFill>
      </fill>
    </dxf>
    <dxf>
      <font>
        <color theme="8" tint="-0.499984740745262"/>
      </font>
      <fill>
        <patternFill>
          <bgColor rgb="FFD7E7F5"/>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8A3500"/>
      </font>
      <fill>
        <patternFill>
          <bgColor rgb="FFFFD9C1"/>
        </patternFill>
      </fill>
    </dxf>
    <dxf>
      <font>
        <color rgb="FFC00000"/>
      </font>
      <fill>
        <patternFill>
          <bgColor rgb="FFFFC1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8A3500"/>
      </font>
      <fill>
        <patternFill>
          <bgColor rgb="FFFFD9C1"/>
        </patternFill>
      </fill>
    </dxf>
    <dxf>
      <font>
        <color rgb="FFC00000"/>
      </font>
      <fill>
        <patternFill>
          <bgColor rgb="FFFFC1C1"/>
        </patternFill>
      </fill>
    </dxf>
    <dxf>
      <font>
        <color rgb="FF461E64"/>
      </font>
      <fill>
        <patternFill>
          <bgColor rgb="FFE8D9F3"/>
        </patternFill>
      </fill>
    </dxf>
    <dxf>
      <font>
        <color rgb="FF006100"/>
      </font>
      <fill>
        <patternFill>
          <bgColor rgb="FFC6EFCE"/>
        </patternFill>
      </fill>
    </dxf>
    <dxf>
      <font>
        <color theme="7" tint="-0.499984740745262"/>
      </font>
      <fill>
        <patternFill>
          <bgColor rgb="FFFFE8A7"/>
        </patternFill>
      </fill>
    </dxf>
    <dxf>
      <font>
        <color theme="8" tint="-0.499984740745262"/>
      </font>
      <fill>
        <patternFill>
          <bgColor rgb="FFD7E7F5"/>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006100"/>
      </font>
      <fill>
        <patternFill>
          <bgColor rgb="FFC6EFCE"/>
        </patternFill>
      </fill>
    </dxf>
    <dxf>
      <font>
        <color rgb="FF9C5700"/>
      </font>
      <fill>
        <patternFill>
          <bgColor rgb="FFFFEB9C"/>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7"/>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7" customWidth="1"/>
    <col min="5" max="5" width="15.5546875" style="37" customWidth="1"/>
    <col min="6" max="6" width="14.88671875" style="37" customWidth="1"/>
    <col min="7" max="7" width="14.44140625" style="37" customWidth="1"/>
    <col min="8" max="16384" width="9.109375" hidden="1"/>
  </cols>
  <sheetData>
    <row r="1" spans="1:7" ht="21" x14ac:dyDescent="0.3">
      <c r="A1" s="29" t="s">
        <v>46</v>
      </c>
      <c r="B1" s="27" t="s">
        <v>47</v>
      </c>
      <c r="C1" s="427" t="s">
        <v>79</v>
      </c>
      <c r="D1" s="427"/>
      <c r="E1" s="427"/>
      <c r="F1" s="427"/>
      <c r="G1" s="427"/>
    </row>
    <row r="2" spans="1:7" ht="18" x14ac:dyDescent="0.35">
      <c r="A2" s="428" t="s">
        <v>48</v>
      </c>
      <c r="B2" s="429"/>
      <c r="C2" s="430">
        <f>D19+D23+D27+D31</f>
        <v>12</v>
      </c>
      <c r="D2" s="430"/>
      <c r="E2" s="430"/>
      <c r="F2" s="430"/>
      <c r="G2" s="430"/>
    </row>
    <row r="3" spans="1:7" ht="94.5" customHeight="1" x14ac:dyDescent="0.3">
      <c r="A3" s="431" t="s">
        <v>49</v>
      </c>
      <c r="B3" s="432"/>
      <c r="C3" s="433" t="s">
        <v>437</v>
      </c>
      <c r="D3" s="433"/>
      <c r="E3" s="433"/>
      <c r="F3" s="433"/>
      <c r="G3" s="433"/>
    </row>
    <row r="4" spans="1:7" ht="14.4" x14ac:dyDescent="0.3">
      <c r="A4" s="425" t="s">
        <v>13</v>
      </c>
      <c r="B4" s="426"/>
      <c r="C4" s="426"/>
      <c r="D4" s="426"/>
      <c r="E4" s="426"/>
      <c r="F4" s="426"/>
      <c r="G4" s="426"/>
    </row>
    <row r="5" spans="1:7" ht="14.4" x14ac:dyDescent="0.3">
      <c r="A5" s="423" t="s">
        <v>50</v>
      </c>
      <c r="B5" s="424"/>
      <c r="C5" s="424"/>
      <c r="D5" s="424"/>
      <c r="E5" s="424"/>
      <c r="F5" s="424"/>
      <c r="G5" s="424"/>
    </row>
    <row r="6" spans="1:7" ht="14.4" x14ac:dyDescent="0.3">
      <c r="A6" s="423" t="s">
        <v>51</v>
      </c>
      <c r="B6" s="424"/>
      <c r="C6" s="424"/>
      <c r="D6" s="424"/>
      <c r="E6" s="424"/>
      <c r="F6" s="424"/>
      <c r="G6" s="424"/>
    </row>
    <row r="7" spans="1:7" ht="14.4" x14ac:dyDescent="0.3">
      <c r="A7" s="423" t="s">
        <v>52</v>
      </c>
      <c r="B7" s="424"/>
      <c r="C7" s="424"/>
      <c r="D7" s="424"/>
      <c r="E7" s="424"/>
      <c r="F7" s="424"/>
      <c r="G7" s="424"/>
    </row>
    <row r="8" spans="1:7" ht="14.4" x14ac:dyDescent="0.3">
      <c r="A8" s="423" t="s">
        <v>53</v>
      </c>
      <c r="B8" s="424"/>
      <c r="C8" s="424"/>
      <c r="D8" s="424"/>
      <c r="E8" s="424"/>
      <c r="F8" s="424"/>
      <c r="G8" s="424"/>
    </row>
    <row r="9" spans="1:7" ht="14.4" x14ac:dyDescent="0.3">
      <c r="A9" s="423" t="s">
        <v>54</v>
      </c>
      <c r="B9" s="424"/>
      <c r="C9" s="424"/>
      <c r="D9" s="424"/>
      <c r="E9" s="424"/>
      <c r="F9" s="424"/>
      <c r="G9" s="424"/>
    </row>
    <row r="10" spans="1:7" ht="14.4" x14ac:dyDescent="0.3">
      <c r="A10" s="423" t="s">
        <v>55</v>
      </c>
      <c r="B10" s="424"/>
      <c r="C10" s="424"/>
      <c r="D10" s="424"/>
      <c r="E10" s="424"/>
      <c r="F10" s="424"/>
      <c r="G10" s="424"/>
    </row>
    <row r="11" spans="1:7" ht="14.4" x14ac:dyDescent="0.3">
      <c r="A11" s="423" t="s">
        <v>56</v>
      </c>
      <c r="B11" s="424"/>
      <c r="C11" s="424"/>
      <c r="D11" s="424"/>
      <c r="E11" s="424"/>
      <c r="F11" s="424"/>
      <c r="G11" s="424"/>
    </row>
    <row r="12" spans="1:7" ht="14.4" x14ac:dyDescent="0.3">
      <c r="A12" s="438" t="s">
        <v>19</v>
      </c>
      <c r="B12" s="439"/>
      <c r="C12" s="439"/>
      <c r="D12" s="439"/>
      <c r="E12" s="439"/>
      <c r="F12" s="439"/>
      <c r="G12" s="439"/>
    </row>
    <row r="13" spans="1:7" ht="17.399999999999999" x14ac:dyDescent="0.3">
      <c r="A13" s="440" t="s">
        <v>12</v>
      </c>
      <c r="B13" s="441"/>
      <c r="C13" s="441"/>
      <c r="D13" s="441"/>
      <c r="E13" s="437"/>
      <c r="F13" s="437"/>
      <c r="G13" s="441"/>
    </row>
    <row r="14" spans="1:7" s="37" customFormat="1" ht="46.8" x14ac:dyDescent="0.3">
      <c r="A14" s="35" t="s">
        <v>0</v>
      </c>
      <c r="B14" s="35" t="s">
        <v>1</v>
      </c>
      <c r="C14" s="54" t="s">
        <v>10</v>
      </c>
      <c r="D14" s="33" t="s">
        <v>2</v>
      </c>
      <c r="E14" s="42"/>
      <c r="F14" s="43"/>
      <c r="G14" s="38" t="s">
        <v>57</v>
      </c>
    </row>
    <row r="15" spans="1:7" s="37" customFormat="1" ht="31.2" x14ac:dyDescent="0.3">
      <c r="A15" s="61">
        <v>1</v>
      </c>
      <c r="B15" s="17" t="s">
        <v>41</v>
      </c>
      <c r="C15" s="30" t="s">
        <v>16</v>
      </c>
      <c r="D15" s="16" t="s">
        <v>5</v>
      </c>
      <c r="E15" s="44"/>
      <c r="F15" s="45"/>
      <c r="G15" s="26">
        <v>1</v>
      </c>
    </row>
    <row r="16" spans="1:7" s="37" customFormat="1" ht="31.2" x14ac:dyDescent="0.3">
      <c r="A16" s="61">
        <v>2</v>
      </c>
      <c r="B16" s="59" t="s">
        <v>28</v>
      </c>
      <c r="C16" s="60" t="s">
        <v>16</v>
      </c>
      <c r="D16" s="34" t="s">
        <v>5</v>
      </c>
      <c r="E16" s="44"/>
      <c r="F16" s="45"/>
      <c r="G16" s="39">
        <v>1</v>
      </c>
    </row>
    <row r="17" spans="1:7" s="37" customFormat="1" ht="31.2" x14ac:dyDescent="0.3">
      <c r="A17" s="61">
        <v>3</v>
      </c>
      <c r="B17" s="17" t="s">
        <v>434</v>
      </c>
      <c r="C17" s="60" t="s">
        <v>16</v>
      </c>
      <c r="D17" s="16" t="s">
        <v>7</v>
      </c>
      <c r="E17" s="44"/>
      <c r="F17" s="45"/>
      <c r="G17" s="39">
        <v>1</v>
      </c>
    </row>
    <row r="18" spans="1:7" ht="17.399999999999999" x14ac:dyDescent="0.3">
      <c r="A18" s="445" t="s">
        <v>73</v>
      </c>
      <c r="B18" s="446"/>
      <c r="C18" s="446"/>
      <c r="D18" s="447">
        <v>1</v>
      </c>
      <c r="E18" s="447"/>
      <c r="F18" s="447"/>
      <c r="G18" s="447"/>
    </row>
    <row r="19" spans="1:7" x14ac:dyDescent="0.3">
      <c r="A19" s="442" t="s">
        <v>17</v>
      </c>
      <c r="B19" s="443"/>
      <c r="C19" s="443"/>
      <c r="D19" s="444">
        <v>3</v>
      </c>
      <c r="E19" s="444"/>
      <c r="F19" s="444"/>
      <c r="G19" s="444"/>
    </row>
    <row r="20" spans="1:7" s="37" customFormat="1" ht="46.8" x14ac:dyDescent="0.3">
      <c r="A20" s="35" t="s">
        <v>0</v>
      </c>
      <c r="B20" s="35" t="s">
        <v>1</v>
      </c>
      <c r="C20" s="35" t="s">
        <v>10</v>
      </c>
      <c r="D20" s="35" t="s">
        <v>2</v>
      </c>
      <c r="E20" s="35" t="s">
        <v>58</v>
      </c>
      <c r="F20" s="35" t="s">
        <v>59</v>
      </c>
      <c r="G20" s="35" t="s">
        <v>57</v>
      </c>
    </row>
    <row r="21" spans="1:7" ht="31.2" x14ac:dyDescent="0.3">
      <c r="A21" s="61">
        <v>1</v>
      </c>
      <c r="B21" s="28" t="s">
        <v>217</v>
      </c>
      <c r="C21" s="15" t="s">
        <v>16</v>
      </c>
      <c r="D21" s="16" t="s">
        <v>11</v>
      </c>
      <c r="E21" s="40">
        <v>1</v>
      </c>
      <c r="F21" s="40" t="s">
        <v>60</v>
      </c>
      <c r="G21" s="40">
        <f>$D$19*E21/IF(F21="на 1 р.м.",1,IF(F21="на 2 р.м.",2,#VALUE!))</f>
        <v>3</v>
      </c>
    </row>
    <row r="22" spans="1:7" ht="17.399999999999999" x14ac:dyDescent="0.3">
      <c r="A22" s="445" t="s">
        <v>73</v>
      </c>
      <c r="B22" s="446"/>
      <c r="C22" s="446"/>
      <c r="D22" s="447">
        <v>2</v>
      </c>
      <c r="E22" s="447"/>
      <c r="F22" s="447"/>
      <c r="G22" s="447"/>
    </row>
    <row r="23" spans="1:7" x14ac:dyDescent="0.3">
      <c r="A23" s="442" t="s">
        <v>17</v>
      </c>
      <c r="B23" s="443"/>
      <c r="C23" s="443"/>
      <c r="D23" s="444">
        <v>3</v>
      </c>
      <c r="E23" s="444"/>
      <c r="F23" s="444"/>
      <c r="G23" s="444"/>
    </row>
    <row r="24" spans="1:7" s="37" customFormat="1" ht="46.8" x14ac:dyDescent="0.3">
      <c r="A24" s="35" t="s">
        <v>0</v>
      </c>
      <c r="B24" s="35" t="s">
        <v>1</v>
      </c>
      <c r="C24" s="35" t="s">
        <v>10</v>
      </c>
      <c r="D24" s="35" t="s">
        <v>2</v>
      </c>
      <c r="E24" s="35" t="s">
        <v>58</v>
      </c>
      <c r="F24" s="35" t="s">
        <v>59</v>
      </c>
      <c r="G24" s="35" t="s">
        <v>57</v>
      </c>
    </row>
    <row r="25" spans="1:7" ht="31.2" x14ac:dyDescent="0.3">
      <c r="A25" s="61">
        <v>1</v>
      </c>
      <c r="B25" s="28" t="s">
        <v>289</v>
      </c>
      <c r="C25" s="15" t="s">
        <v>16</v>
      </c>
      <c r="D25" s="16" t="s">
        <v>11</v>
      </c>
      <c r="E25" s="40">
        <v>1</v>
      </c>
      <c r="F25" s="40" t="s">
        <v>60</v>
      </c>
      <c r="G25" s="40">
        <f>$D$23*E25/IF(F25="на 1 р.м.",1,IF(F25="на 2 р.м.",2,#VALUE!))</f>
        <v>3</v>
      </c>
    </row>
    <row r="26" spans="1:7" ht="17.399999999999999" x14ac:dyDescent="0.3">
      <c r="A26" s="445" t="s">
        <v>73</v>
      </c>
      <c r="B26" s="446"/>
      <c r="C26" s="446"/>
      <c r="D26" s="447">
        <v>3</v>
      </c>
      <c r="E26" s="447"/>
      <c r="F26" s="447"/>
      <c r="G26" s="447"/>
    </row>
    <row r="27" spans="1:7" x14ac:dyDescent="0.3">
      <c r="A27" s="442" t="s">
        <v>17</v>
      </c>
      <c r="B27" s="443"/>
      <c r="C27" s="443"/>
      <c r="D27" s="444">
        <v>3</v>
      </c>
      <c r="E27" s="444"/>
      <c r="F27" s="444"/>
      <c r="G27" s="444"/>
    </row>
    <row r="28" spans="1:7" ht="46.8" x14ac:dyDescent="0.3">
      <c r="A28" s="35" t="s">
        <v>0</v>
      </c>
      <c r="B28" s="35" t="s">
        <v>1</v>
      </c>
      <c r="C28" s="35" t="s">
        <v>10</v>
      </c>
      <c r="D28" s="35" t="s">
        <v>2</v>
      </c>
      <c r="E28" s="35" t="s">
        <v>58</v>
      </c>
      <c r="F28" s="35" t="s">
        <v>59</v>
      </c>
      <c r="G28" s="35" t="s">
        <v>57</v>
      </c>
    </row>
    <row r="29" spans="1:7" s="37" customFormat="1" ht="31.2" x14ac:dyDescent="0.3">
      <c r="A29" s="62">
        <v>1</v>
      </c>
      <c r="B29" s="28" t="s">
        <v>287</v>
      </c>
      <c r="C29" s="15" t="s">
        <v>16</v>
      </c>
      <c r="D29" s="16" t="s">
        <v>11</v>
      </c>
      <c r="E29" s="40">
        <v>1</v>
      </c>
      <c r="F29" s="40" t="s">
        <v>60</v>
      </c>
      <c r="G29" s="40">
        <f>$D$27*E29/IF(F29="на 1 р.м.",1,IF(F29="на 2 р.м.",2,#VALUE!))</f>
        <v>3</v>
      </c>
    </row>
    <row r="30" spans="1:7" s="37" customFormat="1" ht="17.399999999999999" x14ac:dyDescent="0.3">
      <c r="A30" s="445" t="s">
        <v>73</v>
      </c>
      <c r="B30" s="446"/>
      <c r="C30" s="446"/>
      <c r="D30" s="447">
        <v>4</v>
      </c>
      <c r="E30" s="447"/>
      <c r="F30" s="447"/>
      <c r="G30" s="447"/>
    </row>
    <row r="31" spans="1:7" s="37" customFormat="1" x14ac:dyDescent="0.3">
      <c r="A31" s="442" t="s">
        <v>17</v>
      </c>
      <c r="B31" s="443"/>
      <c r="C31" s="443"/>
      <c r="D31" s="444">
        <v>3</v>
      </c>
      <c r="E31" s="444"/>
      <c r="F31" s="444"/>
      <c r="G31" s="444"/>
    </row>
    <row r="32" spans="1:7" s="37" customFormat="1" ht="46.8" x14ac:dyDescent="0.3">
      <c r="A32" s="35" t="s">
        <v>0</v>
      </c>
      <c r="B32" s="35" t="s">
        <v>1</v>
      </c>
      <c r="C32" s="35" t="s">
        <v>10</v>
      </c>
      <c r="D32" s="35" t="s">
        <v>2</v>
      </c>
      <c r="E32" s="35" t="s">
        <v>58</v>
      </c>
      <c r="F32" s="35" t="s">
        <v>59</v>
      </c>
      <c r="G32" s="35" t="s">
        <v>57</v>
      </c>
    </row>
    <row r="33" spans="1:7" ht="31.2" x14ac:dyDescent="0.3">
      <c r="A33" s="61">
        <v>1</v>
      </c>
      <c r="B33" s="28" t="s">
        <v>220</v>
      </c>
      <c r="C33" s="15" t="s">
        <v>16</v>
      </c>
      <c r="D33" s="16" t="s">
        <v>11</v>
      </c>
      <c r="E33" s="40">
        <v>1</v>
      </c>
      <c r="F33" s="40" t="s">
        <v>60</v>
      </c>
      <c r="G33" s="40">
        <f>$D$31*E33/IF(F33="на 1 р.м.",1,IF(F33="на 2 р.м.",2,#VALUE!))</f>
        <v>3</v>
      </c>
    </row>
    <row r="34" spans="1:7" s="37" customFormat="1" ht="17.399999999999999" x14ac:dyDescent="0.3">
      <c r="A34" s="434" t="s">
        <v>15</v>
      </c>
      <c r="B34" s="435"/>
      <c r="C34" s="435"/>
      <c r="D34" s="435"/>
      <c r="E34" s="436"/>
      <c r="F34" s="436"/>
      <c r="G34" s="435"/>
    </row>
    <row r="35" spans="1:7" s="37" customFormat="1" ht="46.8" x14ac:dyDescent="0.3">
      <c r="A35" s="35" t="s">
        <v>0</v>
      </c>
      <c r="B35" s="35" t="s">
        <v>1</v>
      </c>
      <c r="C35" s="33" t="s">
        <v>10</v>
      </c>
      <c r="D35" s="33" t="s">
        <v>2</v>
      </c>
      <c r="E35" s="42"/>
      <c r="F35" s="43"/>
      <c r="G35" s="38" t="s">
        <v>57</v>
      </c>
    </row>
    <row r="36" spans="1:7" s="37" customFormat="1" ht="31.2" x14ac:dyDescent="0.3">
      <c r="A36" s="64">
        <v>1</v>
      </c>
      <c r="B36" s="17" t="s">
        <v>43</v>
      </c>
      <c r="C36" s="15" t="s">
        <v>16</v>
      </c>
      <c r="D36" s="25" t="s">
        <v>5</v>
      </c>
      <c r="E36" s="46"/>
      <c r="F36" s="47"/>
      <c r="G36" s="26">
        <v>1</v>
      </c>
    </row>
    <row r="37" spans="1:7" s="37" customFormat="1" ht="31.2" x14ac:dyDescent="0.3">
      <c r="A37" s="64">
        <v>2</v>
      </c>
      <c r="B37" s="14" t="s">
        <v>42</v>
      </c>
      <c r="C37" s="15" t="s">
        <v>16</v>
      </c>
      <c r="D37" s="25" t="s">
        <v>7</v>
      </c>
      <c r="E37" s="46"/>
      <c r="F37" s="47"/>
      <c r="G37" s="26">
        <v>1</v>
      </c>
    </row>
    <row r="38" spans="1:7" s="37" customFormat="1" ht="31.2" x14ac:dyDescent="0.3">
      <c r="A38" s="64">
        <v>3</v>
      </c>
      <c r="B38" s="14" t="s">
        <v>24</v>
      </c>
      <c r="C38" s="15" t="s">
        <v>16</v>
      </c>
      <c r="D38" s="25" t="s">
        <v>7</v>
      </c>
      <c r="E38" s="48"/>
      <c r="F38" s="49"/>
      <c r="G38" s="26">
        <v>1</v>
      </c>
    </row>
    <row r="39" spans="1:7" s="37" customFormat="1" ht="17.399999999999999" x14ac:dyDescent="0.3">
      <c r="A39" s="434" t="s">
        <v>14</v>
      </c>
      <c r="B39" s="435"/>
      <c r="C39" s="435"/>
      <c r="D39" s="435"/>
      <c r="E39" s="437"/>
      <c r="F39" s="437"/>
      <c r="G39" s="435"/>
    </row>
    <row r="40" spans="1:7" s="37" customFormat="1" ht="46.8" x14ac:dyDescent="0.3">
      <c r="A40" s="35" t="s">
        <v>0</v>
      </c>
      <c r="B40" s="35" t="s">
        <v>1</v>
      </c>
      <c r="C40" s="33" t="s">
        <v>10</v>
      </c>
      <c r="D40" s="33" t="s">
        <v>2</v>
      </c>
      <c r="E40" s="42"/>
      <c r="F40" s="43"/>
      <c r="G40" s="38" t="s">
        <v>57</v>
      </c>
    </row>
    <row r="41" spans="1:7" ht="31.2" x14ac:dyDescent="0.3">
      <c r="A41" s="64">
        <v>1</v>
      </c>
      <c r="B41" s="17" t="s">
        <v>20</v>
      </c>
      <c r="C41" s="30" t="s">
        <v>16</v>
      </c>
      <c r="D41" s="36" t="s">
        <v>9</v>
      </c>
      <c r="E41" s="44"/>
      <c r="F41" s="45"/>
      <c r="G41" s="41">
        <v>1</v>
      </c>
    </row>
    <row r="42" spans="1:7" ht="31.2" x14ac:dyDescent="0.3">
      <c r="A42" s="64">
        <v>2</v>
      </c>
      <c r="B42" s="14" t="s">
        <v>23</v>
      </c>
      <c r="C42" s="30" t="s">
        <v>16</v>
      </c>
      <c r="D42" s="36" t="s">
        <v>9</v>
      </c>
      <c r="E42" s="44"/>
      <c r="F42" s="45"/>
      <c r="G42" s="41">
        <v>1</v>
      </c>
    </row>
    <row r="43" spans="1:7" ht="31.2" x14ac:dyDescent="0.3">
      <c r="A43" s="64">
        <v>3</v>
      </c>
      <c r="B43" s="31" t="s">
        <v>36</v>
      </c>
      <c r="C43" s="30" t="s">
        <v>16</v>
      </c>
      <c r="D43" s="25" t="s">
        <v>32</v>
      </c>
      <c r="E43" s="44"/>
      <c r="F43" s="45"/>
      <c r="G43" s="26">
        <f>$C$2</f>
        <v>12</v>
      </c>
    </row>
    <row r="44" spans="1:7" ht="31.2" x14ac:dyDescent="0.3">
      <c r="A44" s="64">
        <v>4</v>
      </c>
      <c r="B44" s="17" t="s">
        <v>21</v>
      </c>
      <c r="C44" s="30" t="s">
        <v>16</v>
      </c>
      <c r="D44" s="36" t="s">
        <v>9</v>
      </c>
      <c r="E44" s="50"/>
      <c r="F44" s="51"/>
      <c r="G44" s="41">
        <v>1</v>
      </c>
    </row>
    <row r="45" spans="1:7" ht="31.2" x14ac:dyDescent="0.3">
      <c r="A45" s="64">
        <v>5</v>
      </c>
      <c r="B45" s="32" t="s">
        <v>40</v>
      </c>
      <c r="C45" s="30" t="s">
        <v>16</v>
      </c>
      <c r="D45" s="25" t="s">
        <v>32</v>
      </c>
      <c r="E45" s="50"/>
      <c r="F45" s="51"/>
      <c r="G45" s="26">
        <f>$C$2</f>
        <v>12</v>
      </c>
    </row>
    <row r="46" spans="1:7" ht="31.2" x14ac:dyDescent="0.3">
      <c r="A46" s="64">
        <v>6</v>
      </c>
      <c r="B46" s="14" t="s">
        <v>22</v>
      </c>
      <c r="C46" s="30" t="s">
        <v>16</v>
      </c>
      <c r="D46" s="36" t="s">
        <v>9</v>
      </c>
      <c r="E46" s="50"/>
      <c r="F46" s="51"/>
      <c r="G46" s="41">
        <v>1</v>
      </c>
    </row>
    <row r="47" spans="1:7" ht="31.2" x14ac:dyDescent="0.3">
      <c r="A47" s="64">
        <v>7</v>
      </c>
      <c r="B47" s="359" t="s">
        <v>156</v>
      </c>
      <c r="C47" s="30" t="s">
        <v>16</v>
      </c>
      <c r="D47" s="25" t="s">
        <v>9</v>
      </c>
      <c r="E47" s="52"/>
      <c r="F47" s="53"/>
      <c r="G47" s="41">
        <v>1</v>
      </c>
    </row>
  </sheetData>
  <sortState xmlns:xlrd2="http://schemas.microsoft.com/office/spreadsheetml/2017/richdata2" ref="B41:G47">
    <sortCondition ref="B41:B47"/>
  </sortState>
  <mergeCells count="33">
    <mergeCell ref="A30:C30"/>
    <mergeCell ref="D30:G30"/>
    <mergeCell ref="A31:C31"/>
    <mergeCell ref="D31:G31"/>
    <mergeCell ref="A34:G34"/>
    <mergeCell ref="A39:G39"/>
    <mergeCell ref="A12:G12"/>
    <mergeCell ref="A13:G13"/>
    <mergeCell ref="A19:C19"/>
    <mergeCell ref="D19:G19"/>
    <mergeCell ref="A18:C18"/>
    <mergeCell ref="D18:G18"/>
    <mergeCell ref="A23:C23"/>
    <mergeCell ref="D23:G23"/>
    <mergeCell ref="A22:C22"/>
    <mergeCell ref="D22:G22"/>
    <mergeCell ref="A26:C26"/>
    <mergeCell ref="D26:G26"/>
    <mergeCell ref="A27:C27"/>
    <mergeCell ref="D27:G27"/>
    <mergeCell ref="C1:G1"/>
    <mergeCell ref="A2:B2"/>
    <mergeCell ref="C2:G2"/>
    <mergeCell ref="A3:B3"/>
    <mergeCell ref="C3:G3"/>
    <mergeCell ref="A9:G9"/>
    <mergeCell ref="A10:G10"/>
    <mergeCell ref="A11:G11"/>
    <mergeCell ref="A4:G4"/>
    <mergeCell ref="A5:G5"/>
    <mergeCell ref="A6:G6"/>
    <mergeCell ref="A7:G7"/>
    <mergeCell ref="A8:G8"/>
  </mergeCells>
  <dataValidations count="2">
    <dataValidation type="list" allowBlank="1" showInputMessage="1" showErrorMessage="1" sqref="F21 F25 F29 F33" xr:uid="{860AB650-7BE1-4DA1-902C-ACE91A8B4EA4}">
      <formula1>"на 1 р.м.,на 2 р.м."</formula1>
    </dataValidation>
    <dataValidation allowBlank="1" showErrorMessage="1" sqref="D18 D30 B19:C21 D22 B23:C25 D26 B27:C29 B1:C17 B3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D33:D34 D1:D13 D15:D17 D36:D39 D21 D25 D29 D41:D1048576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40"/>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13" customWidth="1"/>
    <col min="3" max="3" width="54.44140625" customWidth="1"/>
    <col min="4" max="4" width="21.44140625" style="4" customWidth="1"/>
    <col min="5" max="5" width="16.88671875" customWidth="1"/>
    <col min="6" max="7" width="0" hidden="1" customWidth="1"/>
    <col min="8" max="16384" width="9.109375" hidden="1"/>
  </cols>
  <sheetData>
    <row r="1" spans="1:5" ht="27.6" x14ac:dyDescent="0.3">
      <c r="A1" s="2" t="s">
        <v>0</v>
      </c>
      <c r="B1" s="3" t="s">
        <v>1</v>
      </c>
      <c r="C1" s="2" t="s">
        <v>10</v>
      </c>
      <c r="D1" s="2" t="s">
        <v>2</v>
      </c>
      <c r="E1" s="24" t="s">
        <v>57</v>
      </c>
    </row>
    <row r="2" spans="1:5" ht="21" x14ac:dyDescent="0.3">
      <c r="A2" s="448" t="s">
        <v>7</v>
      </c>
      <c r="B2" s="448"/>
      <c r="C2" s="448"/>
      <c r="D2" s="448"/>
      <c r="E2" s="448"/>
    </row>
    <row r="3" spans="1:5" s="37" customFormat="1" ht="31.2" x14ac:dyDescent="0.3">
      <c r="A3" s="62">
        <v>1</v>
      </c>
      <c r="B3" s="17" t="s">
        <v>232</v>
      </c>
      <c r="C3" s="63" t="s">
        <v>16</v>
      </c>
      <c r="D3" s="65" t="s">
        <v>7</v>
      </c>
      <c r="E3" s="71">
        <v>1</v>
      </c>
    </row>
    <row r="4" spans="1:5" s="37" customFormat="1" ht="31.2" x14ac:dyDescent="0.3">
      <c r="A4" s="62">
        <v>2</v>
      </c>
      <c r="B4" s="17" t="s">
        <v>31</v>
      </c>
      <c r="C4" s="63" t="s">
        <v>16</v>
      </c>
      <c r="D4" s="65" t="s">
        <v>7</v>
      </c>
      <c r="E4" s="66">
        <v>1</v>
      </c>
    </row>
    <row r="5" spans="1:5" s="37" customFormat="1" ht="31.2" x14ac:dyDescent="0.3">
      <c r="A5" s="61">
        <v>3</v>
      </c>
      <c r="B5" s="17" t="s">
        <v>30</v>
      </c>
      <c r="C5" s="30" t="s">
        <v>16</v>
      </c>
      <c r="D5" s="74" t="s">
        <v>7</v>
      </c>
      <c r="E5" s="68">
        <v>1</v>
      </c>
    </row>
    <row r="6" spans="1:5" s="37" customFormat="1" ht="31.2" x14ac:dyDescent="0.3">
      <c r="A6" s="62">
        <v>4</v>
      </c>
      <c r="B6" s="67" t="s">
        <v>69</v>
      </c>
      <c r="C6" s="63" t="s">
        <v>16</v>
      </c>
      <c r="D6" s="418" t="s">
        <v>7</v>
      </c>
      <c r="E6" s="71">
        <v>1</v>
      </c>
    </row>
    <row r="7" spans="1:5" s="37" customFormat="1" ht="31.2" x14ac:dyDescent="0.3">
      <c r="A7" s="62">
        <v>5</v>
      </c>
      <c r="B7" s="69" t="s">
        <v>39</v>
      </c>
      <c r="C7" s="63" t="s">
        <v>16</v>
      </c>
      <c r="D7" s="21" t="s">
        <v>7</v>
      </c>
      <c r="E7" s="66">
        <v>1</v>
      </c>
    </row>
    <row r="8" spans="1:5" s="37" customFormat="1" ht="31.2" x14ac:dyDescent="0.3">
      <c r="A8" s="61">
        <v>6</v>
      </c>
      <c r="B8" s="70" t="s">
        <v>35</v>
      </c>
      <c r="C8" s="63" t="s">
        <v>16</v>
      </c>
      <c r="D8" s="21" t="s">
        <v>7</v>
      </c>
      <c r="E8" s="71">
        <v>1</v>
      </c>
    </row>
    <row r="9" spans="1:5" s="37" customFormat="1" ht="31.2" x14ac:dyDescent="0.3">
      <c r="A9" s="62">
        <v>7</v>
      </c>
      <c r="B9" s="17" t="s">
        <v>63</v>
      </c>
      <c r="C9" s="63" t="s">
        <v>16</v>
      </c>
      <c r="D9" s="65" t="s">
        <v>7</v>
      </c>
      <c r="E9" s="71">
        <v>1</v>
      </c>
    </row>
    <row r="10" spans="1:5" ht="31.2" x14ac:dyDescent="0.3">
      <c r="A10" s="61">
        <v>8</v>
      </c>
      <c r="B10" s="55" t="s">
        <v>62</v>
      </c>
      <c r="C10" s="63" t="s">
        <v>16</v>
      </c>
      <c r="D10" s="65" t="s">
        <v>7</v>
      </c>
      <c r="E10" s="71">
        <v>1</v>
      </c>
    </row>
    <row r="11" spans="1:5" ht="21" x14ac:dyDescent="0.3">
      <c r="A11" s="448" t="s">
        <v>5</v>
      </c>
      <c r="B11" s="448"/>
      <c r="C11" s="448"/>
      <c r="D11" s="448"/>
      <c r="E11" s="448"/>
    </row>
    <row r="12" spans="1:5" s="37" customFormat="1" ht="31.2" x14ac:dyDescent="0.3">
      <c r="A12" s="62">
        <v>1</v>
      </c>
      <c r="B12" s="19" t="s">
        <v>436</v>
      </c>
      <c r="C12" s="63" t="s">
        <v>16</v>
      </c>
      <c r="D12" s="21" t="s">
        <v>5</v>
      </c>
      <c r="E12" s="420">
        <v>1</v>
      </c>
    </row>
    <row r="13" spans="1:5" s="37" customFormat="1" ht="31.2" x14ac:dyDescent="0.3">
      <c r="A13" s="62">
        <v>2</v>
      </c>
      <c r="B13" s="72" t="s">
        <v>26</v>
      </c>
      <c r="C13" s="63" t="s">
        <v>16</v>
      </c>
      <c r="D13" s="65" t="s">
        <v>5</v>
      </c>
      <c r="E13" s="73">
        <v>1</v>
      </c>
    </row>
    <row r="14" spans="1:5" s="37" customFormat="1" ht="31.2" x14ac:dyDescent="0.3">
      <c r="A14" s="62">
        <v>3</v>
      </c>
      <c r="B14" s="19" t="s">
        <v>25</v>
      </c>
      <c r="C14" s="63" t="s">
        <v>16</v>
      </c>
      <c r="D14" s="65" t="s">
        <v>5</v>
      </c>
      <c r="E14" s="73">
        <v>1</v>
      </c>
    </row>
    <row r="15" spans="1:5" s="37" customFormat="1" ht="31.2" x14ac:dyDescent="0.3">
      <c r="A15" s="62">
        <v>4</v>
      </c>
      <c r="B15" s="19" t="s">
        <v>43</v>
      </c>
      <c r="C15" s="20" t="s">
        <v>16</v>
      </c>
      <c r="D15" s="21" t="s">
        <v>5</v>
      </c>
      <c r="E15" s="73">
        <v>1</v>
      </c>
    </row>
    <row r="16" spans="1:5" s="37" customFormat="1" ht="31.2" x14ac:dyDescent="0.3">
      <c r="A16" s="62">
        <v>5</v>
      </c>
      <c r="B16" s="72" t="s">
        <v>28</v>
      </c>
      <c r="C16" s="63" t="s">
        <v>16</v>
      </c>
      <c r="D16" s="65" t="s">
        <v>5</v>
      </c>
      <c r="E16" s="73">
        <v>1</v>
      </c>
    </row>
    <row r="17" spans="1:5" s="37" customFormat="1" ht="31.2" x14ac:dyDescent="0.3">
      <c r="A17" s="62">
        <v>6</v>
      </c>
      <c r="B17" s="17" t="s">
        <v>29</v>
      </c>
      <c r="C17" s="30" t="s">
        <v>16</v>
      </c>
      <c r="D17" s="74" t="s">
        <v>5</v>
      </c>
      <c r="E17" s="73">
        <v>1</v>
      </c>
    </row>
    <row r="18" spans="1:5" s="37" customFormat="1" ht="31.2" x14ac:dyDescent="0.3">
      <c r="A18" s="62">
        <v>7</v>
      </c>
      <c r="B18" s="14" t="s">
        <v>27</v>
      </c>
      <c r="C18" s="30" t="s">
        <v>16</v>
      </c>
      <c r="D18" s="74" t="s">
        <v>5</v>
      </c>
      <c r="E18" s="73">
        <v>1</v>
      </c>
    </row>
    <row r="19" spans="1:5" s="37" customFormat="1" ht="31.2" x14ac:dyDescent="0.3">
      <c r="A19" s="62">
        <v>8</v>
      </c>
      <c r="B19" s="17" t="s">
        <v>435</v>
      </c>
      <c r="C19" s="63" t="s">
        <v>16</v>
      </c>
      <c r="D19" s="16" t="s">
        <v>5</v>
      </c>
      <c r="E19" s="420">
        <v>1</v>
      </c>
    </row>
    <row r="20" spans="1:5" s="37" customFormat="1" ht="31.2" x14ac:dyDescent="0.3">
      <c r="A20" s="62">
        <v>9</v>
      </c>
      <c r="B20" s="419" t="s">
        <v>45</v>
      </c>
      <c r="C20" s="63" t="s">
        <v>16</v>
      </c>
      <c r="D20" s="65" t="s">
        <v>5</v>
      </c>
      <c r="E20" s="421">
        <v>1</v>
      </c>
    </row>
    <row r="21" spans="1:5" ht="62.4" x14ac:dyDescent="0.3">
      <c r="A21" s="62">
        <v>10</v>
      </c>
      <c r="B21" s="17" t="s">
        <v>61</v>
      </c>
      <c r="C21" s="63" t="s">
        <v>70</v>
      </c>
      <c r="D21" s="74" t="s">
        <v>5</v>
      </c>
      <c r="E21" s="66">
        <v>1</v>
      </c>
    </row>
    <row r="22" spans="1:5" ht="31.2" x14ac:dyDescent="0.3">
      <c r="A22" s="62">
        <v>11</v>
      </c>
      <c r="B22" s="31" t="s">
        <v>44</v>
      </c>
      <c r="C22" s="63" t="s">
        <v>16</v>
      </c>
      <c r="D22" s="16" t="s">
        <v>11</v>
      </c>
      <c r="E22" s="421">
        <v>1</v>
      </c>
    </row>
    <row r="23" spans="1:5" ht="21" x14ac:dyDescent="0.3">
      <c r="A23" s="449" t="s">
        <v>38</v>
      </c>
      <c r="B23" s="450"/>
      <c r="C23" s="450"/>
      <c r="D23" s="450"/>
      <c r="E23" s="451"/>
    </row>
    <row r="24" spans="1:5" ht="31.2" x14ac:dyDescent="0.3">
      <c r="A24" s="61">
        <v>1</v>
      </c>
      <c r="B24" s="14" t="s">
        <v>439</v>
      </c>
      <c r="C24" s="63" t="s">
        <v>16</v>
      </c>
      <c r="D24" s="16" t="s">
        <v>18</v>
      </c>
      <c r="E24" s="73">
        <v>1</v>
      </c>
    </row>
    <row r="25" spans="1:5" ht="31.2" x14ac:dyDescent="0.3">
      <c r="A25" s="61">
        <v>2</v>
      </c>
      <c r="B25" s="14" t="s">
        <v>347</v>
      </c>
      <c r="C25" s="63" t="s">
        <v>16</v>
      </c>
      <c r="D25" s="16" t="s">
        <v>18</v>
      </c>
      <c r="E25" s="73">
        <v>1</v>
      </c>
    </row>
    <row r="26" spans="1:5" ht="31.2" x14ac:dyDescent="0.3">
      <c r="A26" s="61">
        <v>3</v>
      </c>
      <c r="B26" s="14" t="s">
        <v>370</v>
      </c>
      <c r="C26" s="63" t="s">
        <v>16</v>
      </c>
      <c r="D26" s="16" t="s">
        <v>18</v>
      </c>
      <c r="E26" s="73">
        <v>1</v>
      </c>
    </row>
    <row r="27" spans="1:5" ht="31.2" x14ac:dyDescent="0.3">
      <c r="A27" s="61">
        <v>4</v>
      </c>
      <c r="B27" s="422" t="s">
        <v>440</v>
      </c>
      <c r="C27" s="63" t="s">
        <v>16</v>
      </c>
      <c r="D27" s="16" t="s">
        <v>18</v>
      </c>
      <c r="E27" s="73">
        <v>1</v>
      </c>
    </row>
    <row r="28" spans="1:5" ht="31.2" x14ac:dyDescent="0.3">
      <c r="A28" s="61">
        <v>5</v>
      </c>
      <c r="B28" s="361" t="s">
        <v>361</v>
      </c>
      <c r="C28" s="63" t="s">
        <v>16</v>
      </c>
      <c r="D28" s="16" t="s">
        <v>11</v>
      </c>
      <c r="E28" s="73">
        <v>1</v>
      </c>
    </row>
    <row r="29" spans="1:5" ht="31.2" x14ac:dyDescent="0.3">
      <c r="A29" s="61">
        <v>6</v>
      </c>
      <c r="B29" s="361" t="s">
        <v>363</v>
      </c>
      <c r="C29" s="63" t="s">
        <v>16</v>
      </c>
      <c r="D29" s="16" t="s">
        <v>11</v>
      </c>
      <c r="E29" s="73">
        <v>1</v>
      </c>
    </row>
    <row r="30" spans="1:5" ht="31.2" x14ac:dyDescent="0.3">
      <c r="A30" s="61">
        <v>7</v>
      </c>
      <c r="B30" s="349" t="s">
        <v>438</v>
      </c>
      <c r="C30" s="63" t="s">
        <v>16</v>
      </c>
      <c r="D30" s="16" t="s">
        <v>11</v>
      </c>
      <c r="E30" s="73">
        <v>1</v>
      </c>
    </row>
    <row r="31" spans="1:5" ht="21" x14ac:dyDescent="0.3">
      <c r="A31" s="449" t="s">
        <v>11</v>
      </c>
      <c r="B31" s="450"/>
      <c r="C31" s="450"/>
      <c r="D31" s="450"/>
      <c r="E31" s="451"/>
    </row>
    <row r="32" spans="1:5" ht="31.2" x14ac:dyDescent="0.3">
      <c r="A32" s="61">
        <v>1</v>
      </c>
      <c r="B32" s="17" t="s">
        <v>177</v>
      </c>
      <c r="C32" s="63" t="s">
        <v>16</v>
      </c>
      <c r="D32" s="16" t="s">
        <v>11</v>
      </c>
      <c r="E32" s="73">
        <v>1</v>
      </c>
    </row>
    <row r="33" spans="1:5" ht="31.2" x14ac:dyDescent="0.3">
      <c r="A33" s="61">
        <v>2</v>
      </c>
      <c r="B33" s="14" t="s">
        <v>429</v>
      </c>
      <c r="C33" s="63" t="s">
        <v>16</v>
      </c>
      <c r="D33" s="16" t="s">
        <v>11</v>
      </c>
      <c r="E33" s="73">
        <v>1</v>
      </c>
    </row>
    <row r="34" spans="1:5" ht="31.2" x14ac:dyDescent="0.3">
      <c r="A34" s="61">
        <v>3</v>
      </c>
      <c r="B34" s="14" t="s">
        <v>430</v>
      </c>
      <c r="C34" s="63" t="s">
        <v>16</v>
      </c>
      <c r="D34" s="16" t="s">
        <v>11</v>
      </c>
      <c r="E34" s="73">
        <v>1</v>
      </c>
    </row>
    <row r="35" spans="1:5" ht="31.2" x14ac:dyDescent="0.3">
      <c r="A35" s="75">
        <v>4</v>
      </c>
      <c r="B35" s="14" t="s">
        <v>342</v>
      </c>
      <c r="C35" s="63" t="s">
        <v>16</v>
      </c>
      <c r="D35" s="16" t="s">
        <v>11</v>
      </c>
      <c r="E35" s="73">
        <v>1</v>
      </c>
    </row>
    <row r="36" spans="1:5" ht="31.2" x14ac:dyDescent="0.3">
      <c r="A36" s="75">
        <v>5</v>
      </c>
      <c r="B36" s="407" t="s">
        <v>291</v>
      </c>
      <c r="C36" s="63" t="s">
        <v>16</v>
      </c>
      <c r="D36" s="16" t="s">
        <v>11</v>
      </c>
      <c r="E36" s="73">
        <v>1</v>
      </c>
    </row>
    <row r="37" spans="1:5" ht="31.2" x14ac:dyDescent="0.3">
      <c r="A37" s="75">
        <v>6</v>
      </c>
      <c r="B37" s="14" t="s">
        <v>421</v>
      </c>
      <c r="C37" s="63" t="s">
        <v>16</v>
      </c>
      <c r="D37" s="16" t="s">
        <v>11</v>
      </c>
      <c r="E37" s="73">
        <v>1</v>
      </c>
    </row>
    <row r="38" spans="1:5" ht="31.2" x14ac:dyDescent="0.3">
      <c r="A38" s="75">
        <v>7</v>
      </c>
      <c r="B38" s="17" t="s">
        <v>171</v>
      </c>
      <c r="C38" s="63" t="s">
        <v>16</v>
      </c>
      <c r="D38" s="16" t="s">
        <v>11</v>
      </c>
      <c r="E38" s="73">
        <v>1</v>
      </c>
    </row>
    <row r="39" spans="1:5" ht="31.2" x14ac:dyDescent="0.3">
      <c r="A39" s="75">
        <v>8</v>
      </c>
      <c r="B39" s="17" t="s">
        <v>173</v>
      </c>
      <c r="C39" s="63" t="s">
        <v>16</v>
      </c>
      <c r="D39" s="16" t="s">
        <v>11</v>
      </c>
      <c r="E39" s="73">
        <v>1</v>
      </c>
    </row>
    <row r="40" spans="1:5" ht="31.2" x14ac:dyDescent="0.3">
      <c r="A40" s="61">
        <v>9</v>
      </c>
      <c r="B40" s="17" t="s">
        <v>175</v>
      </c>
      <c r="C40" s="30" t="s">
        <v>16</v>
      </c>
      <c r="D40" s="16" t="s">
        <v>11</v>
      </c>
      <c r="E40" s="40">
        <v>1</v>
      </c>
    </row>
  </sheetData>
  <sortState xmlns:xlrd2="http://schemas.microsoft.com/office/spreadsheetml/2017/richdata2" ref="B24:E30">
    <sortCondition ref="B24:B30"/>
  </sortState>
  <mergeCells count="4">
    <mergeCell ref="A2:E2"/>
    <mergeCell ref="A11:E11"/>
    <mergeCell ref="A23:E23"/>
    <mergeCell ref="A31:E31"/>
  </mergeCells>
  <dataValidations count="3">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xr:uid="{B246106D-E3B1-483B-9D24-73CDB5AA3ED4}"/>
    <dataValidation allowBlank="1" showErrorMessage="1" sqref="B10 B32:B40 B21:B22 B24:B29" xr:uid="{753F8FAD-10E4-4AD9-ACAA-FC7AD717496A}"/>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0" xr:uid="{9C903EF3-FB2C-4EE6-B97B-096CED4775A7}"/>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D20 D41:D1048576 D1:D4 D31 D6:D16</xm:sqref>
        </x14:dataValidation>
        <x14:dataValidation type="list" allowBlank="1" showInputMessage="1" showErrorMessage="1" xr:uid="{64B009F1-9C6A-4E7B-AA87-D9067D5E25EA}">
          <x14:formula1>
            <xm:f>Виды!$A$1:$A$7</xm:f>
          </x14:formula1>
          <xm:sqref>D19 D21:D22 D32:D40 D24:D30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7"/>
  <sheetViews>
    <sheetView workbookViewId="0">
      <pane ySplit="1" topLeftCell="A2" activePane="bottomLeft" state="frozen"/>
      <selection activeCell="A3" sqref="A3"/>
      <selection pane="bottomLeft" activeCell="A3" sqref="A3"/>
    </sheetView>
  </sheetViews>
  <sheetFormatPr defaultColWidth="9.109375" defaultRowHeight="15.6" x14ac:dyDescent="0.3"/>
  <cols>
    <col min="1" max="1" width="32.6640625" style="55" customWidth="1"/>
    <col min="2" max="2" width="100.6640625" style="56" customWidth="1"/>
    <col min="3" max="3" width="25.6640625" style="362" bestFit="1" customWidth="1"/>
    <col min="4" max="4" width="14.44140625" style="362" customWidth="1"/>
    <col min="5" max="5" width="25.6640625" style="362" customWidth="1"/>
    <col min="6" max="6" width="14.33203125" style="362" customWidth="1"/>
    <col min="7" max="7" width="13.88671875" style="11" customWidth="1"/>
    <col min="8" max="8" width="20.88671875" style="11" customWidth="1"/>
    <col min="9" max="16384" width="9.109375" style="56"/>
  </cols>
  <sheetData>
    <row r="1" spans="1:8" ht="31.2" x14ac:dyDescent="0.3">
      <c r="A1" s="338" t="s">
        <v>1</v>
      </c>
      <c r="B1" s="339" t="s">
        <v>10</v>
      </c>
      <c r="C1" s="340" t="s">
        <v>2</v>
      </c>
      <c r="D1" s="338" t="s">
        <v>4</v>
      </c>
      <c r="E1" s="338" t="s">
        <v>3</v>
      </c>
      <c r="F1" s="338" t="s">
        <v>8</v>
      </c>
      <c r="G1" s="338" t="s">
        <v>33</v>
      </c>
      <c r="H1" s="338" t="s">
        <v>34</v>
      </c>
    </row>
    <row r="2" spans="1:8" ht="31.2" x14ac:dyDescent="0.3">
      <c r="A2" s="17" t="s">
        <v>177</v>
      </c>
      <c r="B2" s="342" t="s">
        <v>178</v>
      </c>
      <c r="C2" s="16" t="s">
        <v>11</v>
      </c>
      <c r="D2" s="61">
        <v>1</v>
      </c>
      <c r="E2" s="61" t="s">
        <v>6</v>
      </c>
      <c r="F2" s="61">
        <v>1</v>
      </c>
      <c r="G2" s="11">
        <f t="shared" ref="G2:G33" si="0">COUNTIF($A$2:$A$997,A2)</f>
        <v>1</v>
      </c>
      <c r="H2" s="11" t="s">
        <v>37</v>
      </c>
    </row>
    <row r="3" spans="1:8" ht="46.8" x14ac:dyDescent="0.3">
      <c r="A3" s="17" t="s">
        <v>217</v>
      </c>
      <c r="B3" s="388" t="s">
        <v>218</v>
      </c>
      <c r="C3" s="16" t="s">
        <v>11</v>
      </c>
      <c r="D3" s="389">
        <v>1</v>
      </c>
      <c r="E3" s="389" t="s">
        <v>219</v>
      </c>
      <c r="F3" s="389">
        <v>1</v>
      </c>
      <c r="G3" s="11">
        <f t="shared" si="0"/>
        <v>1</v>
      </c>
      <c r="H3" s="11" t="s">
        <v>37</v>
      </c>
    </row>
    <row r="4" spans="1:8" ht="46.8" x14ac:dyDescent="0.3">
      <c r="A4" s="399" t="s">
        <v>289</v>
      </c>
      <c r="B4" s="400" t="s">
        <v>290</v>
      </c>
      <c r="C4" s="16" t="s">
        <v>11</v>
      </c>
      <c r="D4" s="401">
        <v>1</v>
      </c>
      <c r="E4" s="402" t="s">
        <v>219</v>
      </c>
      <c r="F4" s="401">
        <v>1</v>
      </c>
      <c r="G4" s="11">
        <f t="shared" si="0"/>
        <v>1</v>
      </c>
      <c r="H4" s="11" t="s">
        <v>37</v>
      </c>
    </row>
    <row r="5" spans="1:8" ht="46.8" x14ac:dyDescent="0.3">
      <c r="A5" s="399" t="s">
        <v>287</v>
      </c>
      <c r="B5" s="400" t="s">
        <v>288</v>
      </c>
      <c r="C5" s="16" t="s">
        <v>11</v>
      </c>
      <c r="D5" s="401">
        <v>1</v>
      </c>
      <c r="E5" s="402" t="s">
        <v>219</v>
      </c>
      <c r="F5" s="401">
        <v>1</v>
      </c>
      <c r="G5" s="11">
        <f t="shared" si="0"/>
        <v>1</v>
      </c>
      <c r="H5" s="11" t="s">
        <v>37</v>
      </c>
    </row>
    <row r="6" spans="1:8" ht="31.2" x14ac:dyDescent="0.3">
      <c r="A6" s="17" t="s">
        <v>220</v>
      </c>
      <c r="B6" s="388" t="s">
        <v>221</v>
      </c>
      <c r="C6" s="16" t="s">
        <v>11</v>
      </c>
      <c r="D6" s="389">
        <v>1</v>
      </c>
      <c r="E6" s="389" t="s">
        <v>219</v>
      </c>
      <c r="F6" s="389">
        <v>1</v>
      </c>
      <c r="G6" s="11">
        <f t="shared" si="0"/>
        <v>1</v>
      </c>
      <c r="H6" s="11" t="s">
        <v>37</v>
      </c>
    </row>
    <row r="7" spans="1:8" x14ac:dyDescent="0.3">
      <c r="A7" s="14" t="s">
        <v>429</v>
      </c>
      <c r="B7" s="403" t="s">
        <v>294</v>
      </c>
      <c r="C7" s="16" t="s">
        <v>11</v>
      </c>
      <c r="D7" s="16">
        <v>4</v>
      </c>
      <c r="E7" s="16" t="s">
        <v>219</v>
      </c>
      <c r="F7" s="414">
        <v>4</v>
      </c>
      <c r="G7" s="11">
        <f t="shared" si="0"/>
        <v>1</v>
      </c>
      <c r="H7" s="11" t="s">
        <v>37</v>
      </c>
    </row>
    <row r="8" spans="1:8" ht="31.2" x14ac:dyDescent="0.3">
      <c r="A8" s="353" t="s">
        <v>430</v>
      </c>
      <c r="B8" s="342" t="s">
        <v>368</v>
      </c>
      <c r="C8" s="16" t="s">
        <v>11</v>
      </c>
      <c r="D8" s="356">
        <v>1</v>
      </c>
      <c r="E8" s="344" t="s">
        <v>219</v>
      </c>
      <c r="F8" s="344">
        <v>1</v>
      </c>
      <c r="G8" s="11">
        <f t="shared" si="0"/>
        <v>1</v>
      </c>
      <c r="H8" s="11" t="s">
        <v>37</v>
      </c>
    </row>
    <row r="9" spans="1:8" ht="46.8" x14ac:dyDescent="0.3">
      <c r="A9" s="14" t="s">
        <v>361</v>
      </c>
      <c r="B9" s="342" t="s">
        <v>362</v>
      </c>
      <c r="C9" s="16" t="s">
        <v>11</v>
      </c>
      <c r="D9" s="344">
        <v>1</v>
      </c>
      <c r="E9" s="344" t="s">
        <v>6</v>
      </c>
      <c r="F9" s="344">
        <v>1</v>
      </c>
      <c r="G9" s="11">
        <f t="shared" si="0"/>
        <v>1</v>
      </c>
      <c r="H9" s="11" t="s">
        <v>37</v>
      </c>
    </row>
    <row r="10" spans="1:8" ht="31.2" x14ac:dyDescent="0.3">
      <c r="A10" s="14" t="s">
        <v>363</v>
      </c>
      <c r="B10" s="342" t="s">
        <v>364</v>
      </c>
      <c r="C10" s="16" t="s">
        <v>11</v>
      </c>
      <c r="D10" s="344">
        <v>1</v>
      </c>
      <c r="E10" s="344" t="s">
        <v>6</v>
      </c>
      <c r="F10" s="344">
        <v>1</v>
      </c>
      <c r="G10" s="11">
        <f t="shared" si="0"/>
        <v>1</v>
      </c>
      <c r="H10" s="11" t="s">
        <v>37</v>
      </c>
    </row>
    <row r="11" spans="1:8" x14ac:dyDescent="0.3">
      <c r="A11" s="14" t="s">
        <v>422</v>
      </c>
      <c r="B11" s="342" t="s">
        <v>124</v>
      </c>
      <c r="C11" s="16" t="s">
        <v>5</v>
      </c>
      <c r="D11" s="16">
        <v>1</v>
      </c>
      <c r="E11" s="16" t="s">
        <v>6</v>
      </c>
      <c r="F11" s="16">
        <v>1</v>
      </c>
      <c r="G11" s="11">
        <f t="shared" si="0"/>
        <v>5</v>
      </c>
      <c r="H11" s="11" t="s">
        <v>37</v>
      </c>
    </row>
    <row r="12" spans="1:8" x14ac:dyDescent="0.3">
      <c r="A12" s="14" t="s">
        <v>422</v>
      </c>
      <c r="B12" s="342" t="s">
        <v>124</v>
      </c>
      <c r="C12" s="16" t="s">
        <v>5</v>
      </c>
      <c r="D12" s="16">
        <v>1</v>
      </c>
      <c r="E12" s="16" t="s">
        <v>6</v>
      </c>
      <c r="F12" s="16">
        <v>1</v>
      </c>
      <c r="G12" s="11">
        <f t="shared" si="0"/>
        <v>5</v>
      </c>
      <c r="H12" s="11" t="s">
        <v>37</v>
      </c>
    </row>
    <row r="13" spans="1:8" x14ac:dyDescent="0.3">
      <c r="A13" s="17" t="s">
        <v>422</v>
      </c>
      <c r="B13" s="345" t="s">
        <v>228</v>
      </c>
      <c r="C13" s="16" t="s">
        <v>5</v>
      </c>
      <c r="D13" s="16">
        <v>1</v>
      </c>
      <c r="E13" s="16" t="s">
        <v>219</v>
      </c>
      <c r="F13" s="16">
        <v>1</v>
      </c>
      <c r="G13" s="11">
        <f t="shared" si="0"/>
        <v>5</v>
      </c>
      <c r="H13" s="11" t="s">
        <v>37</v>
      </c>
    </row>
    <row r="14" spans="1:8" x14ac:dyDescent="0.3">
      <c r="A14" s="17" t="s">
        <v>422</v>
      </c>
      <c r="B14" s="345" t="s">
        <v>228</v>
      </c>
      <c r="C14" s="16" t="s">
        <v>5</v>
      </c>
      <c r="D14" s="16">
        <v>1</v>
      </c>
      <c r="E14" s="16" t="s">
        <v>219</v>
      </c>
      <c r="F14" s="16">
        <v>1</v>
      </c>
      <c r="G14" s="11">
        <f t="shared" si="0"/>
        <v>5</v>
      </c>
      <c r="H14" s="11" t="s">
        <v>37</v>
      </c>
    </row>
    <row r="15" spans="1:8" x14ac:dyDescent="0.3">
      <c r="A15" s="17" t="s">
        <v>422</v>
      </c>
      <c r="B15" s="345" t="s">
        <v>228</v>
      </c>
      <c r="C15" s="16" t="s">
        <v>5</v>
      </c>
      <c r="D15" s="387">
        <v>1</v>
      </c>
      <c r="E15" s="387" t="s">
        <v>219</v>
      </c>
      <c r="F15" s="387">
        <v>1</v>
      </c>
      <c r="G15" s="11">
        <f t="shared" si="0"/>
        <v>5</v>
      </c>
      <c r="H15" s="11" t="s">
        <v>37</v>
      </c>
    </row>
    <row r="16" spans="1:8" ht="31.2" x14ac:dyDescent="0.3">
      <c r="A16" s="410" t="s">
        <v>309</v>
      </c>
      <c r="B16" s="342" t="s">
        <v>310</v>
      </c>
      <c r="C16" s="16" t="s">
        <v>5</v>
      </c>
      <c r="D16" s="344">
        <v>1</v>
      </c>
      <c r="E16" s="344" t="s">
        <v>6</v>
      </c>
      <c r="F16" s="344">
        <v>1</v>
      </c>
      <c r="G16" s="11">
        <f t="shared" si="0"/>
        <v>3</v>
      </c>
      <c r="H16" s="11" t="s">
        <v>37</v>
      </c>
    </row>
    <row r="17" spans="1:8" ht="31.2" x14ac:dyDescent="0.3">
      <c r="A17" s="409" t="s">
        <v>309</v>
      </c>
      <c r="B17" s="342" t="s">
        <v>340</v>
      </c>
      <c r="C17" s="16" t="s">
        <v>5</v>
      </c>
      <c r="D17" s="344">
        <v>1</v>
      </c>
      <c r="E17" s="382" t="s">
        <v>6</v>
      </c>
      <c r="F17" s="344">
        <v>1</v>
      </c>
      <c r="G17" s="11">
        <f t="shared" si="0"/>
        <v>3</v>
      </c>
      <c r="H17" s="11" t="s">
        <v>37</v>
      </c>
    </row>
    <row r="18" spans="1:8" ht="31.2" x14ac:dyDescent="0.3">
      <c r="A18" s="14" t="s">
        <v>309</v>
      </c>
      <c r="B18" s="342" t="s">
        <v>340</v>
      </c>
      <c r="C18" s="16" t="s">
        <v>5</v>
      </c>
      <c r="D18" s="344">
        <v>1</v>
      </c>
      <c r="E18" s="344" t="s">
        <v>219</v>
      </c>
      <c r="F18" s="344">
        <v>1</v>
      </c>
      <c r="G18" s="11">
        <f t="shared" si="0"/>
        <v>3</v>
      </c>
      <c r="H18" s="11" t="s">
        <v>37</v>
      </c>
    </row>
    <row r="19" spans="1:8" ht="31.2" x14ac:dyDescent="0.3">
      <c r="A19" s="14" t="s">
        <v>365</v>
      </c>
      <c r="B19" s="342" t="s">
        <v>420</v>
      </c>
      <c r="C19" s="16" t="s">
        <v>5</v>
      </c>
      <c r="D19" s="344">
        <v>1</v>
      </c>
      <c r="E19" s="344" t="s">
        <v>6</v>
      </c>
      <c r="F19" s="344">
        <v>1</v>
      </c>
      <c r="G19" s="11">
        <f t="shared" si="0"/>
        <v>1</v>
      </c>
      <c r="H19" s="11" t="s">
        <v>37</v>
      </c>
    </row>
    <row r="20" spans="1:8" x14ac:dyDescent="0.3">
      <c r="A20" s="17" t="s">
        <v>121</v>
      </c>
      <c r="B20" s="397" t="s">
        <v>122</v>
      </c>
      <c r="C20" s="16" t="s">
        <v>5</v>
      </c>
      <c r="D20" s="61">
        <v>1</v>
      </c>
      <c r="E20" s="61" t="s">
        <v>6</v>
      </c>
      <c r="F20" s="61">
        <v>1</v>
      </c>
      <c r="G20" s="11">
        <f t="shared" si="0"/>
        <v>2</v>
      </c>
      <c r="H20" s="11" t="s">
        <v>37</v>
      </c>
    </row>
    <row r="21" spans="1:8" x14ac:dyDescent="0.3">
      <c r="A21" s="17" t="s">
        <v>121</v>
      </c>
      <c r="B21" s="397" t="s">
        <v>122</v>
      </c>
      <c r="C21" s="16" t="s">
        <v>5</v>
      </c>
      <c r="D21" s="61">
        <v>1</v>
      </c>
      <c r="E21" s="61" t="s">
        <v>6</v>
      </c>
      <c r="F21" s="61">
        <v>1</v>
      </c>
      <c r="G21" s="11">
        <f t="shared" si="0"/>
        <v>2</v>
      </c>
      <c r="H21" s="11" t="s">
        <v>37</v>
      </c>
    </row>
    <row r="22" spans="1:8" x14ac:dyDescent="0.3">
      <c r="A22" s="14" t="s">
        <v>118</v>
      </c>
      <c r="B22" s="342" t="s">
        <v>119</v>
      </c>
      <c r="C22" s="16" t="s">
        <v>11</v>
      </c>
      <c r="D22" s="16">
        <v>1</v>
      </c>
      <c r="E22" s="16" t="s">
        <v>6</v>
      </c>
      <c r="F22" s="16">
        <v>1</v>
      </c>
      <c r="G22" s="11">
        <f t="shared" si="0"/>
        <v>2</v>
      </c>
    </row>
    <row r="23" spans="1:8" x14ac:dyDescent="0.3">
      <c r="A23" s="14" t="s">
        <v>118</v>
      </c>
      <c r="B23" s="342" t="s">
        <v>119</v>
      </c>
      <c r="C23" s="16" t="s">
        <v>11</v>
      </c>
      <c r="D23" s="16">
        <v>1</v>
      </c>
      <c r="E23" s="16" t="s">
        <v>6</v>
      </c>
      <c r="F23" s="16">
        <v>1</v>
      </c>
      <c r="G23" s="11">
        <f t="shared" si="0"/>
        <v>2</v>
      </c>
    </row>
    <row r="24" spans="1:8" x14ac:dyDescent="0.3">
      <c r="A24" s="14" t="s">
        <v>342</v>
      </c>
      <c r="B24" s="342" t="s">
        <v>343</v>
      </c>
      <c r="C24" s="16" t="s">
        <v>11</v>
      </c>
      <c r="D24" s="344">
        <v>6</v>
      </c>
      <c r="E24" s="344" t="s">
        <v>6</v>
      </c>
      <c r="F24" s="344">
        <v>6</v>
      </c>
      <c r="G24" s="11">
        <f t="shared" si="0"/>
        <v>1</v>
      </c>
      <c r="H24" s="11" t="s">
        <v>37</v>
      </c>
    </row>
    <row r="25" spans="1:8" x14ac:dyDescent="0.3">
      <c r="A25" s="17" t="s">
        <v>230</v>
      </c>
      <c r="B25" s="345" t="s">
        <v>231</v>
      </c>
      <c r="C25" s="16" t="s">
        <v>11</v>
      </c>
      <c r="D25" s="16">
        <v>1</v>
      </c>
      <c r="E25" s="16" t="s">
        <v>219</v>
      </c>
      <c r="F25" s="16">
        <v>1</v>
      </c>
      <c r="G25" s="11">
        <f t="shared" si="0"/>
        <v>3</v>
      </c>
    </row>
    <row r="26" spans="1:8" x14ac:dyDescent="0.3">
      <c r="A26" s="17" t="s">
        <v>230</v>
      </c>
      <c r="B26" s="371" t="s">
        <v>231</v>
      </c>
      <c r="C26" s="16" t="s">
        <v>11</v>
      </c>
      <c r="D26" s="16">
        <v>1</v>
      </c>
      <c r="E26" s="16" t="s">
        <v>219</v>
      </c>
      <c r="F26" s="16">
        <v>1</v>
      </c>
      <c r="G26" s="11">
        <f t="shared" si="0"/>
        <v>3</v>
      </c>
    </row>
    <row r="27" spans="1:8" x14ac:dyDescent="0.3">
      <c r="A27" s="363" t="s">
        <v>230</v>
      </c>
      <c r="B27" s="378" t="s">
        <v>231</v>
      </c>
      <c r="C27" s="16" t="s">
        <v>11</v>
      </c>
      <c r="D27" s="34">
        <v>1</v>
      </c>
      <c r="E27" s="34" t="s">
        <v>219</v>
      </c>
      <c r="F27" s="34">
        <v>1</v>
      </c>
      <c r="G27" s="11">
        <f t="shared" si="0"/>
        <v>3</v>
      </c>
    </row>
    <row r="28" spans="1:8" ht="31.2" x14ac:dyDescent="0.3">
      <c r="A28" s="14" t="s">
        <v>432</v>
      </c>
      <c r="B28" s="342" t="s">
        <v>388</v>
      </c>
      <c r="C28" s="16" t="s">
        <v>5</v>
      </c>
      <c r="D28" s="16">
        <v>1</v>
      </c>
      <c r="E28" s="16" t="s">
        <v>219</v>
      </c>
      <c r="F28" s="16">
        <f>D28</f>
        <v>1</v>
      </c>
      <c r="G28" s="11">
        <f t="shared" si="0"/>
        <v>1</v>
      </c>
      <c r="H28" s="11" t="s">
        <v>37</v>
      </c>
    </row>
    <row r="29" spans="1:8" x14ac:dyDescent="0.3">
      <c r="A29" s="17" t="s">
        <v>431</v>
      </c>
      <c r="B29" s="408" t="s">
        <v>386</v>
      </c>
      <c r="C29" s="16" t="s">
        <v>5</v>
      </c>
      <c r="D29" s="16">
        <v>1</v>
      </c>
      <c r="E29" s="16" t="s">
        <v>219</v>
      </c>
      <c r="F29" s="16">
        <f>D29</f>
        <v>1</v>
      </c>
      <c r="G29" s="11">
        <f t="shared" si="0"/>
        <v>1</v>
      </c>
      <c r="H29" s="11" t="s">
        <v>37</v>
      </c>
    </row>
    <row r="30" spans="1:8" x14ac:dyDescent="0.3">
      <c r="A30" s="14" t="s">
        <v>315</v>
      </c>
      <c r="B30" s="342" t="s">
        <v>316</v>
      </c>
      <c r="C30" s="16" t="s">
        <v>7</v>
      </c>
      <c r="D30" s="344">
        <v>6</v>
      </c>
      <c r="E30" s="344" t="s">
        <v>219</v>
      </c>
      <c r="F30" s="344">
        <v>6</v>
      </c>
      <c r="G30" s="11">
        <f t="shared" si="0"/>
        <v>3</v>
      </c>
      <c r="H30" s="11" t="s">
        <v>37</v>
      </c>
    </row>
    <row r="31" spans="1:8" x14ac:dyDescent="0.3">
      <c r="A31" s="14" t="s">
        <v>315</v>
      </c>
      <c r="B31" s="342" t="s">
        <v>316</v>
      </c>
      <c r="C31" s="16" t="s">
        <v>7</v>
      </c>
      <c r="D31" s="344">
        <v>6</v>
      </c>
      <c r="E31" s="344" t="s">
        <v>219</v>
      </c>
      <c r="F31" s="344">
        <v>6</v>
      </c>
      <c r="G31" s="11">
        <f t="shared" si="0"/>
        <v>3</v>
      </c>
      <c r="H31" s="11" t="s">
        <v>37</v>
      </c>
    </row>
    <row r="32" spans="1:8" x14ac:dyDescent="0.3">
      <c r="A32" s="14" t="s">
        <v>315</v>
      </c>
      <c r="B32" s="342" t="s">
        <v>316</v>
      </c>
      <c r="C32" s="16" t="s">
        <v>7</v>
      </c>
      <c r="D32" s="344">
        <v>6</v>
      </c>
      <c r="E32" s="344" t="s">
        <v>219</v>
      </c>
      <c r="F32" s="344">
        <v>6</v>
      </c>
      <c r="G32" s="11">
        <f t="shared" si="0"/>
        <v>3</v>
      </c>
      <c r="H32" s="11" t="s">
        <v>37</v>
      </c>
    </row>
    <row r="33" spans="1:8" ht="31.2" x14ac:dyDescent="0.3">
      <c r="A33" s="17" t="s">
        <v>425</v>
      </c>
      <c r="B33" s="397" t="s">
        <v>168</v>
      </c>
      <c r="C33" s="16" t="s">
        <v>11</v>
      </c>
      <c r="D33" s="389">
        <v>4</v>
      </c>
      <c r="E33" s="16" t="s">
        <v>6</v>
      </c>
      <c r="F33" s="16">
        <v>4</v>
      </c>
      <c r="G33" s="11">
        <f t="shared" si="0"/>
        <v>1</v>
      </c>
      <c r="H33" s="11" t="s">
        <v>37</v>
      </c>
    </row>
    <row r="34" spans="1:8" ht="46.8" x14ac:dyDescent="0.3">
      <c r="A34" s="17" t="s">
        <v>392</v>
      </c>
      <c r="B34" s="397" t="s">
        <v>393</v>
      </c>
      <c r="C34" s="16" t="s">
        <v>18</v>
      </c>
      <c r="D34" s="16">
        <v>1</v>
      </c>
      <c r="E34" s="16" t="s">
        <v>219</v>
      </c>
      <c r="F34" s="16">
        <v>1</v>
      </c>
      <c r="G34" s="11">
        <f t="shared" ref="G34:G62" si="1">COUNTIF($A$2:$A$997,A34)</f>
        <v>1</v>
      </c>
      <c r="H34" s="11" t="s">
        <v>37</v>
      </c>
    </row>
    <row r="35" spans="1:8" x14ac:dyDescent="0.3">
      <c r="A35" s="411" t="s">
        <v>424</v>
      </c>
      <c r="B35" s="397" t="s">
        <v>166</v>
      </c>
      <c r="C35" s="16" t="s">
        <v>11</v>
      </c>
      <c r="D35" s="415">
        <v>3</v>
      </c>
      <c r="E35" s="61" t="s">
        <v>6</v>
      </c>
      <c r="F35" s="369">
        <v>3</v>
      </c>
      <c r="G35" s="11">
        <f t="shared" si="1"/>
        <v>1</v>
      </c>
      <c r="H35" s="11" t="s">
        <v>37</v>
      </c>
    </row>
    <row r="36" spans="1:8" x14ac:dyDescent="0.3">
      <c r="A36" s="407" t="s">
        <v>291</v>
      </c>
      <c r="B36" s="403" t="s">
        <v>292</v>
      </c>
      <c r="C36" s="16" t="s">
        <v>11</v>
      </c>
      <c r="D36" s="414">
        <v>1</v>
      </c>
      <c r="E36" s="402" t="s">
        <v>219</v>
      </c>
      <c r="F36" s="404">
        <v>1</v>
      </c>
      <c r="G36" s="11">
        <f t="shared" si="1"/>
        <v>1</v>
      </c>
      <c r="H36" s="11" t="s">
        <v>37</v>
      </c>
    </row>
    <row r="37" spans="1:8" ht="31.2" x14ac:dyDescent="0.3">
      <c r="A37" s="14" t="s">
        <v>421</v>
      </c>
      <c r="B37" s="342" t="s">
        <v>116</v>
      </c>
      <c r="C37" s="16" t="s">
        <v>11</v>
      </c>
      <c r="D37" s="16">
        <v>1</v>
      </c>
      <c r="E37" s="16" t="s">
        <v>6</v>
      </c>
      <c r="F37" s="16">
        <v>1</v>
      </c>
      <c r="G37" s="11">
        <f t="shared" si="1"/>
        <v>1</v>
      </c>
      <c r="H37" s="11" t="s">
        <v>37</v>
      </c>
    </row>
    <row r="38" spans="1:8" x14ac:dyDescent="0.3">
      <c r="A38" s="17" t="s">
        <v>171</v>
      </c>
      <c r="B38" s="408" t="s">
        <v>172</v>
      </c>
      <c r="C38" s="16" t="s">
        <v>11</v>
      </c>
      <c r="D38" s="16">
        <v>1</v>
      </c>
      <c r="E38" s="61" t="s">
        <v>6</v>
      </c>
      <c r="F38" s="61">
        <v>1</v>
      </c>
      <c r="G38" s="11">
        <f t="shared" si="1"/>
        <v>1</v>
      </c>
      <c r="H38" s="11" t="s">
        <v>37</v>
      </c>
    </row>
    <row r="39" spans="1:8" x14ac:dyDescent="0.3">
      <c r="A39" s="17" t="s">
        <v>173</v>
      </c>
      <c r="B39" s="342" t="s">
        <v>174</v>
      </c>
      <c r="C39" s="16" t="s">
        <v>11</v>
      </c>
      <c r="D39" s="16">
        <v>1</v>
      </c>
      <c r="E39" s="61" t="s">
        <v>6</v>
      </c>
      <c r="F39" s="61">
        <v>1</v>
      </c>
      <c r="G39" s="11">
        <f t="shared" si="1"/>
        <v>1</v>
      </c>
      <c r="H39" s="11" t="s">
        <v>37</v>
      </c>
    </row>
    <row r="40" spans="1:8" x14ac:dyDescent="0.3">
      <c r="A40" s="17" t="s">
        <v>175</v>
      </c>
      <c r="B40" s="342" t="s">
        <v>176</v>
      </c>
      <c r="C40" s="16" t="s">
        <v>11</v>
      </c>
      <c r="D40" s="16">
        <v>1</v>
      </c>
      <c r="E40" s="61" t="s">
        <v>6</v>
      </c>
      <c r="F40" s="61">
        <v>1</v>
      </c>
      <c r="G40" s="11">
        <f t="shared" si="1"/>
        <v>1</v>
      </c>
      <c r="H40" s="11" t="s">
        <v>37</v>
      </c>
    </row>
    <row r="41" spans="1:8" x14ac:dyDescent="0.3">
      <c r="A41" s="359" t="s">
        <v>272</v>
      </c>
      <c r="B41" s="377" t="s">
        <v>273</v>
      </c>
      <c r="C41" s="16" t="s">
        <v>7</v>
      </c>
      <c r="D41" s="379">
        <v>1</v>
      </c>
      <c r="E41" s="379" t="s">
        <v>219</v>
      </c>
      <c r="F41" s="379">
        <v>1</v>
      </c>
      <c r="G41" s="11">
        <f t="shared" si="1"/>
        <v>1</v>
      </c>
      <c r="H41" s="11" t="s">
        <v>37</v>
      </c>
    </row>
    <row r="42" spans="1:8" x14ac:dyDescent="0.3">
      <c r="A42" s="17" t="s">
        <v>225</v>
      </c>
      <c r="B42" s="345" t="s">
        <v>226</v>
      </c>
      <c r="C42" s="16" t="s">
        <v>7</v>
      </c>
      <c r="D42" s="380">
        <v>1</v>
      </c>
      <c r="E42" s="380" t="s">
        <v>219</v>
      </c>
      <c r="F42" s="380">
        <v>1</v>
      </c>
      <c r="G42" s="11">
        <f t="shared" si="1"/>
        <v>2</v>
      </c>
      <c r="H42" s="11" t="s">
        <v>37</v>
      </c>
    </row>
    <row r="43" spans="1:8" x14ac:dyDescent="0.3">
      <c r="A43" s="17" t="s">
        <v>225</v>
      </c>
      <c r="B43" s="345" t="s">
        <v>226</v>
      </c>
      <c r="C43" s="16" t="s">
        <v>7</v>
      </c>
      <c r="D43" s="379">
        <v>1</v>
      </c>
      <c r="E43" s="380" t="s">
        <v>219</v>
      </c>
      <c r="F43" s="379">
        <v>1</v>
      </c>
      <c r="G43" s="11">
        <f t="shared" si="1"/>
        <v>2</v>
      </c>
      <c r="H43" s="11" t="s">
        <v>37</v>
      </c>
    </row>
    <row r="44" spans="1:8" x14ac:dyDescent="0.3">
      <c r="A44" s="363" t="s">
        <v>42</v>
      </c>
      <c r="B44" s="350" t="s">
        <v>181</v>
      </c>
      <c r="C44" s="16" t="s">
        <v>7</v>
      </c>
      <c r="D44" s="392">
        <v>10</v>
      </c>
      <c r="E44" s="392" t="s">
        <v>6</v>
      </c>
      <c r="F44" s="392">
        <v>10</v>
      </c>
      <c r="G44" s="11">
        <f t="shared" si="1"/>
        <v>1</v>
      </c>
      <c r="H44" s="11" t="s">
        <v>37</v>
      </c>
    </row>
    <row r="45" spans="1:8" x14ac:dyDescent="0.3">
      <c r="A45" s="359" t="s">
        <v>427</v>
      </c>
      <c r="B45" s="341" t="s">
        <v>180</v>
      </c>
      <c r="C45" s="16" t="s">
        <v>7</v>
      </c>
      <c r="D45" s="379">
        <v>2</v>
      </c>
      <c r="E45" s="390" t="s">
        <v>6</v>
      </c>
      <c r="F45" s="390">
        <v>2</v>
      </c>
      <c r="G45" s="11">
        <f t="shared" si="1"/>
        <v>1</v>
      </c>
      <c r="H45" s="11" t="s">
        <v>37</v>
      </c>
    </row>
    <row r="46" spans="1:8" x14ac:dyDescent="0.3">
      <c r="A46" s="17" t="s">
        <v>24</v>
      </c>
      <c r="B46" s="342" t="s">
        <v>138</v>
      </c>
      <c r="C46" s="16" t="s">
        <v>7</v>
      </c>
      <c r="D46" s="393">
        <v>20</v>
      </c>
      <c r="E46" s="393" t="s">
        <v>6</v>
      </c>
      <c r="F46" s="393">
        <v>20</v>
      </c>
      <c r="G46" s="11">
        <f t="shared" si="1"/>
        <v>1</v>
      </c>
      <c r="H46" s="11" t="s">
        <v>37</v>
      </c>
    </row>
    <row r="47" spans="1:8" x14ac:dyDescent="0.3">
      <c r="A47" s="349" t="s">
        <v>317</v>
      </c>
      <c r="B47" s="350" t="s">
        <v>318</v>
      </c>
      <c r="C47" s="16" t="s">
        <v>7</v>
      </c>
      <c r="D47" s="348">
        <v>12</v>
      </c>
      <c r="E47" s="348" t="s">
        <v>219</v>
      </c>
      <c r="F47" s="348">
        <v>12</v>
      </c>
      <c r="G47" s="11">
        <f t="shared" si="1"/>
        <v>3</v>
      </c>
      <c r="H47" s="11" t="s">
        <v>37</v>
      </c>
    </row>
    <row r="48" spans="1:8" x14ac:dyDescent="0.3">
      <c r="A48" s="14" t="s">
        <v>317</v>
      </c>
      <c r="B48" s="342" t="s">
        <v>318</v>
      </c>
      <c r="C48" s="16" t="s">
        <v>7</v>
      </c>
      <c r="D48" s="360">
        <v>12</v>
      </c>
      <c r="E48" s="360" t="s">
        <v>219</v>
      </c>
      <c r="F48" s="390">
        <v>12</v>
      </c>
      <c r="G48" s="11">
        <f t="shared" si="1"/>
        <v>3</v>
      </c>
      <c r="H48" s="11" t="s">
        <v>37</v>
      </c>
    </row>
    <row r="49" spans="1:8" x14ac:dyDescent="0.3">
      <c r="A49" s="349" t="s">
        <v>317</v>
      </c>
      <c r="B49" s="350" t="s">
        <v>318</v>
      </c>
      <c r="C49" s="16" t="s">
        <v>7</v>
      </c>
      <c r="D49" s="405">
        <v>12</v>
      </c>
      <c r="E49" s="405" t="s">
        <v>219</v>
      </c>
      <c r="F49" s="405">
        <v>12</v>
      </c>
      <c r="G49" s="11">
        <f t="shared" si="1"/>
        <v>3</v>
      </c>
      <c r="H49" s="11" t="s">
        <v>37</v>
      </c>
    </row>
    <row r="50" spans="1:8" ht="31.2" x14ac:dyDescent="0.3">
      <c r="A50" s="352" t="s">
        <v>338</v>
      </c>
      <c r="B50" s="341" t="s">
        <v>339</v>
      </c>
      <c r="C50" s="16" t="s">
        <v>11</v>
      </c>
      <c r="D50" s="360">
        <v>1</v>
      </c>
      <c r="E50" s="360" t="s">
        <v>6</v>
      </c>
      <c r="F50" s="360">
        <v>1</v>
      </c>
      <c r="G50" s="11">
        <f t="shared" si="1"/>
        <v>1</v>
      </c>
      <c r="H50" s="11" t="s">
        <v>37</v>
      </c>
    </row>
    <row r="51" spans="1:8" x14ac:dyDescent="0.3">
      <c r="A51" s="14" t="s">
        <v>111</v>
      </c>
      <c r="B51" s="341" t="s">
        <v>112</v>
      </c>
      <c r="C51" s="16" t="s">
        <v>11</v>
      </c>
      <c r="D51" s="380">
        <v>1</v>
      </c>
      <c r="E51" s="380" t="s">
        <v>6</v>
      </c>
      <c r="F51" s="380">
        <v>1</v>
      </c>
      <c r="G51" s="11">
        <f t="shared" si="1"/>
        <v>1</v>
      </c>
      <c r="H51" s="11" t="s">
        <v>37</v>
      </c>
    </row>
    <row r="52" spans="1:8" ht="31.2" x14ac:dyDescent="0.3">
      <c r="A52" s="14" t="s">
        <v>312</v>
      </c>
      <c r="B52" s="342" t="s">
        <v>313</v>
      </c>
      <c r="C52" s="16" t="s">
        <v>11</v>
      </c>
      <c r="D52" s="348">
        <v>1</v>
      </c>
      <c r="E52" s="348" t="s">
        <v>219</v>
      </c>
      <c r="F52" s="348">
        <v>1</v>
      </c>
      <c r="G52" s="11">
        <f t="shared" si="1"/>
        <v>1</v>
      </c>
      <c r="H52" s="11" t="s">
        <v>37</v>
      </c>
    </row>
    <row r="53" spans="1:8" ht="93.6" x14ac:dyDescent="0.3">
      <c r="A53" s="14" t="s">
        <v>428</v>
      </c>
      <c r="B53" s="342" t="s">
        <v>270</v>
      </c>
      <c r="C53" s="16" t="s">
        <v>11</v>
      </c>
      <c r="D53" s="348">
        <v>1</v>
      </c>
      <c r="E53" s="416" t="s">
        <v>6</v>
      </c>
      <c r="F53" s="348">
        <v>1</v>
      </c>
      <c r="G53" s="11">
        <f t="shared" si="1"/>
        <v>1</v>
      </c>
      <c r="H53" s="11" t="s">
        <v>37</v>
      </c>
    </row>
    <row r="54" spans="1:8" ht="31.2" x14ac:dyDescent="0.3">
      <c r="A54" s="17" t="s">
        <v>390</v>
      </c>
      <c r="B54" s="397" t="s">
        <v>391</v>
      </c>
      <c r="C54" s="16" t="s">
        <v>11</v>
      </c>
      <c r="D54" s="16">
        <v>1</v>
      </c>
      <c r="E54" s="16" t="s">
        <v>219</v>
      </c>
      <c r="F54" s="16">
        <v>1</v>
      </c>
      <c r="G54" s="11">
        <f t="shared" si="1"/>
        <v>1</v>
      </c>
      <c r="H54" s="11" t="s">
        <v>37</v>
      </c>
    </row>
    <row r="55" spans="1:8" ht="31.2" x14ac:dyDescent="0.3">
      <c r="A55" s="17" t="s">
        <v>433</v>
      </c>
      <c r="B55" s="397" t="s">
        <v>395</v>
      </c>
      <c r="C55" s="16" t="s">
        <v>11</v>
      </c>
      <c r="D55" s="16">
        <v>1</v>
      </c>
      <c r="E55" s="16" t="s">
        <v>219</v>
      </c>
      <c r="F55" s="16">
        <v>1</v>
      </c>
      <c r="G55" s="11">
        <f t="shared" si="1"/>
        <v>1</v>
      </c>
      <c r="H55" s="11" t="s">
        <v>37</v>
      </c>
    </row>
    <row r="56" spans="1:8" ht="31.2" x14ac:dyDescent="0.3">
      <c r="A56" s="349" t="s">
        <v>423</v>
      </c>
      <c r="B56" s="350" t="s">
        <v>164</v>
      </c>
      <c r="C56" s="16" t="s">
        <v>11</v>
      </c>
      <c r="D56" s="413">
        <v>2</v>
      </c>
      <c r="E56" s="417" t="s">
        <v>6</v>
      </c>
      <c r="F56" s="413">
        <v>2</v>
      </c>
      <c r="G56" s="11">
        <f t="shared" si="1"/>
        <v>1</v>
      </c>
      <c r="H56" s="11" t="s">
        <v>37</v>
      </c>
    </row>
    <row r="57" spans="1:8" x14ac:dyDescent="0.3">
      <c r="A57" s="17" t="s">
        <v>274</v>
      </c>
      <c r="B57" s="412" t="s">
        <v>275</v>
      </c>
      <c r="C57" s="16" t="s">
        <v>72</v>
      </c>
      <c r="D57" s="16">
        <v>1</v>
      </c>
      <c r="E57" s="16" t="s">
        <v>219</v>
      </c>
      <c r="F57" s="16">
        <v>1</v>
      </c>
      <c r="G57" s="11">
        <f t="shared" si="1"/>
        <v>1</v>
      </c>
      <c r="H57" s="11" t="s">
        <v>37</v>
      </c>
    </row>
    <row r="58" spans="1:8" x14ac:dyDescent="0.3">
      <c r="A58" s="375" t="s">
        <v>426</v>
      </c>
      <c r="B58" s="406" t="s">
        <v>170</v>
      </c>
      <c r="C58" s="16" t="s">
        <v>11</v>
      </c>
      <c r="D58" s="16">
        <v>3</v>
      </c>
      <c r="E58" s="61" t="s">
        <v>6</v>
      </c>
      <c r="F58" s="61">
        <v>3</v>
      </c>
      <c r="G58" s="11">
        <f t="shared" si="1"/>
        <v>1</v>
      </c>
      <c r="H58" s="11" t="s">
        <v>37</v>
      </c>
    </row>
    <row r="59" spans="1:8" x14ac:dyDescent="0.3">
      <c r="A59" s="17" t="s">
        <v>63</v>
      </c>
      <c r="B59" s="398" t="s">
        <v>271</v>
      </c>
      <c r="C59" s="16" t="s">
        <v>7</v>
      </c>
      <c r="D59" s="16">
        <v>1</v>
      </c>
      <c r="E59" s="16" t="s">
        <v>219</v>
      </c>
      <c r="F59" s="16">
        <v>1</v>
      </c>
      <c r="G59" s="11">
        <f t="shared" si="1"/>
        <v>1</v>
      </c>
      <c r="H59" s="11" t="s">
        <v>37</v>
      </c>
    </row>
    <row r="60" spans="1:8" x14ac:dyDescent="0.3">
      <c r="A60" s="17" t="s">
        <v>222</v>
      </c>
      <c r="B60" s="398" t="s">
        <v>223</v>
      </c>
      <c r="C60" s="16" t="s">
        <v>7</v>
      </c>
      <c r="D60" s="389">
        <v>1</v>
      </c>
      <c r="E60" s="389" t="s">
        <v>219</v>
      </c>
      <c r="F60" s="389">
        <v>1</v>
      </c>
      <c r="G60" s="11">
        <f t="shared" si="1"/>
        <v>3</v>
      </c>
      <c r="H60" s="11" t="s">
        <v>37</v>
      </c>
    </row>
    <row r="61" spans="1:8" x14ac:dyDescent="0.3">
      <c r="A61" s="17" t="s">
        <v>222</v>
      </c>
      <c r="B61" s="398" t="s">
        <v>223</v>
      </c>
      <c r="C61" s="16" t="s">
        <v>7</v>
      </c>
      <c r="D61" s="16">
        <v>1</v>
      </c>
      <c r="E61" s="16" t="s">
        <v>219</v>
      </c>
      <c r="F61" s="16">
        <v>1</v>
      </c>
      <c r="G61" s="11">
        <f t="shared" si="1"/>
        <v>3</v>
      </c>
      <c r="H61" s="11" t="s">
        <v>37</v>
      </c>
    </row>
    <row r="62" spans="1:8" x14ac:dyDescent="0.3">
      <c r="A62" s="17" t="s">
        <v>222</v>
      </c>
      <c r="B62" s="342" t="s">
        <v>389</v>
      </c>
      <c r="C62" s="16" t="s">
        <v>7</v>
      </c>
      <c r="D62" s="344">
        <v>3</v>
      </c>
      <c r="E62" s="344" t="s">
        <v>219</v>
      </c>
      <c r="F62" s="344">
        <v>3</v>
      </c>
      <c r="G62" s="11">
        <f t="shared" si="1"/>
        <v>3</v>
      </c>
      <c r="H62" s="11" t="s">
        <v>37</v>
      </c>
    </row>
    <row r="63" spans="1:8" x14ac:dyDescent="0.3">
      <c r="C63" s="355"/>
    </row>
    <row r="64" spans="1:8" x14ac:dyDescent="0.3">
      <c r="C64" s="355"/>
    </row>
    <row r="65" spans="3:3" x14ac:dyDescent="0.3">
      <c r="C65" s="355"/>
    </row>
    <row r="66" spans="3:3" x14ac:dyDescent="0.3">
      <c r="C66" s="355"/>
    </row>
    <row r="67" spans="3:3" x14ac:dyDescent="0.3">
      <c r="C67" s="355"/>
    </row>
    <row r="68" spans="3:3" x14ac:dyDescent="0.3">
      <c r="C68" s="355"/>
    </row>
    <row r="69" spans="3:3" x14ac:dyDescent="0.3">
      <c r="C69" s="355"/>
    </row>
    <row r="70" spans="3:3" x14ac:dyDescent="0.3">
      <c r="C70" s="355"/>
    </row>
    <row r="71" spans="3:3" x14ac:dyDescent="0.3">
      <c r="C71" s="355"/>
    </row>
    <row r="72" spans="3:3" x14ac:dyDescent="0.3">
      <c r="C72" s="355"/>
    </row>
    <row r="73" spans="3:3" x14ac:dyDescent="0.3">
      <c r="C73" s="355"/>
    </row>
    <row r="74" spans="3:3" x14ac:dyDescent="0.3">
      <c r="C74" s="355"/>
    </row>
    <row r="75" spans="3:3" x14ac:dyDescent="0.3">
      <c r="C75" s="355"/>
    </row>
    <row r="76" spans="3:3" x14ac:dyDescent="0.3">
      <c r="C76" s="355"/>
    </row>
    <row r="77" spans="3:3" x14ac:dyDescent="0.3">
      <c r="C77" s="355"/>
    </row>
    <row r="78" spans="3:3" x14ac:dyDescent="0.3">
      <c r="C78" s="355"/>
    </row>
    <row r="79" spans="3:3" x14ac:dyDescent="0.3">
      <c r="C79" s="355"/>
    </row>
    <row r="80" spans="3:3" x14ac:dyDescent="0.3">
      <c r="C80" s="355"/>
    </row>
    <row r="81" spans="3:3" x14ac:dyDescent="0.3">
      <c r="C81" s="355"/>
    </row>
    <row r="82" spans="3:3" x14ac:dyDescent="0.3">
      <c r="C82" s="355"/>
    </row>
    <row r="83" spans="3:3" x14ac:dyDescent="0.3">
      <c r="C83" s="355"/>
    </row>
    <row r="84" spans="3:3" x14ac:dyDescent="0.3">
      <c r="C84" s="355"/>
    </row>
    <row r="85" spans="3:3" x14ac:dyDescent="0.3">
      <c r="C85" s="355"/>
    </row>
    <row r="86" spans="3:3" x14ac:dyDescent="0.3">
      <c r="C86" s="355"/>
    </row>
    <row r="87" spans="3:3" x14ac:dyDescent="0.3">
      <c r="C87" s="355"/>
    </row>
    <row r="88" spans="3:3" x14ac:dyDescent="0.3">
      <c r="C88" s="355"/>
    </row>
    <row r="89" spans="3:3" x14ac:dyDescent="0.3">
      <c r="C89" s="355"/>
    </row>
    <row r="90" spans="3:3" x14ac:dyDescent="0.3">
      <c r="C90" s="355"/>
    </row>
    <row r="91" spans="3:3" x14ac:dyDescent="0.3">
      <c r="C91" s="355"/>
    </row>
    <row r="92" spans="3:3" x14ac:dyDescent="0.3">
      <c r="C92" s="355"/>
    </row>
    <row r="93" spans="3:3" x14ac:dyDescent="0.3">
      <c r="C93" s="355"/>
    </row>
    <row r="94" spans="3:3" x14ac:dyDescent="0.3">
      <c r="C94" s="355"/>
    </row>
    <row r="95" spans="3:3" x14ac:dyDescent="0.3">
      <c r="C95" s="355"/>
    </row>
    <row r="96" spans="3:3" x14ac:dyDescent="0.3">
      <c r="C96" s="355"/>
    </row>
    <row r="97" spans="3:3" x14ac:dyDescent="0.3">
      <c r="C97" s="355"/>
    </row>
    <row r="98" spans="3:3" x14ac:dyDescent="0.3">
      <c r="C98" s="355"/>
    </row>
    <row r="99" spans="3:3" x14ac:dyDescent="0.3">
      <c r="C99" s="355"/>
    </row>
    <row r="100" spans="3:3" x14ac:dyDescent="0.3">
      <c r="C100" s="355"/>
    </row>
    <row r="101" spans="3:3" x14ac:dyDescent="0.3">
      <c r="C101" s="355"/>
    </row>
    <row r="102" spans="3:3" x14ac:dyDescent="0.3">
      <c r="C102" s="355"/>
    </row>
    <row r="103" spans="3:3" x14ac:dyDescent="0.3">
      <c r="C103" s="355"/>
    </row>
    <row r="104" spans="3:3" x14ac:dyDescent="0.3">
      <c r="C104" s="355"/>
    </row>
    <row r="105" spans="3:3" x14ac:dyDescent="0.3">
      <c r="C105" s="355"/>
    </row>
    <row r="106" spans="3:3" x14ac:dyDescent="0.3">
      <c r="C106" s="355"/>
    </row>
    <row r="107" spans="3:3" x14ac:dyDescent="0.3">
      <c r="C107" s="355"/>
    </row>
    <row r="108" spans="3:3" x14ac:dyDescent="0.3">
      <c r="C108" s="355"/>
    </row>
    <row r="109" spans="3:3" x14ac:dyDescent="0.3">
      <c r="C109" s="355"/>
    </row>
    <row r="110" spans="3:3" x14ac:dyDescent="0.3">
      <c r="C110" s="355"/>
    </row>
    <row r="111" spans="3:3" x14ac:dyDescent="0.3">
      <c r="C111" s="355"/>
    </row>
    <row r="112" spans="3:3" x14ac:dyDescent="0.3">
      <c r="C112" s="355"/>
    </row>
    <row r="113" spans="3:3" x14ac:dyDescent="0.3">
      <c r="C113" s="355"/>
    </row>
    <row r="114" spans="3:3" x14ac:dyDescent="0.3">
      <c r="C114" s="355"/>
    </row>
    <row r="115" spans="3:3" x14ac:dyDescent="0.3">
      <c r="C115" s="355"/>
    </row>
    <row r="116" spans="3:3" x14ac:dyDescent="0.3">
      <c r="C116" s="355"/>
    </row>
    <row r="117" spans="3:3" x14ac:dyDescent="0.3">
      <c r="C117" s="355"/>
    </row>
    <row r="118" spans="3:3" x14ac:dyDescent="0.3">
      <c r="C118" s="355"/>
    </row>
    <row r="119" spans="3:3" x14ac:dyDescent="0.3">
      <c r="C119" s="355"/>
    </row>
    <row r="120" spans="3:3" x14ac:dyDescent="0.3">
      <c r="C120" s="355"/>
    </row>
    <row r="121" spans="3:3" x14ac:dyDescent="0.3">
      <c r="C121" s="355"/>
    </row>
    <row r="122" spans="3:3" x14ac:dyDescent="0.3">
      <c r="C122" s="355"/>
    </row>
    <row r="123" spans="3:3" x14ac:dyDescent="0.3">
      <c r="C123" s="355"/>
    </row>
    <row r="124" spans="3:3" x14ac:dyDescent="0.3">
      <c r="C124" s="355"/>
    </row>
    <row r="125" spans="3:3" x14ac:dyDescent="0.3">
      <c r="C125" s="355"/>
    </row>
    <row r="126" spans="3:3" x14ac:dyDescent="0.3">
      <c r="C126" s="355"/>
    </row>
    <row r="127" spans="3:3" x14ac:dyDescent="0.3">
      <c r="C127" s="355"/>
    </row>
    <row r="128" spans="3:3" x14ac:dyDescent="0.3">
      <c r="C128" s="355"/>
    </row>
    <row r="129" spans="3:3" x14ac:dyDescent="0.3">
      <c r="C129" s="355"/>
    </row>
    <row r="130" spans="3:3" x14ac:dyDescent="0.3">
      <c r="C130" s="355"/>
    </row>
    <row r="131" spans="3:3" x14ac:dyDescent="0.3">
      <c r="C131" s="355"/>
    </row>
    <row r="132" spans="3:3" x14ac:dyDescent="0.3">
      <c r="C132" s="355"/>
    </row>
    <row r="133" spans="3:3" x14ac:dyDescent="0.3">
      <c r="C133" s="355"/>
    </row>
    <row r="134" spans="3:3" x14ac:dyDescent="0.3">
      <c r="C134" s="355"/>
    </row>
    <row r="135" spans="3:3" x14ac:dyDescent="0.3">
      <c r="C135" s="355"/>
    </row>
    <row r="136" spans="3:3" x14ac:dyDescent="0.3">
      <c r="C136" s="355"/>
    </row>
    <row r="137" spans="3:3" x14ac:dyDescent="0.3">
      <c r="C137" s="355"/>
    </row>
    <row r="138" spans="3:3" x14ac:dyDescent="0.3">
      <c r="C138" s="355"/>
    </row>
    <row r="139" spans="3:3" x14ac:dyDescent="0.3">
      <c r="C139" s="355"/>
    </row>
    <row r="140" spans="3:3" x14ac:dyDescent="0.3">
      <c r="C140" s="355"/>
    </row>
    <row r="141" spans="3:3" x14ac:dyDescent="0.3">
      <c r="C141" s="355"/>
    </row>
    <row r="142" spans="3:3" x14ac:dyDescent="0.3">
      <c r="C142" s="355"/>
    </row>
    <row r="143" spans="3:3" x14ac:dyDescent="0.3">
      <c r="C143" s="355"/>
    </row>
    <row r="144" spans="3:3" x14ac:dyDescent="0.3">
      <c r="C144" s="355"/>
    </row>
    <row r="145" spans="3:3" x14ac:dyDescent="0.3">
      <c r="C145" s="355"/>
    </row>
    <row r="146" spans="3:3" x14ac:dyDescent="0.3">
      <c r="C146" s="355"/>
    </row>
    <row r="147" spans="3:3" x14ac:dyDescent="0.3">
      <c r="C147" s="355"/>
    </row>
    <row r="148" spans="3:3" x14ac:dyDescent="0.3">
      <c r="C148" s="355"/>
    </row>
    <row r="149" spans="3:3" x14ac:dyDescent="0.3">
      <c r="C149" s="355"/>
    </row>
    <row r="150" spans="3:3" x14ac:dyDescent="0.3">
      <c r="C150" s="355"/>
    </row>
    <row r="151" spans="3:3" x14ac:dyDescent="0.3">
      <c r="C151" s="355"/>
    </row>
    <row r="152" spans="3:3" x14ac:dyDescent="0.3">
      <c r="C152" s="355"/>
    </row>
    <row r="153" spans="3:3" x14ac:dyDescent="0.3">
      <c r="C153" s="355"/>
    </row>
    <row r="154" spans="3:3" x14ac:dyDescent="0.3">
      <c r="C154" s="355"/>
    </row>
    <row r="155" spans="3:3" x14ac:dyDescent="0.3">
      <c r="C155" s="355"/>
    </row>
    <row r="156" spans="3:3" x14ac:dyDescent="0.3">
      <c r="C156" s="355"/>
    </row>
    <row r="157" spans="3:3" x14ac:dyDescent="0.3">
      <c r="C157" s="355"/>
    </row>
    <row r="158" spans="3:3" x14ac:dyDescent="0.3">
      <c r="C158" s="355"/>
    </row>
    <row r="159" spans="3:3" x14ac:dyDescent="0.3">
      <c r="C159" s="355"/>
    </row>
    <row r="160" spans="3:3" x14ac:dyDescent="0.3">
      <c r="C160" s="355"/>
    </row>
    <row r="161" spans="3:3" x14ac:dyDescent="0.3">
      <c r="C161" s="355"/>
    </row>
    <row r="162" spans="3:3" x14ac:dyDescent="0.3">
      <c r="C162" s="355"/>
    </row>
    <row r="163" spans="3:3" x14ac:dyDescent="0.3">
      <c r="C163" s="355"/>
    </row>
    <row r="164" spans="3:3" x14ac:dyDescent="0.3">
      <c r="C164" s="355"/>
    </row>
    <row r="165" spans="3:3" x14ac:dyDescent="0.3">
      <c r="C165" s="355"/>
    </row>
    <row r="166" spans="3:3" x14ac:dyDescent="0.3">
      <c r="C166" s="355"/>
    </row>
    <row r="167" spans="3:3" x14ac:dyDescent="0.3">
      <c r="C167" s="355"/>
    </row>
    <row r="168" spans="3:3" x14ac:dyDescent="0.3">
      <c r="C168" s="355"/>
    </row>
    <row r="169" spans="3:3" x14ac:dyDescent="0.3">
      <c r="C169" s="355"/>
    </row>
    <row r="170" spans="3:3" x14ac:dyDescent="0.3">
      <c r="C170" s="355"/>
    </row>
    <row r="171" spans="3:3" x14ac:dyDescent="0.3">
      <c r="C171" s="355"/>
    </row>
    <row r="172" spans="3:3" x14ac:dyDescent="0.3">
      <c r="C172" s="355"/>
    </row>
    <row r="173" spans="3:3" x14ac:dyDescent="0.3">
      <c r="C173" s="355"/>
    </row>
    <row r="174" spans="3:3" x14ac:dyDescent="0.3">
      <c r="C174" s="355"/>
    </row>
    <row r="175" spans="3:3" x14ac:dyDescent="0.3">
      <c r="C175" s="355"/>
    </row>
    <row r="176" spans="3:3" x14ac:dyDescent="0.3">
      <c r="C176" s="355"/>
    </row>
    <row r="177" spans="3:3" x14ac:dyDescent="0.3">
      <c r="C177" s="355"/>
    </row>
    <row r="178" spans="3:3" x14ac:dyDescent="0.3">
      <c r="C178" s="355"/>
    </row>
    <row r="179" spans="3:3" x14ac:dyDescent="0.3">
      <c r="C179" s="355"/>
    </row>
    <row r="180" spans="3:3" x14ac:dyDescent="0.3">
      <c r="C180" s="355"/>
    </row>
    <row r="181" spans="3:3" x14ac:dyDescent="0.3">
      <c r="C181" s="355"/>
    </row>
    <row r="182" spans="3:3" x14ac:dyDescent="0.3">
      <c r="C182" s="355"/>
    </row>
    <row r="183" spans="3:3" x14ac:dyDescent="0.3">
      <c r="C183" s="355"/>
    </row>
    <row r="184" spans="3:3" x14ac:dyDescent="0.3">
      <c r="C184" s="355"/>
    </row>
    <row r="185" spans="3:3" x14ac:dyDescent="0.3">
      <c r="C185" s="355"/>
    </row>
    <row r="186" spans="3:3" x14ac:dyDescent="0.3">
      <c r="C186" s="355"/>
    </row>
    <row r="187" spans="3:3" x14ac:dyDescent="0.3">
      <c r="C187" s="355"/>
    </row>
    <row r="188" spans="3:3" x14ac:dyDescent="0.3">
      <c r="C188" s="355"/>
    </row>
    <row r="189" spans="3:3" x14ac:dyDescent="0.3">
      <c r="C189" s="355"/>
    </row>
    <row r="190" spans="3:3" x14ac:dyDescent="0.3">
      <c r="C190" s="355"/>
    </row>
    <row r="191" spans="3:3" x14ac:dyDescent="0.3">
      <c r="C191" s="355"/>
    </row>
    <row r="192" spans="3:3" x14ac:dyDescent="0.3">
      <c r="C192" s="355"/>
    </row>
    <row r="193" spans="3:3" x14ac:dyDescent="0.3">
      <c r="C193" s="355"/>
    </row>
    <row r="194" spans="3:3" x14ac:dyDescent="0.3">
      <c r="C194" s="355"/>
    </row>
    <row r="195" spans="3:3" x14ac:dyDescent="0.3">
      <c r="C195" s="355"/>
    </row>
    <row r="196" spans="3:3" x14ac:dyDescent="0.3">
      <c r="C196" s="355"/>
    </row>
    <row r="197" spans="3:3" x14ac:dyDescent="0.3">
      <c r="C197" s="355"/>
    </row>
    <row r="198" spans="3:3" x14ac:dyDescent="0.3">
      <c r="C198" s="355"/>
    </row>
    <row r="199" spans="3:3" x14ac:dyDescent="0.3">
      <c r="C199" s="355"/>
    </row>
    <row r="200" spans="3:3" x14ac:dyDescent="0.3">
      <c r="C200" s="355"/>
    </row>
    <row r="201" spans="3:3" x14ac:dyDescent="0.3">
      <c r="C201" s="355"/>
    </row>
    <row r="202" spans="3:3" x14ac:dyDescent="0.3">
      <c r="C202" s="355"/>
    </row>
    <row r="203" spans="3:3" x14ac:dyDescent="0.3">
      <c r="C203" s="355"/>
    </row>
    <row r="204" spans="3:3" x14ac:dyDescent="0.3">
      <c r="C204" s="355"/>
    </row>
    <row r="205" spans="3:3" x14ac:dyDescent="0.3">
      <c r="C205" s="355"/>
    </row>
    <row r="206" spans="3:3" x14ac:dyDescent="0.3">
      <c r="C206" s="355"/>
    </row>
    <row r="207" spans="3:3" x14ac:dyDescent="0.3">
      <c r="C207" s="355"/>
    </row>
    <row r="208" spans="3:3" x14ac:dyDescent="0.3">
      <c r="C208" s="355"/>
    </row>
    <row r="209" spans="3:3" x14ac:dyDescent="0.3">
      <c r="C209" s="355"/>
    </row>
    <row r="210" spans="3:3" x14ac:dyDescent="0.3">
      <c r="C210" s="355"/>
    </row>
    <row r="211" spans="3:3" x14ac:dyDescent="0.3">
      <c r="C211" s="355"/>
    </row>
    <row r="212" spans="3:3" x14ac:dyDescent="0.3">
      <c r="C212" s="355"/>
    </row>
    <row r="213" spans="3:3" x14ac:dyDescent="0.3">
      <c r="C213" s="355"/>
    </row>
    <row r="214" spans="3:3" x14ac:dyDescent="0.3">
      <c r="C214" s="355"/>
    </row>
    <row r="215" spans="3:3" x14ac:dyDescent="0.3">
      <c r="C215" s="355"/>
    </row>
    <row r="216" spans="3:3" x14ac:dyDescent="0.3">
      <c r="C216" s="355"/>
    </row>
    <row r="217" spans="3:3" x14ac:dyDescent="0.3">
      <c r="C217" s="355"/>
    </row>
    <row r="218" spans="3:3" x14ac:dyDescent="0.3">
      <c r="C218" s="355"/>
    </row>
    <row r="219" spans="3:3" x14ac:dyDescent="0.3">
      <c r="C219" s="355"/>
    </row>
    <row r="220" spans="3:3" x14ac:dyDescent="0.3">
      <c r="C220" s="355"/>
    </row>
    <row r="221" spans="3:3" x14ac:dyDescent="0.3">
      <c r="C221" s="355"/>
    </row>
    <row r="222" spans="3:3" x14ac:dyDescent="0.3">
      <c r="C222" s="355"/>
    </row>
    <row r="223" spans="3:3" x14ac:dyDescent="0.3">
      <c r="C223" s="355"/>
    </row>
    <row r="224" spans="3:3" x14ac:dyDescent="0.3">
      <c r="C224" s="355"/>
    </row>
    <row r="225" spans="3:3" x14ac:dyDescent="0.3">
      <c r="C225" s="355"/>
    </row>
    <row r="226" spans="3:3" x14ac:dyDescent="0.3">
      <c r="C226" s="355"/>
    </row>
    <row r="227" spans="3:3" x14ac:dyDescent="0.3">
      <c r="C227" s="355"/>
    </row>
    <row r="228" spans="3:3" x14ac:dyDescent="0.3">
      <c r="C228" s="355"/>
    </row>
    <row r="229" spans="3:3" x14ac:dyDescent="0.3">
      <c r="C229" s="355"/>
    </row>
    <row r="230" spans="3:3" x14ac:dyDescent="0.3">
      <c r="C230" s="355"/>
    </row>
    <row r="231" spans="3:3" x14ac:dyDescent="0.3">
      <c r="C231" s="355"/>
    </row>
    <row r="232" spans="3:3" x14ac:dyDescent="0.3">
      <c r="C232" s="355"/>
    </row>
    <row r="233" spans="3:3" x14ac:dyDescent="0.3">
      <c r="C233" s="355"/>
    </row>
    <row r="234" spans="3:3" x14ac:dyDescent="0.3">
      <c r="C234" s="355"/>
    </row>
    <row r="235" spans="3:3" x14ac:dyDescent="0.3">
      <c r="C235" s="355"/>
    </row>
    <row r="236" spans="3:3" x14ac:dyDescent="0.3">
      <c r="C236" s="355"/>
    </row>
    <row r="237" spans="3:3" x14ac:dyDescent="0.3">
      <c r="C237" s="355"/>
    </row>
    <row r="238" spans="3:3" x14ac:dyDescent="0.3">
      <c r="C238" s="355"/>
    </row>
    <row r="239" spans="3:3" x14ac:dyDescent="0.3">
      <c r="C239" s="355"/>
    </row>
    <row r="240" spans="3:3" x14ac:dyDescent="0.3">
      <c r="C240" s="355"/>
    </row>
    <row r="241" spans="3:3" x14ac:dyDescent="0.3">
      <c r="C241" s="355"/>
    </row>
    <row r="242" spans="3:3" x14ac:dyDescent="0.3">
      <c r="C242" s="355"/>
    </row>
    <row r="243" spans="3:3" x14ac:dyDescent="0.3">
      <c r="C243" s="355"/>
    </row>
    <row r="244" spans="3:3" x14ac:dyDescent="0.3">
      <c r="C244" s="355"/>
    </row>
    <row r="245" spans="3:3" x14ac:dyDescent="0.3">
      <c r="C245" s="355"/>
    </row>
    <row r="246" spans="3:3" x14ac:dyDescent="0.3">
      <c r="C246" s="355"/>
    </row>
    <row r="247" spans="3:3" x14ac:dyDescent="0.3">
      <c r="C247" s="355"/>
    </row>
    <row r="248" spans="3:3" x14ac:dyDescent="0.3">
      <c r="C248" s="355"/>
    </row>
    <row r="249" spans="3:3" x14ac:dyDescent="0.3">
      <c r="C249" s="355"/>
    </row>
    <row r="250" spans="3:3" x14ac:dyDescent="0.3">
      <c r="C250" s="355"/>
    </row>
    <row r="251" spans="3:3" x14ac:dyDescent="0.3">
      <c r="C251" s="355"/>
    </row>
    <row r="252" spans="3:3" x14ac:dyDescent="0.3">
      <c r="C252" s="355"/>
    </row>
    <row r="253" spans="3:3" x14ac:dyDescent="0.3">
      <c r="C253" s="355"/>
    </row>
    <row r="254" spans="3:3" x14ac:dyDescent="0.3">
      <c r="C254" s="355"/>
    </row>
    <row r="255" spans="3:3" x14ac:dyDescent="0.3">
      <c r="C255" s="355"/>
    </row>
    <row r="256" spans="3:3" x14ac:dyDescent="0.3">
      <c r="C256" s="355"/>
    </row>
    <row r="257" spans="3:3" x14ac:dyDescent="0.3">
      <c r="C257" s="355"/>
    </row>
    <row r="258" spans="3:3" x14ac:dyDescent="0.3">
      <c r="C258" s="355"/>
    </row>
    <row r="259" spans="3:3" x14ac:dyDescent="0.3">
      <c r="C259" s="355"/>
    </row>
    <row r="260" spans="3:3" x14ac:dyDescent="0.3">
      <c r="C260" s="355"/>
    </row>
    <row r="261" spans="3:3" x14ac:dyDescent="0.3">
      <c r="C261" s="355"/>
    </row>
    <row r="262" spans="3:3" x14ac:dyDescent="0.3">
      <c r="C262" s="355"/>
    </row>
    <row r="263" spans="3:3" x14ac:dyDescent="0.3">
      <c r="C263" s="355"/>
    </row>
    <row r="264" spans="3:3" x14ac:dyDescent="0.3">
      <c r="C264" s="355"/>
    </row>
    <row r="265" spans="3:3" x14ac:dyDescent="0.3">
      <c r="C265" s="355"/>
    </row>
    <row r="266" spans="3:3" x14ac:dyDescent="0.3">
      <c r="C266" s="355"/>
    </row>
    <row r="267" spans="3:3" x14ac:dyDescent="0.3">
      <c r="C267" s="355"/>
    </row>
    <row r="268" spans="3:3" x14ac:dyDescent="0.3">
      <c r="C268" s="355"/>
    </row>
    <row r="269" spans="3:3" x14ac:dyDescent="0.3">
      <c r="C269" s="355"/>
    </row>
    <row r="270" spans="3:3" x14ac:dyDescent="0.3">
      <c r="C270" s="355"/>
    </row>
    <row r="271" spans="3:3" x14ac:dyDescent="0.3">
      <c r="C271" s="355"/>
    </row>
    <row r="272" spans="3:3" x14ac:dyDescent="0.3">
      <c r="C272" s="355"/>
    </row>
    <row r="273" spans="3:3" x14ac:dyDescent="0.3">
      <c r="C273" s="355"/>
    </row>
    <row r="274" spans="3:3" x14ac:dyDescent="0.3">
      <c r="C274" s="355"/>
    </row>
    <row r="275" spans="3:3" x14ac:dyDescent="0.3">
      <c r="C275" s="355"/>
    </row>
    <row r="276" spans="3:3" x14ac:dyDescent="0.3">
      <c r="C276" s="355"/>
    </row>
    <row r="277" spans="3:3" x14ac:dyDescent="0.3">
      <c r="C277" s="355"/>
    </row>
    <row r="278" spans="3:3" x14ac:dyDescent="0.3">
      <c r="C278" s="355"/>
    </row>
    <row r="279" spans="3:3" x14ac:dyDescent="0.3">
      <c r="C279" s="355"/>
    </row>
    <row r="280" spans="3:3" x14ac:dyDescent="0.3">
      <c r="C280" s="355"/>
    </row>
    <row r="281" spans="3:3" x14ac:dyDescent="0.3">
      <c r="C281" s="355"/>
    </row>
    <row r="282" spans="3:3" x14ac:dyDescent="0.3">
      <c r="C282" s="355"/>
    </row>
    <row r="283" spans="3:3" x14ac:dyDescent="0.3">
      <c r="C283" s="355"/>
    </row>
    <row r="284" spans="3:3" x14ac:dyDescent="0.3">
      <c r="C284" s="355"/>
    </row>
    <row r="285" spans="3:3" x14ac:dyDescent="0.3">
      <c r="C285" s="355"/>
    </row>
    <row r="286" spans="3:3" x14ac:dyDescent="0.3">
      <c r="C286" s="355"/>
    </row>
    <row r="287" spans="3:3" x14ac:dyDescent="0.3">
      <c r="C287" s="355"/>
    </row>
    <row r="288" spans="3:3" x14ac:dyDescent="0.3">
      <c r="C288" s="355"/>
    </row>
    <row r="289" spans="3:3" x14ac:dyDescent="0.3">
      <c r="C289" s="355"/>
    </row>
    <row r="290" spans="3:3" x14ac:dyDescent="0.3">
      <c r="C290" s="355"/>
    </row>
    <row r="291" spans="3:3" x14ac:dyDescent="0.3">
      <c r="C291" s="355"/>
    </row>
    <row r="292" spans="3:3" x14ac:dyDescent="0.3">
      <c r="C292" s="355"/>
    </row>
    <row r="293" spans="3:3" x14ac:dyDescent="0.3">
      <c r="C293" s="355"/>
    </row>
    <row r="294" spans="3:3" x14ac:dyDescent="0.3">
      <c r="C294" s="355"/>
    </row>
    <row r="295" spans="3:3" x14ac:dyDescent="0.3">
      <c r="C295" s="355"/>
    </row>
    <row r="296" spans="3:3" x14ac:dyDescent="0.3">
      <c r="C296" s="355"/>
    </row>
    <row r="297" spans="3:3" x14ac:dyDescent="0.3">
      <c r="C297" s="355"/>
    </row>
    <row r="298" spans="3:3" x14ac:dyDescent="0.3">
      <c r="C298" s="355"/>
    </row>
    <row r="299" spans="3:3" x14ac:dyDescent="0.3">
      <c r="C299" s="355"/>
    </row>
    <row r="300" spans="3:3" x14ac:dyDescent="0.3">
      <c r="C300" s="355"/>
    </row>
    <row r="301" spans="3:3" x14ac:dyDescent="0.3">
      <c r="C301" s="355"/>
    </row>
    <row r="302" spans="3:3" x14ac:dyDescent="0.3">
      <c r="C302" s="355"/>
    </row>
    <row r="303" spans="3:3" x14ac:dyDescent="0.3">
      <c r="C303" s="355"/>
    </row>
    <row r="304" spans="3:3" x14ac:dyDescent="0.3">
      <c r="C304" s="355"/>
    </row>
    <row r="305" spans="3:3" x14ac:dyDescent="0.3">
      <c r="C305" s="355"/>
    </row>
    <row r="306" spans="3:3" x14ac:dyDescent="0.3">
      <c r="C306" s="355"/>
    </row>
    <row r="307" spans="3:3" x14ac:dyDescent="0.3">
      <c r="C307" s="355"/>
    </row>
    <row r="308" spans="3:3" x14ac:dyDescent="0.3">
      <c r="C308" s="355"/>
    </row>
    <row r="309" spans="3:3" x14ac:dyDescent="0.3">
      <c r="C309" s="355"/>
    </row>
    <row r="310" spans="3:3" x14ac:dyDescent="0.3">
      <c r="C310" s="355"/>
    </row>
    <row r="311" spans="3:3" x14ac:dyDescent="0.3">
      <c r="C311" s="355"/>
    </row>
    <row r="312" spans="3:3" x14ac:dyDescent="0.3">
      <c r="C312" s="355"/>
    </row>
    <row r="313" spans="3:3" x14ac:dyDescent="0.3">
      <c r="C313" s="355"/>
    </row>
    <row r="314" spans="3:3" x14ac:dyDescent="0.3">
      <c r="C314" s="355"/>
    </row>
    <row r="315" spans="3:3" x14ac:dyDescent="0.3">
      <c r="C315" s="355"/>
    </row>
    <row r="316" spans="3:3" x14ac:dyDescent="0.3">
      <c r="C316" s="355"/>
    </row>
    <row r="317" spans="3:3" x14ac:dyDescent="0.3">
      <c r="C317" s="355"/>
    </row>
    <row r="318" spans="3:3" x14ac:dyDescent="0.3">
      <c r="C318" s="355"/>
    </row>
    <row r="319" spans="3:3" x14ac:dyDescent="0.3">
      <c r="C319" s="355"/>
    </row>
    <row r="320" spans="3:3" x14ac:dyDescent="0.3">
      <c r="C320" s="355"/>
    </row>
    <row r="321" spans="3:3" x14ac:dyDescent="0.3">
      <c r="C321" s="355"/>
    </row>
    <row r="322" spans="3:3" x14ac:dyDescent="0.3">
      <c r="C322" s="355"/>
    </row>
    <row r="323" spans="3:3" x14ac:dyDescent="0.3">
      <c r="C323" s="355"/>
    </row>
    <row r="324" spans="3:3" x14ac:dyDescent="0.3">
      <c r="C324" s="355"/>
    </row>
    <row r="325" spans="3:3" x14ac:dyDescent="0.3">
      <c r="C325" s="355"/>
    </row>
    <row r="326" spans="3:3" x14ac:dyDescent="0.3">
      <c r="C326" s="355"/>
    </row>
    <row r="327" spans="3:3" x14ac:dyDescent="0.3">
      <c r="C327" s="355"/>
    </row>
    <row r="328" spans="3:3" x14ac:dyDescent="0.3">
      <c r="C328" s="355"/>
    </row>
    <row r="329" spans="3:3" x14ac:dyDescent="0.3">
      <c r="C329" s="355"/>
    </row>
    <row r="330" spans="3:3" x14ac:dyDescent="0.3">
      <c r="C330" s="355"/>
    </row>
    <row r="331" spans="3:3" x14ac:dyDescent="0.3">
      <c r="C331" s="355"/>
    </row>
    <row r="332" spans="3:3" x14ac:dyDescent="0.3">
      <c r="C332" s="355"/>
    </row>
    <row r="333" spans="3:3" x14ac:dyDescent="0.3">
      <c r="C333" s="355"/>
    </row>
    <row r="334" spans="3:3" x14ac:dyDescent="0.3">
      <c r="C334" s="355"/>
    </row>
    <row r="335" spans="3:3" x14ac:dyDescent="0.3">
      <c r="C335" s="355"/>
    </row>
    <row r="336" spans="3:3" x14ac:dyDescent="0.3">
      <c r="C336" s="355"/>
    </row>
    <row r="337" spans="3:3" x14ac:dyDescent="0.3">
      <c r="C337" s="355"/>
    </row>
    <row r="338" spans="3:3" x14ac:dyDescent="0.3">
      <c r="C338" s="355"/>
    </row>
    <row r="339" spans="3:3" x14ac:dyDescent="0.3">
      <c r="C339" s="355"/>
    </row>
    <row r="340" spans="3:3" x14ac:dyDescent="0.3">
      <c r="C340" s="355"/>
    </row>
    <row r="341" spans="3:3" x14ac:dyDescent="0.3">
      <c r="C341" s="355"/>
    </row>
    <row r="342" spans="3:3" x14ac:dyDescent="0.3">
      <c r="C342" s="355"/>
    </row>
    <row r="343" spans="3:3" x14ac:dyDescent="0.3">
      <c r="C343" s="355"/>
    </row>
    <row r="344" spans="3:3" x14ac:dyDescent="0.3">
      <c r="C344" s="355"/>
    </row>
    <row r="345" spans="3:3" x14ac:dyDescent="0.3">
      <c r="C345" s="355"/>
    </row>
    <row r="346" spans="3:3" x14ac:dyDescent="0.3">
      <c r="C346" s="355"/>
    </row>
    <row r="347" spans="3:3" x14ac:dyDescent="0.3">
      <c r="C347" s="355"/>
    </row>
    <row r="348" spans="3:3" x14ac:dyDescent="0.3">
      <c r="C348" s="355"/>
    </row>
    <row r="349" spans="3:3" x14ac:dyDescent="0.3">
      <c r="C349" s="355"/>
    </row>
    <row r="350" spans="3:3" x14ac:dyDescent="0.3">
      <c r="C350" s="355"/>
    </row>
    <row r="351" spans="3:3" x14ac:dyDescent="0.3">
      <c r="C351" s="355"/>
    </row>
    <row r="352" spans="3:3" x14ac:dyDescent="0.3">
      <c r="C352" s="355"/>
    </row>
    <row r="353" spans="3:3" x14ac:dyDescent="0.3">
      <c r="C353" s="355"/>
    </row>
    <row r="354" spans="3:3" x14ac:dyDescent="0.3">
      <c r="C354" s="355"/>
    </row>
    <row r="355" spans="3:3" x14ac:dyDescent="0.3">
      <c r="C355" s="355"/>
    </row>
    <row r="356" spans="3:3" x14ac:dyDescent="0.3">
      <c r="C356" s="355"/>
    </row>
    <row r="357" spans="3:3" x14ac:dyDescent="0.3">
      <c r="C357" s="355"/>
    </row>
    <row r="358" spans="3:3" x14ac:dyDescent="0.3">
      <c r="C358" s="355"/>
    </row>
    <row r="359" spans="3:3" x14ac:dyDescent="0.3">
      <c r="C359" s="355"/>
    </row>
    <row r="360" spans="3:3" x14ac:dyDescent="0.3">
      <c r="C360" s="355"/>
    </row>
    <row r="361" spans="3:3" x14ac:dyDescent="0.3">
      <c r="C361" s="355"/>
    </row>
    <row r="362" spans="3:3" x14ac:dyDescent="0.3">
      <c r="C362" s="355"/>
    </row>
    <row r="363" spans="3:3" x14ac:dyDescent="0.3">
      <c r="C363" s="355"/>
    </row>
    <row r="364" spans="3:3" x14ac:dyDescent="0.3">
      <c r="C364" s="355"/>
    </row>
    <row r="365" spans="3:3" x14ac:dyDescent="0.3">
      <c r="C365" s="355"/>
    </row>
    <row r="366" spans="3:3" x14ac:dyDescent="0.3">
      <c r="C366" s="355"/>
    </row>
    <row r="367" spans="3:3" x14ac:dyDescent="0.3">
      <c r="C367" s="355"/>
    </row>
    <row r="368" spans="3:3" x14ac:dyDescent="0.3">
      <c r="C368" s="355"/>
    </row>
    <row r="369" spans="3:3" x14ac:dyDescent="0.3">
      <c r="C369" s="355"/>
    </row>
    <row r="370" spans="3:3" x14ac:dyDescent="0.3">
      <c r="C370" s="355"/>
    </row>
    <row r="371" spans="3:3" x14ac:dyDescent="0.3">
      <c r="C371" s="355"/>
    </row>
    <row r="372" spans="3:3" x14ac:dyDescent="0.3">
      <c r="C372" s="355"/>
    </row>
    <row r="373" spans="3:3" x14ac:dyDescent="0.3">
      <c r="C373" s="355"/>
    </row>
    <row r="374" spans="3:3" x14ac:dyDescent="0.3">
      <c r="C374" s="355"/>
    </row>
    <row r="375" spans="3:3" x14ac:dyDescent="0.3">
      <c r="C375" s="355"/>
    </row>
    <row r="376" spans="3:3" x14ac:dyDescent="0.3">
      <c r="C376" s="355"/>
    </row>
    <row r="377" spans="3:3" x14ac:dyDescent="0.3">
      <c r="C377" s="355"/>
    </row>
    <row r="378" spans="3:3" x14ac:dyDescent="0.3">
      <c r="C378" s="355"/>
    </row>
    <row r="379" spans="3:3" x14ac:dyDescent="0.3">
      <c r="C379" s="355"/>
    </row>
    <row r="380" spans="3:3" x14ac:dyDescent="0.3">
      <c r="C380" s="355"/>
    </row>
    <row r="381" spans="3:3" x14ac:dyDescent="0.3">
      <c r="C381" s="355"/>
    </row>
    <row r="382" spans="3:3" x14ac:dyDescent="0.3">
      <c r="C382" s="355"/>
    </row>
    <row r="383" spans="3:3" x14ac:dyDescent="0.3">
      <c r="C383" s="355"/>
    </row>
    <row r="384" spans="3:3" x14ac:dyDescent="0.3">
      <c r="C384" s="355"/>
    </row>
    <row r="385" spans="3:3" x14ac:dyDescent="0.3">
      <c r="C385" s="355"/>
    </row>
    <row r="386" spans="3:3" x14ac:dyDescent="0.3">
      <c r="C386" s="355"/>
    </row>
    <row r="387" spans="3:3" x14ac:dyDescent="0.3">
      <c r="C387" s="355"/>
    </row>
    <row r="388" spans="3:3" x14ac:dyDescent="0.3">
      <c r="C388" s="355"/>
    </row>
    <row r="389" spans="3:3" x14ac:dyDescent="0.3">
      <c r="C389" s="355"/>
    </row>
    <row r="390" spans="3:3" x14ac:dyDescent="0.3">
      <c r="C390" s="355"/>
    </row>
    <row r="391" spans="3:3" x14ac:dyDescent="0.3">
      <c r="C391" s="355"/>
    </row>
    <row r="392" spans="3:3" x14ac:dyDescent="0.3">
      <c r="C392" s="355"/>
    </row>
    <row r="393" spans="3:3" x14ac:dyDescent="0.3">
      <c r="C393" s="355"/>
    </row>
    <row r="394" spans="3:3" x14ac:dyDescent="0.3">
      <c r="C394" s="355"/>
    </row>
    <row r="395" spans="3:3" x14ac:dyDescent="0.3">
      <c r="C395" s="355"/>
    </row>
    <row r="396" spans="3:3" x14ac:dyDescent="0.3">
      <c r="C396" s="355"/>
    </row>
    <row r="397" spans="3:3" x14ac:dyDescent="0.3">
      <c r="C397" s="355"/>
    </row>
    <row r="398" spans="3:3" x14ac:dyDescent="0.3">
      <c r="C398" s="355"/>
    </row>
    <row r="399" spans="3:3" x14ac:dyDescent="0.3">
      <c r="C399" s="355"/>
    </row>
    <row r="400" spans="3:3" x14ac:dyDescent="0.3">
      <c r="C400" s="355"/>
    </row>
    <row r="401" spans="3:3" x14ac:dyDescent="0.3">
      <c r="C401" s="355"/>
    </row>
    <row r="402" spans="3:3" x14ac:dyDescent="0.3">
      <c r="C402" s="355"/>
    </row>
    <row r="403" spans="3:3" x14ac:dyDescent="0.3">
      <c r="C403" s="355"/>
    </row>
    <row r="404" spans="3:3" x14ac:dyDescent="0.3">
      <c r="C404" s="355"/>
    </row>
    <row r="405" spans="3:3" x14ac:dyDescent="0.3">
      <c r="C405" s="355"/>
    </row>
    <row r="406" spans="3:3" x14ac:dyDescent="0.3">
      <c r="C406" s="355"/>
    </row>
    <row r="407" spans="3:3" x14ac:dyDescent="0.3">
      <c r="C407" s="355"/>
    </row>
    <row r="408" spans="3:3" x14ac:dyDescent="0.3">
      <c r="C408" s="355"/>
    </row>
    <row r="409" spans="3:3" x14ac:dyDescent="0.3">
      <c r="C409" s="355"/>
    </row>
    <row r="410" spans="3:3" x14ac:dyDescent="0.3">
      <c r="C410" s="355"/>
    </row>
    <row r="411" spans="3:3" x14ac:dyDescent="0.3">
      <c r="C411" s="355"/>
    </row>
    <row r="412" spans="3:3" x14ac:dyDescent="0.3">
      <c r="C412" s="355"/>
    </row>
    <row r="413" spans="3:3" x14ac:dyDescent="0.3">
      <c r="C413" s="355"/>
    </row>
    <row r="414" spans="3:3" x14ac:dyDescent="0.3">
      <c r="C414" s="355"/>
    </row>
    <row r="415" spans="3:3" x14ac:dyDescent="0.3">
      <c r="C415" s="355"/>
    </row>
    <row r="416" spans="3:3" x14ac:dyDescent="0.3">
      <c r="C416" s="355"/>
    </row>
    <row r="417" spans="3:3" x14ac:dyDescent="0.3">
      <c r="C417" s="355"/>
    </row>
    <row r="418" spans="3:3" x14ac:dyDescent="0.3">
      <c r="C418" s="355"/>
    </row>
    <row r="419" spans="3:3" x14ac:dyDescent="0.3">
      <c r="C419" s="355"/>
    </row>
    <row r="420" spans="3:3" x14ac:dyDescent="0.3">
      <c r="C420" s="355"/>
    </row>
    <row r="421" spans="3:3" x14ac:dyDescent="0.3">
      <c r="C421" s="355"/>
    </row>
    <row r="422" spans="3:3" x14ac:dyDescent="0.3">
      <c r="C422" s="355"/>
    </row>
    <row r="423" spans="3:3" x14ac:dyDescent="0.3">
      <c r="C423" s="355"/>
    </row>
    <row r="424" spans="3:3" x14ac:dyDescent="0.3">
      <c r="C424" s="355"/>
    </row>
    <row r="425" spans="3:3" x14ac:dyDescent="0.3">
      <c r="C425" s="355"/>
    </row>
    <row r="426" spans="3:3" x14ac:dyDescent="0.3">
      <c r="C426" s="355"/>
    </row>
    <row r="427" spans="3:3" x14ac:dyDescent="0.3">
      <c r="C427" s="355"/>
    </row>
    <row r="428" spans="3:3" x14ac:dyDescent="0.3">
      <c r="C428" s="355"/>
    </row>
    <row r="429" spans="3:3" x14ac:dyDescent="0.3">
      <c r="C429" s="355"/>
    </row>
    <row r="430" spans="3:3" x14ac:dyDescent="0.3">
      <c r="C430" s="355"/>
    </row>
    <row r="431" spans="3:3" x14ac:dyDescent="0.3">
      <c r="C431" s="355"/>
    </row>
    <row r="432" spans="3:3" x14ac:dyDescent="0.3">
      <c r="C432" s="355"/>
    </row>
    <row r="433" spans="3:3" x14ac:dyDescent="0.3">
      <c r="C433" s="355"/>
    </row>
    <row r="434" spans="3:3" x14ac:dyDescent="0.3">
      <c r="C434" s="355"/>
    </row>
    <row r="435" spans="3:3" x14ac:dyDescent="0.3">
      <c r="C435" s="355"/>
    </row>
    <row r="436" spans="3:3" x14ac:dyDescent="0.3">
      <c r="C436" s="355"/>
    </row>
    <row r="437" spans="3:3" x14ac:dyDescent="0.3">
      <c r="C437" s="355"/>
    </row>
    <row r="438" spans="3:3" x14ac:dyDescent="0.3">
      <c r="C438" s="355"/>
    </row>
    <row r="439" spans="3:3" x14ac:dyDescent="0.3">
      <c r="C439" s="355"/>
    </row>
    <row r="440" spans="3:3" x14ac:dyDescent="0.3">
      <c r="C440" s="355"/>
    </row>
    <row r="441" spans="3:3" x14ac:dyDescent="0.3">
      <c r="C441" s="355"/>
    </row>
    <row r="442" spans="3:3" x14ac:dyDescent="0.3">
      <c r="C442" s="355"/>
    </row>
    <row r="443" spans="3:3" x14ac:dyDescent="0.3">
      <c r="C443" s="355"/>
    </row>
    <row r="444" spans="3:3" x14ac:dyDescent="0.3">
      <c r="C444" s="355"/>
    </row>
    <row r="445" spans="3:3" x14ac:dyDescent="0.3">
      <c r="C445" s="355"/>
    </row>
    <row r="446" spans="3:3" x14ac:dyDescent="0.3">
      <c r="C446" s="355"/>
    </row>
    <row r="447" spans="3:3" x14ac:dyDescent="0.3">
      <c r="C447" s="355"/>
    </row>
    <row r="448" spans="3:3" x14ac:dyDescent="0.3">
      <c r="C448" s="355"/>
    </row>
    <row r="449" spans="3:3" x14ac:dyDescent="0.3">
      <c r="C449" s="355"/>
    </row>
    <row r="450" spans="3:3" x14ac:dyDescent="0.3">
      <c r="C450" s="355"/>
    </row>
    <row r="451" spans="3:3" x14ac:dyDescent="0.3">
      <c r="C451" s="355"/>
    </row>
    <row r="452" spans="3:3" x14ac:dyDescent="0.3">
      <c r="C452" s="355"/>
    </row>
    <row r="453" spans="3:3" x14ac:dyDescent="0.3">
      <c r="C453" s="355"/>
    </row>
    <row r="454" spans="3:3" x14ac:dyDescent="0.3">
      <c r="C454" s="355"/>
    </row>
    <row r="455" spans="3:3" x14ac:dyDescent="0.3">
      <c r="C455" s="355"/>
    </row>
    <row r="456" spans="3:3" x14ac:dyDescent="0.3">
      <c r="C456" s="355"/>
    </row>
    <row r="457" spans="3:3" x14ac:dyDescent="0.3">
      <c r="C457" s="355"/>
    </row>
    <row r="458" spans="3:3" x14ac:dyDescent="0.3">
      <c r="C458" s="355"/>
    </row>
    <row r="459" spans="3:3" x14ac:dyDescent="0.3">
      <c r="C459" s="355"/>
    </row>
    <row r="460" spans="3:3" x14ac:dyDescent="0.3">
      <c r="C460" s="355"/>
    </row>
    <row r="461" spans="3:3" x14ac:dyDescent="0.3">
      <c r="C461" s="355"/>
    </row>
    <row r="462" spans="3:3" x14ac:dyDescent="0.3">
      <c r="C462" s="355"/>
    </row>
    <row r="463" spans="3:3" x14ac:dyDescent="0.3">
      <c r="C463" s="355"/>
    </row>
    <row r="464" spans="3:3" x14ac:dyDescent="0.3">
      <c r="C464" s="355"/>
    </row>
    <row r="465" spans="3:3" x14ac:dyDescent="0.3">
      <c r="C465" s="355"/>
    </row>
    <row r="466" spans="3:3" x14ac:dyDescent="0.3">
      <c r="C466" s="355"/>
    </row>
    <row r="467" spans="3:3" x14ac:dyDescent="0.3">
      <c r="C467" s="355"/>
    </row>
    <row r="468" spans="3:3" x14ac:dyDescent="0.3">
      <c r="C468" s="355"/>
    </row>
    <row r="469" spans="3:3" x14ac:dyDescent="0.3">
      <c r="C469" s="355"/>
    </row>
    <row r="470" spans="3:3" x14ac:dyDescent="0.3">
      <c r="C470" s="355"/>
    </row>
    <row r="471" spans="3:3" x14ac:dyDescent="0.3">
      <c r="C471" s="355"/>
    </row>
    <row r="472" spans="3:3" x14ac:dyDescent="0.3">
      <c r="C472" s="355"/>
    </row>
    <row r="473" spans="3:3" x14ac:dyDescent="0.3">
      <c r="C473" s="355"/>
    </row>
    <row r="474" spans="3:3" x14ac:dyDescent="0.3">
      <c r="C474" s="355"/>
    </row>
    <row r="475" spans="3:3" x14ac:dyDescent="0.3">
      <c r="C475" s="355"/>
    </row>
    <row r="476" spans="3:3" x14ac:dyDescent="0.3">
      <c r="C476" s="355"/>
    </row>
    <row r="477" spans="3:3" x14ac:dyDescent="0.3">
      <c r="C477" s="355"/>
    </row>
    <row r="478" spans="3:3" x14ac:dyDescent="0.3">
      <c r="C478" s="355"/>
    </row>
    <row r="479" spans="3:3" x14ac:dyDescent="0.3">
      <c r="C479" s="355"/>
    </row>
    <row r="480" spans="3:3" x14ac:dyDescent="0.3">
      <c r="C480" s="355"/>
    </row>
    <row r="481" spans="3:3" x14ac:dyDescent="0.3">
      <c r="C481" s="355"/>
    </row>
    <row r="482" spans="3:3" x14ac:dyDescent="0.3">
      <c r="C482" s="355"/>
    </row>
    <row r="483" spans="3:3" x14ac:dyDescent="0.3">
      <c r="C483" s="355"/>
    </row>
    <row r="484" spans="3:3" x14ac:dyDescent="0.3">
      <c r="C484" s="355"/>
    </row>
    <row r="485" spans="3:3" x14ac:dyDescent="0.3">
      <c r="C485" s="355"/>
    </row>
    <row r="486" spans="3:3" x14ac:dyDescent="0.3">
      <c r="C486" s="355"/>
    </row>
    <row r="487" spans="3:3" x14ac:dyDescent="0.3">
      <c r="C487" s="355"/>
    </row>
    <row r="488" spans="3:3" x14ac:dyDescent="0.3">
      <c r="C488" s="355"/>
    </row>
    <row r="489" spans="3:3" x14ac:dyDescent="0.3">
      <c r="C489" s="355"/>
    </row>
    <row r="490" spans="3:3" x14ac:dyDescent="0.3">
      <c r="C490" s="355"/>
    </row>
    <row r="491" spans="3:3" x14ac:dyDescent="0.3">
      <c r="C491" s="355"/>
    </row>
    <row r="492" spans="3:3" x14ac:dyDescent="0.3">
      <c r="C492" s="355"/>
    </row>
    <row r="493" spans="3:3" x14ac:dyDescent="0.3">
      <c r="C493" s="355"/>
    </row>
    <row r="494" spans="3:3" x14ac:dyDescent="0.3">
      <c r="C494" s="355"/>
    </row>
    <row r="495" spans="3:3" x14ac:dyDescent="0.3">
      <c r="C495" s="355"/>
    </row>
    <row r="496" spans="3:3" x14ac:dyDescent="0.3">
      <c r="C496" s="355"/>
    </row>
    <row r="497" spans="3:3" x14ac:dyDescent="0.3">
      <c r="C497" s="355"/>
    </row>
    <row r="498" spans="3:3" x14ac:dyDescent="0.3">
      <c r="C498" s="355"/>
    </row>
    <row r="499" spans="3:3" x14ac:dyDescent="0.3">
      <c r="C499" s="355"/>
    </row>
    <row r="500" spans="3:3" x14ac:dyDescent="0.3">
      <c r="C500" s="355"/>
    </row>
    <row r="501" spans="3:3" x14ac:dyDescent="0.3">
      <c r="C501" s="355"/>
    </row>
    <row r="502" spans="3:3" x14ac:dyDescent="0.3">
      <c r="C502" s="355"/>
    </row>
    <row r="503" spans="3:3" x14ac:dyDescent="0.3">
      <c r="C503" s="355"/>
    </row>
    <row r="504" spans="3:3" x14ac:dyDescent="0.3">
      <c r="C504" s="355"/>
    </row>
    <row r="505" spans="3:3" x14ac:dyDescent="0.3">
      <c r="C505" s="355"/>
    </row>
    <row r="506" spans="3:3" x14ac:dyDescent="0.3">
      <c r="C506" s="355"/>
    </row>
    <row r="507" spans="3:3" x14ac:dyDescent="0.3">
      <c r="C507" s="355"/>
    </row>
    <row r="508" spans="3:3" x14ac:dyDescent="0.3">
      <c r="C508" s="355"/>
    </row>
    <row r="509" spans="3:3" x14ac:dyDescent="0.3">
      <c r="C509" s="355"/>
    </row>
    <row r="510" spans="3:3" x14ac:dyDescent="0.3">
      <c r="C510" s="355"/>
    </row>
    <row r="511" spans="3:3" x14ac:dyDescent="0.3">
      <c r="C511" s="355"/>
    </row>
    <row r="512" spans="3:3" x14ac:dyDescent="0.3">
      <c r="C512" s="355"/>
    </row>
    <row r="513" spans="3:3" x14ac:dyDescent="0.3">
      <c r="C513" s="355"/>
    </row>
    <row r="514" spans="3:3" x14ac:dyDescent="0.3">
      <c r="C514" s="355"/>
    </row>
    <row r="515" spans="3:3" x14ac:dyDescent="0.3">
      <c r="C515" s="355"/>
    </row>
    <row r="516" spans="3:3" x14ac:dyDescent="0.3">
      <c r="C516" s="355"/>
    </row>
    <row r="517" spans="3:3" x14ac:dyDescent="0.3">
      <c r="C517" s="355"/>
    </row>
    <row r="518" spans="3:3" x14ac:dyDescent="0.3">
      <c r="C518" s="355"/>
    </row>
    <row r="519" spans="3:3" x14ac:dyDescent="0.3">
      <c r="C519" s="355"/>
    </row>
    <row r="520" spans="3:3" x14ac:dyDescent="0.3">
      <c r="C520" s="355"/>
    </row>
    <row r="521" spans="3:3" x14ac:dyDescent="0.3">
      <c r="C521" s="355"/>
    </row>
    <row r="522" spans="3:3" x14ac:dyDescent="0.3">
      <c r="C522" s="355"/>
    </row>
    <row r="523" spans="3:3" x14ac:dyDescent="0.3">
      <c r="C523" s="355"/>
    </row>
    <row r="524" spans="3:3" x14ac:dyDescent="0.3">
      <c r="C524" s="355"/>
    </row>
    <row r="525" spans="3:3" x14ac:dyDescent="0.3">
      <c r="C525" s="355"/>
    </row>
    <row r="526" spans="3:3" x14ac:dyDescent="0.3">
      <c r="C526" s="355"/>
    </row>
    <row r="527" spans="3:3" x14ac:dyDescent="0.3">
      <c r="C527" s="355"/>
    </row>
    <row r="528" spans="3:3" x14ac:dyDescent="0.3">
      <c r="C528" s="355"/>
    </row>
    <row r="529" spans="3:3" x14ac:dyDescent="0.3">
      <c r="C529" s="355"/>
    </row>
    <row r="530" spans="3:3" x14ac:dyDescent="0.3">
      <c r="C530" s="355"/>
    </row>
    <row r="531" spans="3:3" x14ac:dyDescent="0.3">
      <c r="C531" s="355"/>
    </row>
    <row r="532" spans="3:3" x14ac:dyDescent="0.3">
      <c r="C532" s="355"/>
    </row>
    <row r="533" spans="3:3" x14ac:dyDescent="0.3">
      <c r="C533" s="355"/>
    </row>
    <row r="534" spans="3:3" x14ac:dyDescent="0.3">
      <c r="C534" s="355"/>
    </row>
    <row r="535" spans="3:3" x14ac:dyDescent="0.3">
      <c r="C535" s="355"/>
    </row>
    <row r="536" spans="3:3" x14ac:dyDescent="0.3">
      <c r="C536" s="355"/>
    </row>
    <row r="537" spans="3:3" x14ac:dyDescent="0.3">
      <c r="C537" s="355"/>
    </row>
    <row r="538" spans="3:3" x14ac:dyDescent="0.3">
      <c r="C538" s="355"/>
    </row>
    <row r="539" spans="3:3" x14ac:dyDescent="0.3">
      <c r="C539" s="355"/>
    </row>
    <row r="540" spans="3:3" x14ac:dyDescent="0.3">
      <c r="C540" s="355"/>
    </row>
    <row r="541" spans="3:3" x14ac:dyDescent="0.3">
      <c r="C541" s="355"/>
    </row>
    <row r="542" spans="3:3" x14ac:dyDescent="0.3">
      <c r="C542" s="355"/>
    </row>
    <row r="543" spans="3:3" x14ac:dyDescent="0.3">
      <c r="C543" s="355"/>
    </row>
    <row r="544" spans="3:3" x14ac:dyDescent="0.3">
      <c r="C544" s="355"/>
    </row>
    <row r="545" spans="3:3" x14ac:dyDescent="0.3">
      <c r="C545" s="355"/>
    </row>
    <row r="546" spans="3:3" x14ac:dyDescent="0.3">
      <c r="C546" s="355"/>
    </row>
    <row r="547" spans="3:3" x14ac:dyDescent="0.3">
      <c r="C547" s="355"/>
    </row>
    <row r="548" spans="3:3" x14ac:dyDescent="0.3">
      <c r="C548" s="355"/>
    </row>
    <row r="549" spans="3:3" x14ac:dyDescent="0.3">
      <c r="C549" s="355"/>
    </row>
    <row r="550" spans="3:3" x14ac:dyDescent="0.3">
      <c r="C550" s="355"/>
    </row>
    <row r="551" spans="3:3" x14ac:dyDescent="0.3">
      <c r="C551" s="355"/>
    </row>
    <row r="552" spans="3:3" x14ac:dyDescent="0.3">
      <c r="C552" s="355"/>
    </row>
    <row r="553" spans="3:3" x14ac:dyDescent="0.3">
      <c r="C553" s="355"/>
    </row>
    <row r="554" spans="3:3" x14ac:dyDescent="0.3">
      <c r="C554" s="355"/>
    </row>
    <row r="555" spans="3:3" x14ac:dyDescent="0.3">
      <c r="C555" s="355"/>
    </row>
    <row r="556" spans="3:3" x14ac:dyDescent="0.3">
      <c r="C556" s="355"/>
    </row>
    <row r="557" spans="3:3" x14ac:dyDescent="0.3">
      <c r="C557" s="355"/>
    </row>
    <row r="558" spans="3:3" x14ac:dyDescent="0.3">
      <c r="C558" s="355"/>
    </row>
    <row r="559" spans="3:3" x14ac:dyDescent="0.3">
      <c r="C559" s="355"/>
    </row>
    <row r="560" spans="3:3" x14ac:dyDescent="0.3">
      <c r="C560" s="355"/>
    </row>
    <row r="561" spans="3:3" x14ac:dyDescent="0.3">
      <c r="C561" s="355"/>
    </row>
    <row r="562" spans="3:3" x14ac:dyDescent="0.3">
      <c r="C562" s="355"/>
    </row>
    <row r="563" spans="3:3" x14ac:dyDescent="0.3">
      <c r="C563" s="355"/>
    </row>
    <row r="564" spans="3:3" x14ac:dyDescent="0.3">
      <c r="C564" s="355"/>
    </row>
    <row r="565" spans="3:3" x14ac:dyDescent="0.3">
      <c r="C565" s="355"/>
    </row>
    <row r="566" spans="3:3" x14ac:dyDescent="0.3">
      <c r="C566" s="355"/>
    </row>
    <row r="567" spans="3:3" x14ac:dyDescent="0.3">
      <c r="C567" s="355"/>
    </row>
    <row r="568" spans="3:3" x14ac:dyDescent="0.3">
      <c r="C568" s="355"/>
    </row>
    <row r="569" spans="3:3" x14ac:dyDescent="0.3">
      <c r="C569" s="355"/>
    </row>
    <row r="570" spans="3:3" x14ac:dyDescent="0.3">
      <c r="C570" s="355"/>
    </row>
    <row r="571" spans="3:3" x14ac:dyDescent="0.3">
      <c r="C571" s="355"/>
    </row>
    <row r="572" spans="3:3" x14ac:dyDescent="0.3">
      <c r="C572" s="355"/>
    </row>
    <row r="573" spans="3:3" x14ac:dyDescent="0.3">
      <c r="C573" s="355"/>
    </row>
    <row r="574" spans="3:3" x14ac:dyDescent="0.3">
      <c r="C574" s="355"/>
    </row>
    <row r="575" spans="3:3" x14ac:dyDescent="0.3">
      <c r="C575" s="355"/>
    </row>
    <row r="576" spans="3:3" x14ac:dyDescent="0.3">
      <c r="C576" s="355"/>
    </row>
    <row r="577" spans="3:3" x14ac:dyDescent="0.3">
      <c r="C577" s="355"/>
    </row>
    <row r="578" spans="3:3" x14ac:dyDescent="0.3">
      <c r="C578" s="355"/>
    </row>
    <row r="579" spans="3:3" x14ac:dyDescent="0.3">
      <c r="C579" s="355"/>
    </row>
    <row r="580" spans="3:3" x14ac:dyDescent="0.3">
      <c r="C580" s="355"/>
    </row>
    <row r="581" spans="3:3" x14ac:dyDescent="0.3">
      <c r="C581" s="355"/>
    </row>
    <row r="582" spans="3:3" x14ac:dyDescent="0.3">
      <c r="C582" s="355"/>
    </row>
    <row r="583" spans="3:3" x14ac:dyDescent="0.3">
      <c r="C583" s="355"/>
    </row>
    <row r="584" spans="3:3" x14ac:dyDescent="0.3">
      <c r="C584" s="355"/>
    </row>
    <row r="585" spans="3:3" x14ac:dyDescent="0.3">
      <c r="C585" s="355"/>
    </row>
    <row r="586" spans="3:3" x14ac:dyDescent="0.3">
      <c r="C586" s="355"/>
    </row>
    <row r="587" spans="3:3" x14ac:dyDescent="0.3">
      <c r="C587" s="355"/>
    </row>
    <row r="588" spans="3:3" x14ac:dyDescent="0.3">
      <c r="C588" s="355"/>
    </row>
    <row r="589" spans="3:3" x14ac:dyDescent="0.3">
      <c r="C589" s="355"/>
    </row>
    <row r="590" spans="3:3" x14ac:dyDescent="0.3">
      <c r="C590" s="355"/>
    </row>
    <row r="591" spans="3:3" x14ac:dyDescent="0.3">
      <c r="C591" s="355"/>
    </row>
    <row r="592" spans="3:3" x14ac:dyDescent="0.3">
      <c r="C592" s="355"/>
    </row>
    <row r="593" spans="3:3" x14ac:dyDescent="0.3">
      <c r="C593" s="355"/>
    </row>
    <row r="594" spans="3:3" x14ac:dyDescent="0.3">
      <c r="C594" s="355"/>
    </row>
    <row r="595" spans="3:3" x14ac:dyDescent="0.3">
      <c r="C595" s="355"/>
    </row>
    <row r="596" spans="3:3" x14ac:dyDescent="0.3">
      <c r="C596" s="355"/>
    </row>
    <row r="597" spans="3:3" x14ac:dyDescent="0.3">
      <c r="C597" s="355"/>
    </row>
    <row r="598" spans="3:3" x14ac:dyDescent="0.3">
      <c r="C598" s="355"/>
    </row>
    <row r="599" spans="3:3" x14ac:dyDescent="0.3">
      <c r="C599" s="355"/>
    </row>
    <row r="600" spans="3:3" x14ac:dyDescent="0.3">
      <c r="C600" s="355"/>
    </row>
    <row r="601" spans="3:3" x14ac:dyDescent="0.3">
      <c r="C601" s="355"/>
    </row>
    <row r="602" spans="3:3" x14ac:dyDescent="0.3">
      <c r="C602" s="355"/>
    </row>
    <row r="603" spans="3:3" x14ac:dyDescent="0.3">
      <c r="C603" s="355"/>
    </row>
    <row r="604" spans="3:3" x14ac:dyDescent="0.3">
      <c r="C604" s="355"/>
    </row>
    <row r="605" spans="3:3" x14ac:dyDescent="0.3">
      <c r="C605" s="355"/>
    </row>
    <row r="606" spans="3:3" x14ac:dyDescent="0.3">
      <c r="C606" s="355"/>
    </row>
    <row r="607" spans="3:3" x14ac:dyDescent="0.3">
      <c r="C607" s="355"/>
    </row>
    <row r="608" spans="3:3" x14ac:dyDescent="0.3">
      <c r="C608" s="355"/>
    </row>
    <row r="609" spans="3:3" x14ac:dyDescent="0.3">
      <c r="C609" s="355"/>
    </row>
    <row r="610" spans="3:3" x14ac:dyDescent="0.3">
      <c r="C610" s="355"/>
    </row>
    <row r="611" spans="3:3" x14ac:dyDescent="0.3">
      <c r="C611" s="355"/>
    </row>
    <row r="612" spans="3:3" x14ac:dyDescent="0.3">
      <c r="C612" s="355"/>
    </row>
    <row r="613" spans="3:3" x14ac:dyDescent="0.3">
      <c r="C613" s="355"/>
    </row>
    <row r="614" spans="3:3" x14ac:dyDescent="0.3">
      <c r="C614" s="355"/>
    </row>
    <row r="615" spans="3:3" x14ac:dyDescent="0.3">
      <c r="C615" s="355"/>
    </row>
    <row r="616" spans="3:3" x14ac:dyDescent="0.3">
      <c r="C616" s="355"/>
    </row>
    <row r="617" spans="3:3" x14ac:dyDescent="0.3">
      <c r="C617" s="355"/>
    </row>
    <row r="618" spans="3:3" x14ac:dyDescent="0.3">
      <c r="C618" s="355"/>
    </row>
    <row r="619" spans="3:3" x14ac:dyDescent="0.3">
      <c r="C619" s="355"/>
    </row>
    <row r="620" spans="3:3" x14ac:dyDescent="0.3">
      <c r="C620" s="355"/>
    </row>
    <row r="621" spans="3:3" x14ac:dyDescent="0.3">
      <c r="C621" s="355"/>
    </row>
    <row r="622" spans="3:3" x14ac:dyDescent="0.3">
      <c r="C622" s="355"/>
    </row>
    <row r="623" spans="3:3" x14ac:dyDescent="0.3">
      <c r="C623" s="355"/>
    </row>
    <row r="624" spans="3:3" x14ac:dyDescent="0.3">
      <c r="C624" s="355"/>
    </row>
    <row r="625" spans="3:3" x14ac:dyDescent="0.3">
      <c r="C625" s="355"/>
    </row>
    <row r="626" spans="3:3" x14ac:dyDescent="0.3">
      <c r="C626" s="355"/>
    </row>
    <row r="627" spans="3:3" x14ac:dyDescent="0.3">
      <c r="C627" s="355"/>
    </row>
    <row r="628" spans="3:3" x14ac:dyDescent="0.3">
      <c r="C628" s="355"/>
    </row>
    <row r="629" spans="3:3" x14ac:dyDescent="0.3">
      <c r="C629" s="355"/>
    </row>
    <row r="630" spans="3:3" x14ac:dyDescent="0.3">
      <c r="C630" s="355"/>
    </row>
    <row r="631" spans="3:3" x14ac:dyDescent="0.3">
      <c r="C631" s="355"/>
    </row>
    <row r="632" spans="3:3" x14ac:dyDescent="0.3">
      <c r="C632" s="355"/>
    </row>
    <row r="633" spans="3:3" x14ac:dyDescent="0.3">
      <c r="C633" s="355"/>
    </row>
    <row r="634" spans="3:3" x14ac:dyDescent="0.3">
      <c r="C634" s="355"/>
    </row>
    <row r="635" spans="3:3" x14ac:dyDescent="0.3">
      <c r="C635" s="355"/>
    </row>
    <row r="636" spans="3:3" x14ac:dyDescent="0.3">
      <c r="C636" s="355"/>
    </row>
    <row r="637" spans="3:3" x14ac:dyDescent="0.3">
      <c r="C637" s="355"/>
    </row>
    <row r="638" spans="3:3" x14ac:dyDescent="0.3">
      <c r="C638" s="355"/>
    </row>
    <row r="639" spans="3:3" x14ac:dyDescent="0.3">
      <c r="C639" s="355"/>
    </row>
    <row r="640" spans="3:3" x14ac:dyDescent="0.3">
      <c r="C640" s="355"/>
    </row>
    <row r="641" spans="3:3" x14ac:dyDescent="0.3">
      <c r="C641" s="355"/>
    </row>
    <row r="642" spans="3:3" x14ac:dyDescent="0.3">
      <c r="C642" s="355"/>
    </row>
    <row r="643" spans="3:3" x14ac:dyDescent="0.3">
      <c r="C643" s="355"/>
    </row>
    <row r="644" spans="3:3" x14ac:dyDescent="0.3">
      <c r="C644" s="355"/>
    </row>
    <row r="645" spans="3:3" x14ac:dyDescent="0.3">
      <c r="C645" s="355"/>
    </row>
    <row r="646" spans="3:3" x14ac:dyDescent="0.3">
      <c r="C646" s="355"/>
    </row>
    <row r="647" spans="3:3" x14ac:dyDescent="0.3">
      <c r="C647" s="355"/>
    </row>
    <row r="648" spans="3:3" x14ac:dyDescent="0.3">
      <c r="C648" s="355"/>
    </row>
    <row r="649" spans="3:3" x14ac:dyDescent="0.3">
      <c r="C649" s="355"/>
    </row>
    <row r="650" spans="3:3" x14ac:dyDescent="0.3">
      <c r="C650" s="355"/>
    </row>
    <row r="651" spans="3:3" x14ac:dyDescent="0.3">
      <c r="C651" s="355"/>
    </row>
    <row r="652" spans="3:3" x14ac:dyDescent="0.3">
      <c r="C652" s="355"/>
    </row>
    <row r="653" spans="3:3" x14ac:dyDescent="0.3">
      <c r="C653" s="355"/>
    </row>
    <row r="654" spans="3:3" x14ac:dyDescent="0.3">
      <c r="C654" s="355"/>
    </row>
    <row r="655" spans="3:3" x14ac:dyDescent="0.3">
      <c r="C655" s="355"/>
    </row>
    <row r="656" spans="3:3" x14ac:dyDescent="0.3">
      <c r="C656" s="355"/>
    </row>
    <row r="657" spans="3:3" x14ac:dyDescent="0.3">
      <c r="C657" s="355"/>
    </row>
    <row r="658" spans="3:3" x14ac:dyDescent="0.3">
      <c r="C658" s="355"/>
    </row>
    <row r="659" spans="3:3" x14ac:dyDescent="0.3">
      <c r="C659" s="355"/>
    </row>
    <row r="660" spans="3:3" x14ac:dyDescent="0.3">
      <c r="C660" s="355"/>
    </row>
    <row r="661" spans="3:3" x14ac:dyDescent="0.3">
      <c r="C661" s="355"/>
    </row>
    <row r="662" spans="3:3" x14ac:dyDescent="0.3">
      <c r="C662" s="355"/>
    </row>
    <row r="663" spans="3:3" x14ac:dyDescent="0.3">
      <c r="C663" s="355"/>
    </row>
    <row r="664" spans="3:3" x14ac:dyDescent="0.3">
      <c r="C664" s="355"/>
    </row>
    <row r="665" spans="3:3" x14ac:dyDescent="0.3">
      <c r="C665" s="355"/>
    </row>
    <row r="666" spans="3:3" x14ac:dyDescent="0.3">
      <c r="C666" s="355"/>
    </row>
    <row r="667" spans="3:3" x14ac:dyDescent="0.3">
      <c r="C667" s="355"/>
    </row>
    <row r="668" spans="3:3" x14ac:dyDescent="0.3">
      <c r="C668" s="355"/>
    </row>
    <row r="669" spans="3:3" x14ac:dyDescent="0.3">
      <c r="C669" s="355"/>
    </row>
    <row r="670" spans="3:3" x14ac:dyDescent="0.3">
      <c r="C670" s="355"/>
    </row>
    <row r="671" spans="3:3" x14ac:dyDescent="0.3">
      <c r="C671" s="355"/>
    </row>
    <row r="672" spans="3:3" x14ac:dyDescent="0.3">
      <c r="C672" s="355"/>
    </row>
    <row r="673" spans="3:3" x14ac:dyDescent="0.3">
      <c r="C673" s="355"/>
    </row>
    <row r="674" spans="3:3" x14ac:dyDescent="0.3">
      <c r="C674" s="355"/>
    </row>
    <row r="675" spans="3:3" x14ac:dyDescent="0.3">
      <c r="C675" s="355"/>
    </row>
    <row r="676" spans="3:3" x14ac:dyDescent="0.3">
      <c r="C676" s="355"/>
    </row>
    <row r="677" spans="3:3" x14ac:dyDescent="0.3">
      <c r="C677" s="355"/>
    </row>
    <row r="678" spans="3:3" x14ac:dyDescent="0.3">
      <c r="C678" s="355"/>
    </row>
    <row r="679" spans="3:3" x14ac:dyDescent="0.3">
      <c r="C679" s="355"/>
    </row>
    <row r="680" spans="3:3" x14ac:dyDescent="0.3">
      <c r="C680" s="355"/>
    </row>
    <row r="681" spans="3:3" x14ac:dyDescent="0.3">
      <c r="C681" s="355"/>
    </row>
    <row r="682" spans="3:3" x14ac:dyDescent="0.3">
      <c r="C682" s="355"/>
    </row>
    <row r="683" spans="3:3" x14ac:dyDescent="0.3">
      <c r="C683" s="355"/>
    </row>
    <row r="684" spans="3:3" x14ac:dyDescent="0.3">
      <c r="C684" s="355"/>
    </row>
    <row r="685" spans="3:3" x14ac:dyDescent="0.3">
      <c r="C685" s="355"/>
    </row>
    <row r="686" spans="3:3" x14ac:dyDescent="0.3">
      <c r="C686" s="355"/>
    </row>
    <row r="687" spans="3:3" x14ac:dyDescent="0.3">
      <c r="C687" s="355"/>
    </row>
    <row r="688" spans="3:3" x14ac:dyDescent="0.3">
      <c r="C688" s="355"/>
    </row>
    <row r="689" spans="3:3" x14ac:dyDescent="0.3">
      <c r="C689" s="355"/>
    </row>
    <row r="690" spans="3:3" x14ac:dyDescent="0.3">
      <c r="C690" s="355"/>
    </row>
    <row r="691" spans="3:3" x14ac:dyDescent="0.3">
      <c r="C691" s="355"/>
    </row>
    <row r="692" spans="3:3" x14ac:dyDescent="0.3">
      <c r="C692" s="355"/>
    </row>
    <row r="693" spans="3:3" x14ac:dyDescent="0.3">
      <c r="C693" s="355"/>
    </row>
    <row r="694" spans="3:3" x14ac:dyDescent="0.3">
      <c r="C694" s="355"/>
    </row>
    <row r="695" spans="3:3" x14ac:dyDescent="0.3">
      <c r="C695" s="355"/>
    </row>
    <row r="696" spans="3:3" x14ac:dyDescent="0.3">
      <c r="C696" s="355"/>
    </row>
    <row r="697" spans="3:3" x14ac:dyDescent="0.3">
      <c r="C697" s="355"/>
    </row>
    <row r="698" spans="3:3" x14ac:dyDescent="0.3">
      <c r="C698" s="355"/>
    </row>
    <row r="699" spans="3:3" x14ac:dyDescent="0.3">
      <c r="C699" s="355"/>
    </row>
    <row r="700" spans="3:3" x14ac:dyDescent="0.3">
      <c r="C700" s="355"/>
    </row>
    <row r="701" spans="3:3" x14ac:dyDescent="0.3">
      <c r="C701" s="355"/>
    </row>
    <row r="702" spans="3:3" x14ac:dyDescent="0.3">
      <c r="C702" s="355"/>
    </row>
    <row r="703" spans="3:3" x14ac:dyDescent="0.3">
      <c r="C703" s="355"/>
    </row>
    <row r="704" spans="3:3" x14ac:dyDescent="0.3">
      <c r="C704" s="355"/>
    </row>
    <row r="705" spans="3:3" x14ac:dyDescent="0.3">
      <c r="C705" s="355"/>
    </row>
    <row r="706" spans="3:3" x14ac:dyDescent="0.3">
      <c r="C706" s="355"/>
    </row>
    <row r="707" spans="3:3" x14ac:dyDescent="0.3">
      <c r="C707" s="355"/>
    </row>
    <row r="708" spans="3:3" x14ac:dyDescent="0.3">
      <c r="C708" s="355"/>
    </row>
    <row r="709" spans="3:3" x14ac:dyDescent="0.3">
      <c r="C709" s="355"/>
    </row>
    <row r="710" spans="3:3" x14ac:dyDescent="0.3">
      <c r="C710" s="355"/>
    </row>
    <row r="711" spans="3:3" x14ac:dyDescent="0.3">
      <c r="C711" s="355"/>
    </row>
    <row r="712" spans="3:3" x14ac:dyDescent="0.3">
      <c r="C712" s="355"/>
    </row>
    <row r="713" spans="3:3" x14ac:dyDescent="0.3">
      <c r="C713" s="355"/>
    </row>
    <row r="714" spans="3:3" x14ac:dyDescent="0.3">
      <c r="C714" s="355"/>
    </row>
    <row r="715" spans="3:3" x14ac:dyDescent="0.3">
      <c r="C715" s="355"/>
    </row>
    <row r="716" spans="3:3" x14ac:dyDescent="0.3">
      <c r="C716" s="355"/>
    </row>
    <row r="717" spans="3:3" x14ac:dyDescent="0.3">
      <c r="C717" s="355"/>
    </row>
    <row r="718" spans="3:3" x14ac:dyDescent="0.3">
      <c r="C718" s="355"/>
    </row>
    <row r="719" spans="3:3" x14ac:dyDescent="0.3">
      <c r="C719" s="355"/>
    </row>
    <row r="720" spans="3:3" x14ac:dyDescent="0.3">
      <c r="C720" s="355"/>
    </row>
    <row r="721" spans="3:3" x14ac:dyDescent="0.3">
      <c r="C721" s="355"/>
    </row>
    <row r="722" spans="3:3" x14ac:dyDescent="0.3">
      <c r="C722" s="355"/>
    </row>
    <row r="723" spans="3:3" x14ac:dyDescent="0.3">
      <c r="C723" s="355"/>
    </row>
    <row r="724" spans="3:3" x14ac:dyDescent="0.3">
      <c r="C724" s="355"/>
    </row>
    <row r="725" spans="3:3" x14ac:dyDescent="0.3">
      <c r="C725" s="355"/>
    </row>
    <row r="726" spans="3:3" x14ac:dyDescent="0.3">
      <c r="C726" s="355"/>
    </row>
    <row r="727" spans="3:3" x14ac:dyDescent="0.3">
      <c r="C727" s="355"/>
    </row>
    <row r="728" spans="3:3" x14ac:dyDescent="0.3">
      <c r="C728" s="355"/>
    </row>
    <row r="729" spans="3:3" x14ac:dyDescent="0.3">
      <c r="C729" s="355"/>
    </row>
    <row r="730" spans="3:3" x14ac:dyDescent="0.3">
      <c r="C730" s="355"/>
    </row>
    <row r="731" spans="3:3" x14ac:dyDescent="0.3">
      <c r="C731" s="355"/>
    </row>
    <row r="732" spans="3:3" x14ac:dyDescent="0.3">
      <c r="C732" s="355"/>
    </row>
    <row r="733" spans="3:3" x14ac:dyDescent="0.3">
      <c r="C733" s="355"/>
    </row>
    <row r="734" spans="3:3" x14ac:dyDescent="0.3">
      <c r="C734" s="355"/>
    </row>
    <row r="735" spans="3:3" x14ac:dyDescent="0.3">
      <c r="C735" s="355"/>
    </row>
    <row r="736" spans="3:3" x14ac:dyDescent="0.3">
      <c r="C736" s="355"/>
    </row>
    <row r="737" spans="3:3" x14ac:dyDescent="0.3">
      <c r="C737" s="355"/>
    </row>
    <row r="738" spans="3:3" x14ac:dyDescent="0.3">
      <c r="C738" s="355"/>
    </row>
    <row r="739" spans="3:3" x14ac:dyDescent="0.3">
      <c r="C739" s="355"/>
    </row>
    <row r="740" spans="3:3" x14ac:dyDescent="0.3">
      <c r="C740" s="355"/>
    </row>
    <row r="741" spans="3:3" x14ac:dyDescent="0.3">
      <c r="C741" s="355"/>
    </row>
    <row r="742" spans="3:3" x14ac:dyDescent="0.3">
      <c r="C742" s="355"/>
    </row>
    <row r="743" spans="3:3" x14ac:dyDescent="0.3">
      <c r="C743" s="355"/>
    </row>
    <row r="744" spans="3:3" x14ac:dyDescent="0.3">
      <c r="C744" s="355"/>
    </row>
    <row r="745" spans="3:3" x14ac:dyDescent="0.3">
      <c r="C745" s="355"/>
    </row>
    <row r="746" spans="3:3" x14ac:dyDescent="0.3">
      <c r="C746" s="355"/>
    </row>
    <row r="747" spans="3:3" x14ac:dyDescent="0.3">
      <c r="C747" s="355"/>
    </row>
    <row r="748" spans="3:3" x14ac:dyDescent="0.3">
      <c r="C748" s="355"/>
    </row>
    <row r="749" spans="3:3" x14ac:dyDescent="0.3">
      <c r="C749" s="355"/>
    </row>
    <row r="750" spans="3:3" x14ac:dyDescent="0.3">
      <c r="C750" s="355"/>
    </row>
    <row r="751" spans="3:3" x14ac:dyDescent="0.3">
      <c r="C751" s="355"/>
    </row>
    <row r="752" spans="3:3" x14ac:dyDescent="0.3">
      <c r="C752" s="355"/>
    </row>
    <row r="753" spans="3:3" x14ac:dyDescent="0.3">
      <c r="C753" s="355"/>
    </row>
    <row r="754" spans="3:3" x14ac:dyDescent="0.3">
      <c r="C754" s="355"/>
    </row>
    <row r="755" spans="3:3" x14ac:dyDescent="0.3">
      <c r="C755" s="355"/>
    </row>
    <row r="756" spans="3:3" x14ac:dyDescent="0.3">
      <c r="C756" s="355"/>
    </row>
    <row r="757" spans="3:3" x14ac:dyDescent="0.3">
      <c r="C757" s="355"/>
    </row>
    <row r="758" spans="3:3" x14ac:dyDescent="0.3">
      <c r="C758" s="355"/>
    </row>
    <row r="759" spans="3:3" x14ac:dyDescent="0.3">
      <c r="C759" s="355"/>
    </row>
    <row r="760" spans="3:3" x14ac:dyDescent="0.3">
      <c r="C760" s="355"/>
    </row>
    <row r="761" spans="3:3" x14ac:dyDescent="0.3">
      <c r="C761" s="355"/>
    </row>
    <row r="762" spans="3:3" x14ac:dyDescent="0.3">
      <c r="C762" s="355"/>
    </row>
    <row r="763" spans="3:3" x14ac:dyDescent="0.3">
      <c r="C763" s="355"/>
    </row>
    <row r="764" spans="3:3" x14ac:dyDescent="0.3">
      <c r="C764" s="355"/>
    </row>
    <row r="765" spans="3:3" x14ac:dyDescent="0.3">
      <c r="C765" s="355"/>
    </row>
    <row r="766" spans="3:3" x14ac:dyDescent="0.3">
      <c r="C766" s="355"/>
    </row>
    <row r="767" spans="3:3" x14ac:dyDescent="0.3">
      <c r="C767" s="355"/>
    </row>
    <row r="768" spans="3:3" x14ac:dyDescent="0.3">
      <c r="C768" s="355"/>
    </row>
    <row r="769" spans="3:3" x14ac:dyDescent="0.3">
      <c r="C769" s="355"/>
    </row>
    <row r="770" spans="3:3" x14ac:dyDescent="0.3">
      <c r="C770" s="355"/>
    </row>
    <row r="771" spans="3:3" x14ac:dyDescent="0.3">
      <c r="C771" s="355"/>
    </row>
    <row r="772" spans="3:3" x14ac:dyDescent="0.3">
      <c r="C772" s="355"/>
    </row>
    <row r="773" spans="3:3" x14ac:dyDescent="0.3">
      <c r="C773" s="355"/>
    </row>
    <row r="774" spans="3:3" x14ac:dyDescent="0.3">
      <c r="C774" s="355"/>
    </row>
    <row r="775" spans="3:3" x14ac:dyDescent="0.3">
      <c r="C775" s="355"/>
    </row>
    <row r="776" spans="3:3" x14ac:dyDescent="0.3">
      <c r="C776" s="355"/>
    </row>
    <row r="777" spans="3:3" x14ac:dyDescent="0.3">
      <c r="C777" s="355"/>
    </row>
    <row r="778" spans="3:3" x14ac:dyDescent="0.3">
      <c r="C778" s="355"/>
    </row>
    <row r="779" spans="3:3" x14ac:dyDescent="0.3">
      <c r="C779" s="355"/>
    </row>
    <row r="780" spans="3:3" x14ac:dyDescent="0.3">
      <c r="C780" s="355"/>
    </row>
    <row r="781" spans="3:3" x14ac:dyDescent="0.3">
      <c r="C781" s="355"/>
    </row>
    <row r="782" spans="3:3" x14ac:dyDescent="0.3">
      <c r="C782" s="355"/>
    </row>
    <row r="783" spans="3:3" x14ac:dyDescent="0.3">
      <c r="C783" s="355"/>
    </row>
    <row r="784" spans="3:3" x14ac:dyDescent="0.3">
      <c r="C784" s="355"/>
    </row>
    <row r="785" spans="3:3" x14ac:dyDescent="0.3">
      <c r="C785" s="355"/>
    </row>
    <row r="786" spans="3:3" x14ac:dyDescent="0.3">
      <c r="C786" s="355"/>
    </row>
    <row r="787" spans="3:3" x14ac:dyDescent="0.3">
      <c r="C787" s="355"/>
    </row>
    <row r="788" spans="3:3" x14ac:dyDescent="0.3">
      <c r="C788" s="355"/>
    </row>
    <row r="789" spans="3:3" x14ac:dyDescent="0.3">
      <c r="C789" s="355"/>
    </row>
    <row r="790" spans="3:3" x14ac:dyDescent="0.3">
      <c r="C790" s="355"/>
    </row>
    <row r="791" spans="3:3" x14ac:dyDescent="0.3">
      <c r="C791" s="355"/>
    </row>
    <row r="792" spans="3:3" x14ac:dyDescent="0.3">
      <c r="C792" s="355"/>
    </row>
    <row r="793" spans="3:3" x14ac:dyDescent="0.3">
      <c r="C793" s="355"/>
    </row>
    <row r="794" spans="3:3" x14ac:dyDescent="0.3">
      <c r="C794" s="355"/>
    </row>
    <row r="795" spans="3:3" x14ac:dyDescent="0.3">
      <c r="C795" s="355"/>
    </row>
    <row r="796" spans="3:3" x14ac:dyDescent="0.3">
      <c r="C796" s="355"/>
    </row>
    <row r="797" spans="3:3" x14ac:dyDescent="0.3">
      <c r="C797" s="355"/>
    </row>
    <row r="798" spans="3:3" x14ac:dyDescent="0.3">
      <c r="C798" s="355"/>
    </row>
    <row r="799" spans="3:3" x14ac:dyDescent="0.3">
      <c r="C799" s="355"/>
    </row>
    <row r="800" spans="3:3" x14ac:dyDescent="0.3">
      <c r="C800" s="355"/>
    </row>
    <row r="801" spans="3:3" x14ac:dyDescent="0.3">
      <c r="C801" s="355"/>
    </row>
    <row r="802" spans="3:3" x14ac:dyDescent="0.3">
      <c r="C802" s="355"/>
    </row>
    <row r="803" spans="3:3" x14ac:dyDescent="0.3">
      <c r="C803" s="355"/>
    </row>
    <row r="804" spans="3:3" x14ac:dyDescent="0.3">
      <c r="C804" s="355"/>
    </row>
    <row r="805" spans="3:3" x14ac:dyDescent="0.3">
      <c r="C805" s="355"/>
    </row>
    <row r="806" spans="3:3" x14ac:dyDescent="0.3">
      <c r="C806" s="355"/>
    </row>
    <row r="807" spans="3:3" x14ac:dyDescent="0.3">
      <c r="C807" s="355"/>
    </row>
    <row r="808" spans="3:3" x14ac:dyDescent="0.3">
      <c r="C808" s="355"/>
    </row>
    <row r="809" spans="3:3" x14ac:dyDescent="0.3">
      <c r="C809" s="355"/>
    </row>
    <row r="810" spans="3:3" x14ac:dyDescent="0.3">
      <c r="C810" s="355"/>
    </row>
    <row r="811" spans="3:3" x14ac:dyDescent="0.3">
      <c r="C811" s="355"/>
    </row>
    <row r="812" spans="3:3" x14ac:dyDescent="0.3">
      <c r="C812" s="355"/>
    </row>
    <row r="813" spans="3:3" x14ac:dyDescent="0.3">
      <c r="C813" s="355"/>
    </row>
    <row r="814" spans="3:3" x14ac:dyDescent="0.3">
      <c r="C814" s="355"/>
    </row>
    <row r="815" spans="3:3" x14ac:dyDescent="0.3">
      <c r="C815" s="355"/>
    </row>
    <row r="816" spans="3:3" x14ac:dyDescent="0.3">
      <c r="C816" s="355"/>
    </row>
    <row r="817" spans="3:3" x14ac:dyDescent="0.3">
      <c r="C817" s="355"/>
    </row>
    <row r="818" spans="3:3" x14ac:dyDescent="0.3">
      <c r="C818" s="355"/>
    </row>
    <row r="819" spans="3:3" x14ac:dyDescent="0.3">
      <c r="C819" s="355"/>
    </row>
    <row r="820" spans="3:3" x14ac:dyDescent="0.3">
      <c r="C820" s="355"/>
    </row>
    <row r="821" spans="3:3" x14ac:dyDescent="0.3">
      <c r="C821" s="355"/>
    </row>
    <row r="822" spans="3:3" x14ac:dyDescent="0.3">
      <c r="C822" s="355"/>
    </row>
    <row r="823" spans="3:3" x14ac:dyDescent="0.3">
      <c r="C823" s="355"/>
    </row>
    <row r="824" spans="3:3" x14ac:dyDescent="0.3">
      <c r="C824" s="355"/>
    </row>
    <row r="825" spans="3:3" x14ac:dyDescent="0.3">
      <c r="C825" s="355"/>
    </row>
    <row r="826" spans="3:3" x14ac:dyDescent="0.3">
      <c r="C826" s="355"/>
    </row>
    <row r="827" spans="3:3" x14ac:dyDescent="0.3">
      <c r="C827" s="355"/>
    </row>
    <row r="828" spans="3:3" x14ac:dyDescent="0.3">
      <c r="C828" s="355"/>
    </row>
    <row r="829" spans="3:3" x14ac:dyDescent="0.3">
      <c r="C829" s="355"/>
    </row>
    <row r="830" spans="3:3" x14ac:dyDescent="0.3">
      <c r="C830" s="355"/>
    </row>
    <row r="831" spans="3:3" x14ac:dyDescent="0.3">
      <c r="C831" s="355"/>
    </row>
    <row r="832" spans="3:3" x14ac:dyDescent="0.3">
      <c r="C832" s="355"/>
    </row>
    <row r="833" spans="3:3" x14ac:dyDescent="0.3">
      <c r="C833" s="355"/>
    </row>
    <row r="834" spans="3:3" x14ac:dyDescent="0.3">
      <c r="C834" s="355"/>
    </row>
    <row r="835" spans="3:3" x14ac:dyDescent="0.3">
      <c r="C835" s="355"/>
    </row>
    <row r="836" spans="3:3" x14ac:dyDescent="0.3">
      <c r="C836" s="355"/>
    </row>
    <row r="837" spans="3:3" x14ac:dyDescent="0.3">
      <c r="C837" s="355"/>
    </row>
    <row r="838" spans="3:3" x14ac:dyDescent="0.3">
      <c r="C838" s="355"/>
    </row>
    <row r="839" spans="3:3" x14ac:dyDescent="0.3">
      <c r="C839" s="355"/>
    </row>
    <row r="840" spans="3:3" x14ac:dyDescent="0.3">
      <c r="C840" s="355"/>
    </row>
    <row r="841" spans="3:3" x14ac:dyDescent="0.3">
      <c r="C841" s="355"/>
    </row>
    <row r="842" spans="3:3" x14ac:dyDescent="0.3">
      <c r="C842" s="355"/>
    </row>
    <row r="843" spans="3:3" x14ac:dyDescent="0.3">
      <c r="C843" s="355"/>
    </row>
    <row r="844" spans="3:3" x14ac:dyDescent="0.3">
      <c r="C844" s="355"/>
    </row>
    <row r="845" spans="3:3" x14ac:dyDescent="0.3">
      <c r="C845" s="355"/>
    </row>
    <row r="846" spans="3:3" x14ac:dyDescent="0.3">
      <c r="C846" s="355"/>
    </row>
    <row r="847" spans="3:3" x14ac:dyDescent="0.3">
      <c r="C847" s="355"/>
    </row>
    <row r="848" spans="3:3" x14ac:dyDescent="0.3">
      <c r="C848" s="355"/>
    </row>
    <row r="849" spans="3:3" x14ac:dyDescent="0.3">
      <c r="C849" s="355"/>
    </row>
    <row r="850" spans="3:3" x14ac:dyDescent="0.3">
      <c r="C850" s="355"/>
    </row>
    <row r="851" spans="3:3" x14ac:dyDescent="0.3">
      <c r="C851" s="355"/>
    </row>
    <row r="852" spans="3:3" x14ac:dyDescent="0.3">
      <c r="C852" s="355"/>
    </row>
    <row r="853" spans="3:3" x14ac:dyDescent="0.3">
      <c r="C853" s="355"/>
    </row>
    <row r="854" spans="3:3" x14ac:dyDescent="0.3">
      <c r="C854" s="355"/>
    </row>
    <row r="855" spans="3:3" x14ac:dyDescent="0.3">
      <c r="C855" s="355"/>
    </row>
    <row r="856" spans="3:3" x14ac:dyDescent="0.3">
      <c r="C856" s="355"/>
    </row>
    <row r="857" spans="3:3" x14ac:dyDescent="0.3">
      <c r="C857" s="355"/>
    </row>
    <row r="858" spans="3:3" x14ac:dyDescent="0.3">
      <c r="C858" s="355"/>
    </row>
    <row r="859" spans="3:3" x14ac:dyDescent="0.3">
      <c r="C859" s="355"/>
    </row>
    <row r="860" spans="3:3" x14ac:dyDescent="0.3">
      <c r="C860" s="355"/>
    </row>
    <row r="861" spans="3:3" x14ac:dyDescent="0.3">
      <c r="C861" s="355"/>
    </row>
    <row r="862" spans="3:3" x14ac:dyDescent="0.3">
      <c r="C862" s="355"/>
    </row>
    <row r="863" spans="3:3" x14ac:dyDescent="0.3">
      <c r="C863" s="355"/>
    </row>
    <row r="864" spans="3:3" x14ac:dyDescent="0.3">
      <c r="C864" s="355"/>
    </row>
    <row r="865" spans="3:3" x14ac:dyDescent="0.3">
      <c r="C865" s="355"/>
    </row>
    <row r="866" spans="3:3" x14ac:dyDescent="0.3">
      <c r="C866" s="355"/>
    </row>
    <row r="867" spans="3:3" x14ac:dyDescent="0.3">
      <c r="C867" s="355"/>
    </row>
    <row r="868" spans="3:3" x14ac:dyDescent="0.3">
      <c r="C868" s="355"/>
    </row>
    <row r="869" spans="3:3" x14ac:dyDescent="0.3">
      <c r="C869" s="355"/>
    </row>
    <row r="870" spans="3:3" x14ac:dyDescent="0.3">
      <c r="C870" s="355"/>
    </row>
    <row r="871" spans="3:3" x14ac:dyDescent="0.3">
      <c r="C871" s="355"/>
    </row>
    <row r="872" spans="3:3" x14ac:dyDescent="0.3">
      <c r="C872" s="355"/>
    </row>
    <row r="873" spans="3:3" x14ac:dyDescent="0.3">
      <c r="C873" s="355"/>
    </row>
    <row r="874" spans="3:3" x14ac:dyDescent="0.3">
      <c r="C874" s="355"/>
    </row>
    <row r="875" spans="3:3" x14ac:dyDescent="0.3">
      <c r="C875" s="355"/>
    </row>
    <row r="876" spans="3:3" x14ac:dyDescent="0.3">
      <c r="C876" s="355"/>
    </row>
    <row r="877" spans="3:3" x14ac:dyDescent="0.3">
      <c r="C877" s="355"/>
    </row>
    <row r="878" spans="3:3" x14ac:dyDescent="0.3">
      <c r="C878" s="355"/>
    </row>
    <row r="879" spans="3:3" x14ac:dyDescent="0.3">
      <c r="C879" s="355"/>
    </row>
    <row r="880" spans="3:3" x14ac:dyDescent="0.3">
      <c r="C880" s="355"/>
    </row>
    <row r="881" spans="3:3" x14ac:dyDescent="0.3">
      <c r="C881" s="355"/>
    </row>
    <row r="882" spans="3:3" x14ac:dyDescent="0.3">
      <c r="C882" s="355"/>
    </row>
    <row r="883" spans="3:3" x14ac:dyDescent="0.3">
      <c r="C883" s="355"/>
    </row>
    <row r="884" spans="3:3" x14ac:dyDescent="0.3">
      <c r="C884" s="355"/>
    </row>
    <row r="885" spans="3:3" x14ac:dyDescent="0.3">
      <c r="C885" s="355"/>
    </row>
    <row r="886" spans="3:3" x14ac:dyDescent="0.3">
      <c r="C886" s="355"/>
    </row>
    <row r="887" spans="3:3" x14ac:dyDescent="0.3">
      <c r="C887" s="355"/>
    </row>
    <row r="888" spans="3:3" x14ac:dyDescent="0.3">
      <c r="C888" s="355"/>
    </row>
    <row r="889" spans="3:3" x14ac:dyDescent="0.3">
      <c r="C889" s="355"/>
    </row>
    <row r="890" spans="3:3" x14ac:dyDescent="0.3">
      <c r="C890" s="355"/>
    </row>
    <row r="891" spans="3:3" x14ac:dyDescent="0.3">
      <c r="C891" s="355"/>
    </row>
    <row r="892" spans="3:3" x14ac:dyDescent="0.3">
      <c r="C892" s="355"/>
    </row>
    <row r="893" spans="3:3" x14ac:dyDescent="0.3">
      <c r="C893" s="355"/>
    </row>
    <row r="894" spans="3:3" x14ac:dyDescent="0.3">
      <c r="C894" s="355"/>
    </row>
    <row r="895" spans="3:3" x14ac:dyDescent="0.3">
      <c r="C895" s="355"/>
    </row>
    <row r="896" spans="3:3" x14ac:dyDescent="0.3">
      <c r="C896" s="355"/>
    </row>
    <row r="897" spans="3:3" x14ac:dyDescent="0.3">
      <c r="C897" s="355"/>
    </row>
    <row r="898" spans="3:3" x14ac:dyDescent="0.3">
      <c r="C898" s="355"/>
    </row>
    <row r="899" spans="3:3" x14ac:dyDescent="0.3">
      <c r="C899" s="355"/>
    </row>
    <row r="900" spans="3:3" x14ac:dyDescent="0.3">
      <c r="C900" s="355"/>
    </row>
    <row r="901" spans="3:3" x14ac:dyDescent="0.3">
      <c r="C901" s="355"/>
    </row>
    <row r="902" spans="3:3" x14ac:dyDescent="0.3">
      <c r="C902" s="355"/>
    </row>
    <row r="903" spans="3:3" x14ac:dyDescent="0.3">
      <c r="C903" s="355"/>
    </row>
    <row r="904" spans="3:3" x14ac:dyDescent="0.3">
      <c r="C904" s="355"/>
    </row>
    <row r="905" spans="3:3" x14ac:dyDescent="0.3">
      <c r="C905" s="355"/>
    </row>
    <row r="906" spans="3:3" x14ac:dyDescent="0.3">
      <c r="C906" s="355"/>
    </row>
    <row r="907" spans="3:3" x14ac:dyDescent="0.3">
      <c r="C907" s="355"/>
    </row>
    <row r="908" spans="3:3" x14ac:dyDescent="0.3">
      <c r="C908" s="355"/>
    </row>
    <row r="909" spans="3:3" x14ac:dyDescent="0.3">
      <c r="C909" s="355"/>
    </row>
    <row r="910" spans="3:3" x14ac:dyDescent="0.3">
      <c r="C910" s="355"/>
    </row>
    <row r="911" spans="3:3" x14ac:dyDescent="0.3">
      <c r="C911" s="355"/>
    </row>
    <row r="912" spans="3:3" x14ac:dyDescent="0.3">
      <c r="C912" s="355"/>
    </row>
    <row r="913" spans="3:3" x14ac:dyDescent="0.3">
      <c r="C913" s="355"/>
    </row>
    <row r="914" spans="3:3" x14ac:dyDescent="0.3">
      <c r="C914" s="355"/>
    </row>
    <row r="915" spans="3:3" x14ac:dyDescent="0.3">
      <c r="C915" s="355"/>
    </row>
    <row r="916" spans="3:3" x14ac:dyDescent="0.3">
      <c r="C916" s="355"/>
    </row>
    <row r="917" spans="3:3" x14ac:dyDescent="0.3">
      <c r="C917" s="355"/>
    </row>
    <row r="918" spans="3:3" x14ac:dyDescent="0.3">
      <c r="C918" s="355"/>
    </row>
    <row r="919" spans="3:3" x14ac:dyDescent="0.3">
      <c r="C919" s="355"/>
    </row>
    <row r="920" spans="3:3" x14ac:dyDescent="0.3">
      <c r="C920" s="355"/>
    </row>
    <row r="921" spans="3:3" x14ac:dyDescent="0.3">
      <c r="C921" s="355"/>
    </row>
    <row r="922" spans="3:3" x14ac:dyDescent="0.3">
      <c r="C922" s="355"/>
    </row>
    <row r="923" spans="3:3" x14ac:dyDescent="0.3">
      <c r="C923" s="355"/>
    </row>
    <row r="924" spans="3:3" x14ac:dyDescent="0.3">
      <c r="C924" s="355"/>
    </row>
    <row r="925" spans="3:3" x14ac:dyDescent="0.3">
      <c r="C925" s="355"/>
    </row>
    <row r="926" spans="3:3" x14ac:dyDescent="0.3">
      <c r="C926" s="355"/>
    </row>
    <row r="927" spans="3:3" x14ac:dyDescent="0.3">
      <c r="C927" s="355"/>
    </row>
    <row r="928" spans="3:3" x14ac:dyDescent="0.3">
      <c r="C928" s="355"/>
    </row>
    <row r="929" spans="3:3" x14ac:dyDescent="0.3">
      <c r="C929" s="355"/>
    </row>
    <row r="930" spans="3:3" x14ac:dyDescent="0.3">
      <c r="C930" s="355"/>
    </row>
    <row r="931" spans="3:3" x14ac:dyDescent="0.3">
      <c r="C931" s="355"/>
    </row>
    <row r="932" spans="3:3" x14ac:dyDescent="0.3">
      <c r="C932" s="355"/>
    </row>
    <row r="933" spans="3:3" x14ac:dyDescent="0.3">
      <c r="C933" s="355"/>
    </row>
    <row r="934" spans="3:3" x14ac:dyDescent="0.3">
      <c r="C934" s="355"/>
    </row>
    <row r="935" spans="3:3" x14ac:dyDescent="0.3">
      <c r="C935" s="355"/>
    </row>
    <row r="936" spans="3:3" x14ac:dyDescent="0.3">
      <c r="C936" s="355"/>
    </row>
    <row r="937" spans="3:3" x14ac:dyDescent="0.3">
      <c r="C937" s="355"/>
    </row>
    <row r="938" spans="3:3" x14ac:dyDescent="0.3">
      <c r="C938" s="355"/>
    </row>
    <row r="939" spans="3:3" x14ac:dyDescent="0.3">
      <c r="C939" s="355"/>
    </row>
    <row r="940" spans="3:3" x14ac:dyDescent="0.3">
      <c r="C940" s="355"/>
    </row>
    <row r="941" spans="3:3" x14ac:dyDescent="0.3">
      <c r="C941" s="355"/>
    </row>
    <row r="942" spans="3:3" x14ac:dyDescent="0.3">
      <c r="C942" s="355"/>
    </row>
    <row r="943" spans="3:3" x14ac:dyDescent="0.3">
      <c r="C943" s="355"/>
    </row>
    <row r="944" spans="3:3" x14ac:dyDescent="0.3">
      <c r="C944" s="355"/>
    </row>
    <row r="945" spans="3:3" x14ac:dyDescent="0.3">
      <c r="C945" s="355"/>
    </row>
    <row r="946" spans="3:3" x14ac:dyDescent="0.3">
      <c r="C946" s="355"/>
    </row>
    <row r="947" spans="3:3" x14ac:dyDescent="0.3">
      <c r="C947" s="355"/>
    </row>
    <row r="948" spans="3:3" x14ac:dyDescent="0.3">
      <c r="C948" s="355"/>
    </row>
    <row r="949" spans="3:3" x14ac:dyDescent="0.3">
      <c r="C949" s="355"/>
    </row>
    <row r="950" spans="3:3" x14ac:dyDescent="0.3">
      <c r="C950" s="355"/>
    </row>
    <row r="951" spans="3:3" x14ac:dyDescent="0.3">
      <c r="C951" s="355"/>
    </row>
    <row r="952" spans="3:3" x14ac:dyDescent="0.3">
      <c r="C952" s="355"/>
    </row>
    <row r="953" spans="3:3" x14ac:dyDescent="0.3">
      <c r="C953" s="355"/>
    </row>
    <row r="954" spans="3:3" x14ac:dyDescent="0.3">
      <c r="C954" s="355"/>
    </row>
    <row r="955" spans="3:3" x14ac:dyDescent="0.3">
      <c r="C955" s="355"/>
    </row>
    <row r="956" spans="3:3" x14ac:dyDescent="0.3">
      <c r="C956" s="355"/>
    </row>
    <row r="957" spans="3:3" x14ac:dyDescent="0.3">
      <c r="C957" s="355"/>
    </row>
    <row r="958" spans="3:3" x14ac:dyDescent="0.3">
      <c r="C958" s="355"/>
    </row>
    <row r="959" spans="3:3" x14ac:dyDescent="0.3">
      <c r="C959" s="355"/>
    </row>
    <row r="960" spans="3:3" x14ac:dyDescent="0.3">
      <c r="C960" s="355"/>
    </row>
    <row r="961" spans="3:3" x14ac:dyDescent="0.3">
      <c r="C961" s="355"/>
    </row>
    <row r="962" spans="3:3" x14ac:dyDescent="0.3">
      <c r="C962" s="355"/>
    </row>
    <row r="963" spans="3:3" x14ac:dyDescent="0.3">
      <c r="C963" s="355"/>
    </row>
    <row r="964" spans="3:3" x14ac:dyDescent="0.3">
      <c r="C964" s="355"/>
    </row>
    <row r="965" spans="3:3" x14ac:dyDescent="0.3">
      <c r="C965" s="355"/>
    </row>
    <row r="966" spans="3:3" x14ac:dyDescent="0.3">
      <c r="C966" s="355"/>
    </row>
    <row r="967" spans="3:3" x14ac:dyDescent="0.3">
      <c r="C967" s="355"/>
    </row>
    <row r="968" spans="3:3" x14ac:dyDescent="0.3">
      <c r="C968" s="355"/>
    </row>
    <row r="969" spans="3:3" x14ac:dyDescent="0.3">
      <c r="C969" s="355"/>
    </row>
    <row r="970" spans="3:3" x14ac:dyDescent="0.3">
      <c r="C970" s="355"/>
    </row>
    <row r="971" spans="3:3" x14ac:dyDescent="0.3">
      <c r="C971" s="355"/>
    </row>
    <row r="972" spans="3:3" x14ac:dyDescent="0.3">
      <c r="C972" s="355"/>
    </row>
    <row r="973" spans="3:3" x14ac:dyDescent="0.3">
      <c r="C973" s="355"/>
    </row>
    <row r="974" spans="3:3" x14ac:dyDescent="0.3">
      <c r="C974" s="355"/>
    </row>
    <row r="975" spans="3:3" x14ac:dyDescent="0.3">
      <c r="C975" s="355"/>
    </row>
    <row r="976" spans="3:3" x14ac:dyDescent="0.3">
      <c r="C976" s="355"/>
    </row>
    <row r="977" spans="3:3" x14ac:dyDescent="0.3">
      <c r="C977" s="355"/>
    </row>
    <row r="978" spans="3:3" x14ac:dyDescent="0.3">
      <c r="C978" s="355"/>
    </row>
    <row r="979" spans="3:3" x14ac:dyDescent="0.3">
      <c r="C979" s="355"/>
    </row>
    <row r="980" spans="3:3" x14ac:dyDescent="0.3">
      <c r="C980" s="355"/>
    </row>
    <row r="981" spans="3:3" x14ac:dyDescent="0.3">
      <c r="C981" s="355"/>
    </row>
    <row r="982" spans="3:3" x14ac:dyDescent="0.3">
      <c r="C982" s="355"/>
    </row>
    <row r="983" spans="3:3" x14ac:dyDescent="0.3">
      <c r="C983" s="355"/>
    </row>
    <row r="984" spans="3:3" x14ac:dyDescent="0.3">
      <c r="C984" s="355"/>
    </row>
    <row r="985" spans="3:3" x14ac:dyDescent="0.3">
      <c r="C985" s="355"/>
    </row>
    <row r="986" spans="3:3" x14ac:dyDescent="0.3">
      <c r="C986" s="355"/>
    </row>
    <row r="987" spans="3:3" x14ac:dyDescent="0.3">
      <c r="C987" s="355"/>
    </row>
    <row r="988" spans="3:3" x14ac:dyDescent="0.3">
      <c r="C988" s="355"/>
    </row>
    <row r="989" spans="3:3" x14ac:dyDescent="0.3">
      <c r="C989" s="355"/>
    </row>
    <row r="990" spans="3:3" x14ac:dyDescent="0.3">
      <c r="C990" s="355"/>
    </row>
    <row r="991" spans="3:3" x14ac:dyDescent="0.3">
      <c r="C991" s="355"/>
    </row>
    <row r="992" spans="3:3" x14ac:dyDescent="0.3">
      <c r="C992" s="355"/>
    </row>
    <row r="993" spans="3:3" x14ac:dyDescent="0.3">
      <c r="C993" s="355"/>
    </row>
    <row r="994" spans="3:3" x14ac:dyDescent="0.3">
      <c r="C994" s="355"/>
    </row>
    <row r="995" spans="3:3" x14ac:dyDescent="0.3">
      <c r="C995" s="355"/>
    </row>
    <row r="996" spans="3:3" x14ac:dyDescent="0.3">
      <c r="C996" s="355"/>
    </row>
    <row r="997" spans="3:3" x14ac:dyDescent="0.3">
      <c r="C997" s="355"/>
    </row>
  </sheetData>
  <autoFilter ref="A1:H62" xr:uid="{B23CC546-2D1F-4D77-8557-6B74FEFF857B}">
    <sortState xmlns:xlrd2="http://schemas.microsoft.com/office/spreadsheetml/2017/richdata2" ref="A2:H62">
      <sortCondition ref="A2:A62"/>
    </sortState>
  </autoFilter>
  <conditionalFormatting sqref="C2:C997">
    <cfRule type="expression" dxfId="42" priority="1">
      <formula>EXACT("Учебные пособия",C2)</formula>
    </cfRule>
    <cfRule type="expression" dxfId="41" priority="2">
      <formula>EXACT("Техника безопасности",C2)</formula>
    </cfRule>
    <cfRule type="expression" dxfId="40" priority="3">
      <formula>EXACT("Охрана труда",C2)</formula>
    </cfRule>
    <cfRule type="expression" dxfId="39" priority="4">
      <formula>EXACT("Программное обеспечение",C2)</formula>
    </cfRule>
    <cfRule type="expression" dxfId="38" priority="5">
      <formula>EXACT("Оборудование IT",C2)</formula>
    </cfRule>
    <cfRule type="expression" dxfId="37" priority="6">
      <formula>EXACT("Мебель",C2)</formula>
    </cfRule>
    <cfRule type="expression" dxfId="36" priority="7">
      <formula>EXACT("Оборудование",C2)</formula>
    </cfRule>
  </conditionalFormatting>
  <conditionalFormatting sqref="G2:G62">
    <cfRule type="colorScale" priority="342">
      <colorScale>
        <cfvo type="min"/>
        <cfvo type="percentile" val="50"/>
        <cfvo type="max"/>
        <color rgb="FFF8696B"/>
        <color rgb="FFFFEB84"/>
        <color rgb="FF63BE7B"/>
      </colorScale>
    </cfRule>
  </conditionalFormatting>
  <conditionalFormatting sqref="H2:H62">
    <cfRule type="cellIs" dxfId="35" priority="55" operator="equal">
      <formula>"Вариативная часть"</formula>
    </cfRule>
    <cfRule type="cellIs" dxfId="34" priority="56" operator="equal">
      <formula>"Базовая часть"</formula>
    </cfRule>
  </conditionalFormatting>
  <dataValidations count="2">
    <dataValidation type="list" allowBlank="1" showInputMessage="1" showErrorMessage="1" sqref="H2:H62" xr:uid="{D21DAE20-EAB0-4C6B-AEC9-307264B14F56}">
      <formula1>"Базовая часть, Вариативная часть"</formula1>
    </dataValidation>
    <dataValidation allowBlank="1" showErrorMessage="1" sqref="A2:B62" xr:uid="{DEC75C68-2AC2-426F-8E9F-EB4A99D8AFCA}"/>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EFBC3A2-A2F8-4EF6-A00D-966D5277D4C3}">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A3" sqref="A3"/>
      <selection pane="bottomLeft" activeCell="A3" sqref="A3"/>
    </sheetView>
  </sheetViews>
  <sheetFormatPr defaultColWidth="9.109375" defaultRowHeight="15.6" x14ac:dyDescent="0.3"/>
  <cols>
    <col min="1" max="1" width="32.6640625" style="55" customWidth="1"/>
    <col min="2" max="2" width="100.6640625" style="56" customWidth="1"/>
    <col min="3" max="3" width="25.6640625" style="362" bestFit="1" customWidth="1"/>
    <col min="4" max="4" width="14.44140625" style="362" customWidth="1"/>
    <col min="5" max="5" width="25.6640625" style="362" customWidth="1"/>
    <col min="6" max="6" width="14.33203125" style="362" customWidth="1"/>
    <col min="7" max="7" width="13.88671875" style="11" customWidth="1"/>
    <col min="8" max="8" width="20.88671875" style="11" customWidth="1"/>
    <col min="9" max="16384" width="9.109375" style="56"/>
  </cols>
  <sheetData>
    <row r="1" spans="1:8" ht="31.2" x14ac:dyDescent="0.3">
      <c r="A1" s="338" t="s">
        <v>1</v>
      </c>
      <c r="B1" s="339" t="s">
        <v>10</v>
      </c>
      <c r="C1" s="340" t="s">
        <v>2</v>
      </c>
      <c r="D1" s="338" t="s">
        <v>4</v>
      </c>
      <c r="E1" s="338" t="s">
        <v>3</v>
      </c>
      <c r="F1" s="338" t="s">
        <v>8</v>
      </c>
      <c r="G1" s="338" t="s">
        <v>33</v>
      </c>
      <c r="H1" s="338" t="s">
        <v>34</v>
      </c>
    </row>
    <row r="2" spans="1:8" ht="46.8" x14ac:dyDescent="0.3">
      <c r="A2" s="14" t="s">
        <v>350</v>
      </c>
      <c r="B2" s="342" t="s">
        <v>351</v>
      </c>
      <c r="C2" s="16" t="s">
        <v>18</v>
      </c>
      <c r="D2" s="344">
        <v>1</v>
      </c>
      <c r="E2" s="343" t="s">
        <v>349</v>
      </c>
      <c r="F2" s="344">
        <v>1</v>
      </c>
      <c r="G2" s="18">
        <f t="shared" ref="G2:G40" si="0">COUNTIF($A$2:$A$999,A2)</f>
        <v>1</v>
      </c>
      <c r="H2" s="18" t="s">
        <v>37</v>
      </c>
    </row>
    <row r="3" spans="1:8" hidden="1" x14ac:dyDescent="0.3">
      <c r="A3" s="55" t="s">
        <v>232</v>
      </c>
      <c r="B3" s="388" t="s">
        <v>233</v>
      </c>
      <c r="C3" s="16" t="s">
        <v>7</v>
      </c>
      <c r="D3" s="391">
        <v>1</v>
      </c>
      <c r="E3" s="391" t="s">
        <v>234</v>
      </c>
      <c r="F3" s="389">
        <v>13</v>
      </c>
      <c r="G3" s="18">
        <f t="shared" si="0"/>
        <v>2</v>
      </c>
      <c r="H3" s="18" t="s">
        <v>37</v>
      </c>
    </row>
    <row r="4" spans="1:8" hidden="1" x14ac:dyDescent="0.3">
      <c r="A4" s="375" t="s">
        <v>232</v>
      </c>
      <c r="B4" s="388" t="s">
        <v>233</v>
      </c>
      <c r="C4" s="16" t="s">
        <v>7</v>
      </c>
      <c r="D4" s="391">
        <v>1</v>
      </c>
      <c r="E4" s="391" t="s">
        <v>234</v>
      </c>
      <c r="F4" s="389">
        <v>8</v>
      </c>
      <c r="G4" s="18">
        <f t="shared" si="0"/>
        <v>2</v>
      </c>
      <c r="H4" s="18" t="s">
        <v>37</v>
      </c>
    </row>
    <row r="5" spans="1:8" ht="46.8" x14ac:dyDescent="0.3">
      <c r="A5" s="361" t="s">
        <v>347</v>
      </c>
      <c r="B5" s="342" t="s">
        <v>348</v>
      </c>
      <c r="C5" s="16" t="s">
        <v>18</v>
      </c>
      <c r="D5" s="343">
        <v>1</v>
      </c>
      <c r="E5" s="343" t="s">
        <v>349</v>
      </c>
      <c r="F5" s="344">
        <v>1</v>
      </c>
      <c r="G5" s="18">
        <f t="shared" si="0"/>
        <v>1</v>
      </c>
      <c r="H5" s="18" t="s">
        <v>37</v>
      </c>
    </row>
    <row r="6" spans="1:8" ht="62.4" x14ac:dyDescent="0.3">
      <c r="A6" s="361" t="s">
        <v>370</v>
      </c>
      <c r="B6" s="342" t="s">
        <v>371</v>
      </c>
      <c r="C6" s="16" t="s">
        <v>18</v>
      </c>
      <c r="D6" s="343">
        <v>1</v>
      </c>
      <c r="E6" s="343" t="s">
        <v>349</v>
      </c>
      <c r="F6" s="344">
        <v>1</v>
      </c>
      <c r="G6" s="18">
        <f t="shared" si="0"/>
        <v>1</v>
      </c>
      <c r="H6" s="18" t="s">
        <v>37</v>
      </c>
    </row>
    <row r="7" spans="1:8" ht="78" hidden="1" x14ac:dyDescent="0.3">
      <c r="A7" s="361" t="s">
        <v>352</v>
      </c>
      <c r="B7" s="342" t="s">
        <v>353</v>
      </c>
      <c r="C7" s="16" t="s">
        <v>11</v>
      </c>
      <c r="D7" s="343">
        <v>1</v>
      </c>
      <c r="E7" s="343" t="s">
        <v>354</v>
      </c>
      <c r="F7" s="344">
        <v>4</v>
      </c>
      <c r="G7" s="18">
        <f t="shared" si="0"/>
        <v>1</v>
      </c>
      <c r="H7" s="18" t="s">
        <v>37</v>
      </c>
    </row>
    <row r="8" spans="1:8" hidden="1" x14ac:dyDescent="0.3">
      <c r="A8" s="375" t="s">
        <v>418</v>
      </c>
      <c r="B8" s="345" t="s">
        <v>249</v>
      </c>
      <c r="C8" s="16" t="s">
        <v>5</v>
      </c>
      <c r="D8" s="343">
        <v>1</v>
      </c>
      <c r="E8" s="391" t="s">
        <v>234</v>
      </c>
      <c r="F8" s="16">
        <v>15</v>
      </c>
      <c r="G8" s="18">
        <f t="shared" si="0"/>
        <v>1</v>
      </c>
      <c r="H8" s="18" t="s">
        <v>37</v>
      </c>
    </row>
    <row r="9" spans="1:8" hidden="1" x14ac:dyDescent="0.3">
      <c r="A9" s="14" t="s">
        <v>149</v>
      </c>
      <c r="B9" s="342" t="s">
        <v>150</v>
      </c>
      <c r="C9" s="16" t="s">
        <v>5</v>
      </c>
      <c r="D9" s="344">
        <v>1</v>
      </c>
      <c r="E9" s="344" t="s">
        <v>134</v>
      </c>
      <c r="F9" s="344">
        <v>14</v>
      </c>
      <c r="G9" s="18">
        <f t="shared" si="0"/>
        <v>4</v>
      </c>
      <c r="H9" s="18" t="s">
        <v>37</v>
      </c>
    </row>
    <row r="10" spans="1:8" hidden="1" x14ac:dyDescent="0.3">
      <c r="A10" s="14" t="s">
        <v>149</v>
      </c>
      <c r="B10" s="342" t="s">
        <v>329</v>
      </c>
      <c r="C10" s="16" t="s">
        <v>5</v>
      </c>
      <c r="D10" s="344">
        <v>1</v>
      </c>
      <c r="E10" s="344" t="s">
        <v>326</v>
      </c>
      <c r="F10" s="344">
        <v>12</v>
      </c>
      <c r="G10" s="18">
        <f t="shared" si="0"/>
        <v>4</v>
      </c>
      <c r="H10" s="18" t="s">
        <v>37</v>
      </c>
    </row>
    <row r="11" spans="1:8" hidden="1" x14ac:dyDescent="0.3">
      <c r="A11" s="14" t="s">
        <v>149</v>
      </c>
      <c r="B11" s="342" t="s">
        <v>369</v>
      </c>
      <c r="C11" s="16" t="s">
        <v>5</v>
      </c>
      <c r="D11" s="344">
        <v>1</v>
      </c>
      <c r="E11" s="344" t="s">
        <v>326</v>
      </c>
      <c r="F11" s="344">
        <v>3</v>
      </c>
      <c r="G11" s="18">
        <f t="shared" si="0"/>
        <v>4</v>
      </c>
      <c r="H11" s="18" t="s">
        <v>37</v>
      </c>
    </row>
    <row r="12" spans="1:8" hidden="1" x14ac:dyDescent="0.3">
      <c r="A12" s="361" t="s">
        <v>149</v>
      </c>
      <c r="B12" s="342" t="s">
        <v>329</v>
      </c>
      <c r="C12" s="16" t="s">
        <v>5</v>
      </c>
      <c r="D12" s="343">
        <v>1</v>
      </c>
      <c r="E12" s="344" t="s">
        <v>326</v>
      </c>
      <c r="F12" s="344">
        <v>9</v>
      </c>
      <c r="G12" s="18">
        <f t="shared" si="0"/>
        <v>4</v>
      </c>
      <c r="H12" s="18" t="s">
        <v>37</v>
      </c>
    </row>
    <row r="13" spans="1:8" hidden="1" x14ac:dyDescent="0.3">
      <c r="A13" s="375" t="s">
        <v>419</v>
      </c>
      <c r="B13" s="345" t="s">
        <v>251</v>
      </c>
      <c r="C13" s="16" t="s">
        <v>5</v>
      </c>
      <c r="D13" s="343">
        <v>1</v>
      </c>
      <c r="E13" s="389" t="s">
        <v>234</v>
      </c>
      <c r="F13" s="16">
        <v>15</v>
      </c>
      <c r="G13" s="18">
        <f t="shared" si="0"/>
        <v>1</v>
      </c>
      <c r="H13" s="18" t="s">
        <v>37</v>
      </c>
    </row>
    <row r="14" spans="1:8" hidden="1" x14ac:dyDescent="0.3">
      <c r="A14" s="14" t="s">
        <v>346</v>
      </c>
      <c r="B14" s="342" t="s">
        <v>331</v>
      </c>
      <c r="C14" s="16" t="s">
        <v>7</v>
      </c>
      <c r="D14" s="343">
        <v>1</v>
      </c>
      <c r="E14" s="344" t="s">
        <v>326</v>
      </c>
      <c r="F14" s="344">
        <v>12</v>
      </c>
      <c r="G14" s="18">
        <f t="shared" si="0"/>
        <v>2</v>
      </c>
      <c r="H14" s="18" t="s">
        <v>37</v>
      </c>
    </row>
    <row r="15" spans="1:8" hidden="1" x14ac:dyDescent="0.3">
      <c r="A15" s="14" t="s">
        <v>346</v>
      </c>
      <c r="B15" s="342" t="s">
        <v>331</v>
      </c>
      <c r="C15" s="16" t="s">
        <v>7</v>
      </c>
      <c r="D15" s="343">
        <v>1</v>
      </c>
      <c r="E15" s="344" t="s">
        <v>326</v>
      </c>
      <c r="F15" s="344">
        <v>12</v>
      </c>
      <c r="G15" s="18">
        <f t="shared" si="0"/>
        <v>2</v>
      </c>
      <c r="H15" s="18" t="s">
        <v>37</v>
      </c>
    </row>
    <row r="16" spans="1:8" hidden="1" x14ac:dyDescent="0.3">
      <c r="A16" s="14" t="s">
        <v>332</v>
      </c>
      <c r="B16" s="342" t="s">
        <v>333</v>
      </c>
      <c r="C16" s="16" t="s">
        <v>7</v>
      </c>
      <c r="D16" s="343">
        <v>1</v>
      </c>
      <c r="E16" s="344" t="s">
        <v>326</v>
      </c>
      <c r="F16" s="344">
        <v>12</v>
      </c>
      <c r="G16" s="18">
        <f t="shared" si="0"/>
        <v>2</v>
      </c>
      <c r="H16" s="18" t="s">
        <v>37</v>
      </c>
    </row>
    <row r="17" spans="1:8" hidden="1" x14ac:dyDescent="0.3">
      <c r="A17" s="14" t="s">
        <v>332</v>
      </c>
      <c r="B17" s="342" t="s">
        <v>333</v>
      </c>
      <c r="C17" s="16" t="s">
        <v>7</v>
      </c>
      <c r="D17" s="343">
        <v>1</v>
      </c>
      <c r="E17" s="344" t="s">
        <v>326</v>
      </c>
      <c r="F17" s="344">
        <v>12</v>
      </c>
      <c r="G17" s="18">
        <f t="shared" si="0"/>
        <v>2</v>
      </c>
      <c r="H17" s="18" t="s">
        <v>37</v>
      </c>
    </row>
    <row r="18" spans="1:8" hidden="1" x14ac:dyDescent="0.3">
      <c r="A18" s="14" t="s">
        <v>355</v>
      </c>
      <c r="B18" s="342" t="s">
        <v>356</v>
      </c>
      <c r="C18" s="16" t="s">
        <v>11</v>
      </c>
      <c r="D18" s="344">
        <v>1</v>
      </c>
      <c r="E18" s="344" t="s">
        <v>354</v>
      </c>
      <c r="F18" s="344">
        <v>4</v>
      </c>
      <c r="G18" s="18">
        <f t="shared" si="0"/>
        <v>1</v>
      </c>
      <c r="H18" s="18" t="s">
        <v>37</v>
      </c>
    </row>
    <row r="19" spans="1:8" hidden="1" x14ac:dyDescent="0.3">
      <c r="A19" s="17" t="s">
        <v>245</v>
      </c>
      <c r="B19" s="345" t="s">
        <v>246</v>
      </c>
      <c r="C19" s="16" t="s">
        <v>5</v>
      </c>
      <c r="D19" s="344">
        <v>1</v>
      </c>
      <c r="E19" s="389" t="s">
        <v>234</v>
      </c>
      <c r="F19" s="16">
        <v>15</v>
      </c>
      <c r="G19" s="18">
        <f t="shared" si="0"/>
        <v>1</v>
      </c>
      <c r="H19" s="18" t="s">
        <v>37</v>
      </c>
    </row>
    <row r="20" spans="1:8" hidden="1" x14ac:dyDescent="0.3">
      <c r="A20" s="17" t="s">
        <v>29</v>
      </c>
      <c r="B20" s="342" t="s">
        <v>133</v>
      </c>
      <c r="C20" s="16" t="s">
        <v>5</v>
      </c>
      <c r="D20" s="61">
        <v>1</v>
      </c>
      <c r="E20" s="344" t="s">
        <v>134</v>
      </c>
      <c r="F20" s="61">
        <v>15</v>
      </c>
      <c r="G20" s="18">
        <f t="shared" si="0"/>
        <v>1</v>
      </c>
      <c r="H20" s="18" t="s">
        <v>37</v>
      </c>
    </row>
    <row r="21" spans="1:8" hidden="1" x14ac:dyDescent="0.3">
      <c r="A21" s="359" t="s">
        <v>236</v>
      </c>
      <c r="B21" s="377" t="s">
        <v>237</v>
      </c>
      <c r="C21" s="16" t="s">
        <v>11</v>
      </c>
      <c r="D21" s="390">
        <v>1</v>
      </c>
      <c r="E21" s="396" t="s">
        <v>234</v>
      </c>
      <c r="F21" s="390">
        <v>13</v>
      </c>
      <c r="G21" s="18">
        <f t="shared" si="0"/>
        <v>2</v>
      </c>
      <c r="H21" s="18" t="s">
        <v>37</v>
      </c>
    </row>
    <row r="22" spans="1:8" hidden="1" x14ac:dyDescent="0.3">
      <c r="A22" s="363" t="s">
        <v>236</v>
      </c>
      <c r="B22" s="378" t="s">
        <v>237</v>
      </c>
      <c r="C22" s="16" t="s">
        <v>11</v>
      </c>
      <c r="D22" s="392">
        <v>1</v>
      </c>
      <c r="E22" s="395" t="s">
        <v>234</v>
      </c>
      <c r="F22" s="392">
        <v>8</v>
      </c>
      <c r="G22" s="18">
        <f t="shared" si="0"/>
        <v>2</v>
      </c>
      <c r="H22" s="18" t="s">
        <v>37</v>
      </c>
    </row>
    <row r="23" spans="1:8" hidden="1" x14ac:dyDescent="0.3">
      <c r="A23" s="359" t="s">
        <v>27</v>
      </c>
      <c r="B23" s="341" t="s">
        <v>131</v>
      </c>
      <c r="C23" s="16" t="s">
        <v>5</v>
      </c>
      <c r="D23" s="390">
        <v>1</v>
      </c>
      <c r="E23" s="348" t="s">
        <v>132</v>
      </c>
      <c r="F23" s="390">
        <v>15</v>
      </c>
      <c r="G23" s="18">
        <f t="shared" si="0"/>
        <v>1</v>
      </c>
      <c r="H23" s="18" t="s">
        <v>37</v>
      </c>
    </row>
    <row r="24" spans="1:8" hidden="1" x14ac:dyDescent="0.3">
      <c r="A24" s="14" t="s">
        <v>315</v>
      </c>
      <c r="B24" s="342" t="s">
        <v>316</v>
      </c>
      <c r="C24" s="16" t="s">
        <v>7</v>
      </c>
      <c r="D24" s="360">
        <v>1</v>
      </c>
      <c r="E24" s="348" t="s">
        <v>325</v>
      </c>
      <c r="F24" s="360">
        <v>6</v>
      </c>
      <c r="G24" s="18">
        <f t="shared" si="0"/>
        <v>3</v>
      </c>
      <c r="H24" s="18" t="s">
        <v>37</v>
      </c>
    </row>
    <row r="25" spans="1:8" hidden="1" x14ac:dyDescent="0.3">
      <c r="A25" s="14" t="s">
        <v>315</v>
      </c>
      <c r="B25" s="342" t="s">
        <v>316</v>
      </c>
      <c r="C25" s="16" t="s">
        <v>7</v>
      </c>
      <c r="D25" s="348">
        <v>1</v>
      </c>
      <c r="E25" s="348" t="s">
        <v>325</v>
      </c>
      <c r="F25" s="348">
        <v>6</v>
      </c>
      <c r="G25" s="18">
        <f t="shared" si="0"/>
        <v>3</v>
      </c>
      <c r="H25" s="18" t="s">
        <v>37</v>
      </c>
    </row>
    <row r="26" spans="1:8" hidden="1" x14ac:dyDescent="0.3">
      <c r="A26" s="14" t="s">
        <v>315</v>
      </c>
      <c r="B26" s="342" t="s">
        <v>316</v>
      </c>
      <c r="C26" s="16" t="s">
        <v>7</v>
      </c>
      <c r="D26" s="393">
        <v>1</v>
      </c>
      <c r="E26" s="393" t="s">
        <v>325</v>
      </c>
      <c r="F26" s="393">
        <v>6</v>
      </c>
      <c r="G26" s="18">
        <f t="shared" si="0"/>
        <v>3</v>
      </c>
      <c r="H26" s="18" t="s">
        <v>37</v>
      </c>
    </row>
    <row r="27" spans="1:8" hidden="1" x14ac:dyDescent="0.3">
      <c r="A27" s="17" t="s">
        <v>243</v>
      </c>
      <c r="B27" s="345" t="s">
        <v>279</v>
      </c>
      <c r="C27" s="16" t="s">
        <v>5</v>
      </c>
      <c r="D27" s="348">
        <v>1</v>
      </c>
      <c r="E27" s="394" t="s">
        <v>234</v>
      </c>
      <c r="F27" s="380">
        <v>15</v>
      </c>
      <c r="G27" s="18">
        <f t="shared" si="0"/>
        <v>1</v>
      </c>
      <c r="H27" s="18" t="s">
        <v>37</v>
      </c>
    </row>
    <row r="28" spans="1:8" hidden="1" x14ac:dyDescent="0.3">
      <c r="A28" s="14" t="s">
        <v>42</v>
      </c>
      <c r="B28" s="342" t="s">
        <v>136</v>
      </c>
      <c r="C28" s="16" t="s">
        <v>7</v>
      </c>
      <c r="D28" s="348">
        <v>1</v>
      </c>
      <c r="E28" s="348" t="s">
        <v>132</v>
      </c>
      <c r="F28" s="348">
        <v>15</v>
      </c>
      <c r="G28" s="18">
        <f t="shared" si="0"/>
        <v>2</v>
      </c>
      <c r="H28" s="18" t="s">
        <v>37</v>
      </c>
    </row>
    <row r="29" spans="1:8" hidden="1" x14ac:dyDescent="0.3">
      <c r="A29" s="14" t="s">
        <v>42</v>
      </c>
      <c r="B29" s="342" t="s">
        <v>399</v>
      </c>
      <c r="C29" s="16" t="s">
        <v>7</v>
      </c>
      <c r="D29" s="348">
        <v>1</v>
      </c>
      <c r="E29" s="360" t="s">
        <v>325</v>
      </c>
      <c r="F29" s="348">
        <v>9</v>
      </c>
      <c r="G29" s="18">
        <f t="shared" si="0"/>
        <v>2</v>
      </c>
      <c r="H29" s="18" t="s">
        <v>37</v>
      </c>
    </row>
    <row r="30" spans="1:8" hidden="1" x14ac:dyDescent="0.3">
      <c r="A30" s="14" t="s">
        <v>277</v>
      </c>
      <c r="B30" s="346" t="s">
        <v>278</v>
      </c>
      <c r="C30" s="16" t="s">
        <v>7</v>
      </c>
      <c r="D30" s="348">
        <v>1</v>
      </c>
      <c r="E30" s="396" t="s">
        <v>234</v>
      </c>
      <c r="F30" s="348">
        <v>15</v>
      </c>
      <c r="G30" s="18">
        <f t="shared" si="0"/>
        <v>1</v>
      </c>
      <c r="H30" s="18" t="s">
        <v>37</v>
      </c>
    </row>
    <row r="31" spans="1:8" ht="31.2" hidden="1" x14ac:dyDescent="0.3">
      <c r="A31" s="14" t="s">
        <v>186</v>
      </c>
      <c r="B31" s="342" t="s">
        <v>187</v>
      </c>
      <c r="C31" s="16" t="s">
        <v>7</v>
      </c>
      <c r="D31" s="348">
        <v>1</v>
      </c>
      <c r="E31" s="348" t="s">
        <v>134</v>
      </c>
      <c r="F31" s="348">
        <v>14</v>
      </c>
      <c r="G31" s="18">
        <f t="shared" si="0"/>
        <v>1</v>
      </c>
      <c r="H31" s="18" t="s">
        <v>37</v>
      </c>
    </row>
    <row r="32" spans="1:8" hidden="1" x14ac:dyDescent="0.3">
      <c r="A32" s="352" t="s">
        <v>24</v>
      </c>
      <c r="B32" s="341" t="s">
        <v>138</v>
      </c>
      <c r="C32" s="16" t="s">
        <v>7</v>
      </c>
      <c r="D32" s="343">
        <v>1</v>
      </c>
      <c r="E32" s="343" t="s">
        <v>134</v>
      </c>
      <c r="F32" s="343">
        <v>30</v>
      </c>
      <c r="G32" s="18">
        <f t="shared" si="0"/>
        <v>2</v>
      </c>
      <c r="H32" s="18" t="s">
        <v>37</v>
      </c>
    </row>
    <row r="33" spans="1:8" hidden="1" x14ac:dyDescent="0.3">
      <c r="A33" s="14" t="s">
        <v>24</v>
      </c>
      <c r="B33" s="342" t="s">
        <v>401</v>
      </c>
      <c r="C33" s="16" t="s">
        <v>7</v>
      </c>
      <c r="D33" s="344">
        <v>1</v>
      </c>
      <c r="E33" s="344" t="s">
        <v>402</v>
      </c>
      <c r="F33" s="344">
        <v>18</v>
      </c>
      <c r="G33" s="18">
        <f t="shared" si="0"/>
        <v>2</v>
      </c>
      <c r="H33" s="18" t="s">
        <v>37</v>
      </c>
    </row>
    <row r="34" spans="1:8" hidden="1" x14ac:dyDescent="0.3">
      <c r="A34" s="14" t="s">
        <v>188</v>
      </c>
      <c r="B34" s="342" t="s">
        <v>189</v>
      </c>
      <c r="C34" s="16" t="s">
        <v>7</v>
      </c>
      <c r="D34" s="344">
        <v>1</v>
      </c>
      <c r="E34" s="344" t="s">
        <v>134</v>
      </c>
      <c r="F34" s="344">
        <v>14</v>
      </c>
      <c r="G34" s="18">
        <f t="shared" si="0"/>
        <v>4</v>
      </c>
      <c r="H34" s="18" t="s">
        <v>37</v>
      </c>
    </row>
    <row r="35" spans="1:8" hidden="1" x14ac:dyDescent="0.3">
      <c r="A35" s="17" t="s">
        <v>188</v>
      </c>
      <c r="B35" s="345" t="s">
        <v>235</v>
      </c>
      <c r="C35" s="16" t="s">
        <v>7</v>
      </c>
      <c r="D35" s="16">
        <v>1</v>
      </c>
      <c r="E35" s="389" t="s">
        <v>234</v>
      </c>
      <c r="F35" s="16">
        <v>13</v>
      </c>
      <c r="G35" s="18">
        <f t="shared" si="0"/>
        <v>4</v>
      </c>
      <c r="H35" s="18" t="s">
        <v>37</v>
      </c>
    </row>
    <row r="36" spans="1:8" hidden="1" x14ac:dyDescent="0.3">
      <c r="A36" s="14" t="s">
        <v>188</v>
      </c>
      <c r="B36" s="345" t="s">
        <v>235</v>
      </c>
      <c r="C36" s="16" t="s">
        <v>7</v>
      </c>
      <c r="D36" s="344">
        <v>1</v>
      </c>
      <c r="E36" s="389" t="s">
        <v>234</v>
      </c>
      <c r="F36" s="344">
        <v>15</v>
      </c>
      <c r="G36" s="18">
        <f t="shared" si="0"/>
        <v>4</v>
      </c>
      <c r="H36" s="18" t="s">
        <v>37</v>
      </c>
    </row>
    <row r="37" spans="1:8" hidden="1" x14ac:dyDescent="0.3">
      <c r="A37" s="17" t="s">
        <v>188</v>
      </c>
      <c r="B37" s="345" t="s">
        <v>235</v>
      </c>
      <c r="C37" s="16" t="s">
        <v>7</v>
      </c>
      <c r="D37" s="379">
        <v>1</v>
      </c>
      <c r="E37" s="396" t="s">
        <v>234</v>
      </c>
      <c r="F37" s="379">
        <v>8</v>
      </c>
      <c r="G37" s="18">
        <f t="shared" si="0"/>
        <v>4</v>
      </c>
      <c r="H37" s="18" t="s">
        <v>37</v>
      </c>
    </row>
    <row r="38" spans="1:8" hidden="1" x14ac:dyDescent="0.3">
      <c r="A38" s="14" t="s">
        <v>317</v>
      </c>
      <c r="B38" s="342" t="s">
        <v>318</v>
      </c>
      <c r="C38" s="16" t="s">
        <v>7</v>
      </c>
      <c r="D38" s="360">
        <v>1</v>
      </c>
      <c r="E38" s="348" t="s">
        <v>326</v>
      </c>
      <c r="F38" s="360">
        <v>12</v>
      </c>
      <c r="G38" s="18">
        <f t="shared" si="0"/>
        <v>3</v>
      </c>
      <c r="H38" s="18" t="s">
        <v>37</v>
      </c>
    </row>
    <row r="39" spans="1:8" hidden="1" x14ac:dyDescent="0.3">
      <c r="A39" s="14" t="s">
        <v>317</v>
      </c>
      <c r="B39" s="342" t="s">
        <v>318</v>
      </c>
      <c r="C39" s="16" t="s">
        <v>7</v>
      </c>
      <c r="D39" s="344">
        <v>1</v>
      </c>
      <c r="E39" s="344" t="s">
        <v>326</v>
      </c>
      <c r="F39" s="344">
        <v>12</v>
      </c>
      <c r="G39" s="18">
        <f t="shared" si="0"/>
        <v>3</v>
      </c>
      <c r="H39" s="18" t="s">
        <v>37</v>
      </c>
    </row>
    <row r="40" spans="1:8" hidden="1" x14ac:dyDescent="0.3">
      <c r="A40" s="14" t="s">
        <v>317</v>
      </c>
      <c r="B40" s="342" t="s">
        <v>318</v>
      </c>
      <c r="C40" s="16" t="s">
        <v>7</v>
      </c>
      <c r="D40" s="58">
        <v>1</v>
      </c>
      <c r="E40" s="58" t="s">
        <v>326</v>
      </c>
      <c r="F40" s="61">
        <v>12</v>
      </c>
      <c r="G40" s="18">
        <f t="shared" si="0"/>
        <v>3</v>
      </c>
      <c r="H40" s="18" t="s">
        <v>37</v>
      </c>
    </row>
    <row r="41" spans="1:8" x14ac:dyDescent="0.3">
      <c r="C41" s="355"/>
    </row>
    <row r="42" spans="1:8" x14ac:dyDescent="0.3">
      <c r="C42" s="355"/>
    </row>
    <row r="43" spans="1:8" x14ac:dyDescent="0.3">
      <c r="C43" s="355"/>
    </row>
    <row r="44" spans="1:8" x14ac:dyDescent="0.3">
      <c r="C44" s="355"/>
    </row>
    <row r="45" spans="1:8" x14ac:dyDescent="0.3">
      <c r="C45" s="355"/>
    </row>
    <row r="46" spans="1:8" x14ac:dyDescent="0.3">
      <c r="C46" s="355"/>
    </row>
    <row r="47" spans="1:8" x14ac:dyDescent="0.3">
      <c r="C47" s="355"/>
    </row>
    <row r="48" spans="1:8" x14ac:dyDescent="0.3">
      <c r="C48" s="355"/>
    </row>
    <row r="49" spans="3:3" x14ac:dyDescent="0.3">
      <c r="C49" s="355"/>
    </row>
    <row r="50" spans="3:3" x14ac:dyDescent="0.3">
      <c r="C50" s="355"/>
    </row>
    <row r="51" spans="3:3" x14ac:dyDescent="0.3">
      <c r="C51" s="355"/>
    </row>
    <row r="52" spans="3:3" x14ac:dyDescent="0.3">
      <c r="C52" s="355"/>
    </row>
    <row r="53" spans="3:3" x14ac:dyDescent="0.3">
      <c r="C53" s="355"/>
    </row>
    <row r="54" spans="3:3" x14ac:dyDescent="0.3">
      <c r="C54" s="355"/>
    </row>
    <row r="55" spans="3:3" x14ac:dyDescent="0.3">
      <c r="C55" s="355"/>
    </row>
    <row r="56" spans="3:3" x14ac:dyDescent="0.3">
      <c r="C56" s="355"/>
    </row>
    <row r="57" spans="3:3" x14ac:dyDescent="0.3">
      <c r="C57" s="355"/>
    </row>
    <row r="58" spans="3:3" x14ac:dyDescent="0.3">
      <c r="C58" s="355"/>
    </row>
    <row r="59" spans="3:3" x14ac:dyDescent="0.3">
      <c r="C59" s="355"/>
    </row>
    <row r="60" spans="3:3" x14ac:dyDescent="0.3">
      <c r="C60" s="355"/>
    </row>
    <row r="61" spans="3:3" x14ac:dyDescent="0.3">
      <c r="C61" s="355"/>
    </row>
    <row r="62" spans="3:3" x14ac:dyDescent="0.3">
      <c r="C62" s="355"/>
    </row>
    <row r="63" spans="3:3" x14ac:dyDescent="0.3">
      <c r="C63" s="355"/>
    </row>
    <row r="64" spans="3:3" x14ac:dyDescent="0.3">
      <c r="C64" s="355"/>
    </row>
    <row r="65" spans="3:3" x14ac:dyDescent="0.3">
      <c r="C65" s="355"/>
    </row>
    <row r="66" spans="3:3" x14ac:dyDescent="0.3">
      <c r="C66" s="355"/>
    </row>
    <row r="67" spans="3:3" x14ac:dyDescent="0.3">
      <c r="C67" s="355"/>
    </row>
    <row r="68" spans="3:3" x14ac:dyDescent="0.3">
      <c r="C68" s="355"/>
    </row>
    <row r="69" spans="3:3" x14ac:dyDescent="0.3">
      <c r="C69" s="355"/>
    </row>
    <row r="70" spans="3:3" x14ac:dyDescent="0.3">
      <c r="C70" s="355"/>
    </row>
    <row r="71" spans="3:3" x14ac:dyDescent="0.3">
      <c r="C71" s="355"/>
    </row>
    <row r="72" spans="3:3" x14ac:dyDescent="0.3">
      <c r="C72" s="355"/>
    </row>
    <row r="73" spans="3:3" x14ac:dyDescent="0.3">
      <c r="C73" s="355"/>
    </row>
    <row r="74" spans="3:3" x14ac:dyDescent="0.3">
      <c r="C74" s="355"/>
    </row>
    <row r="75" spans="3:3" x14ac:dyDescent="0.3">
      <c r="C75" s="355"/>
    </row>
    <row r="76" spans="3:3" x14ac:dyDescent="0.3">
      <c r="C76" s="355"/>
    </row>
    <row r="77" spans="3:3" x14ac:dyDescent="0.3">
      <c r="C77" s="355"/>
    </row>
    <row r="78" spans="3:3" x14ac:dyDescent="0.3">
      <c r="C78" s="355"/>
    </row>
    <row r="79" spans="3:3" x14ac:dyDescent="0.3">
      <c r="C79" s="355"/>
    </row>
    <row r="80" spans="3:3" x14ac:dyDescent="0.3">
      <c r="C80" s="355"/>
    </row>
    <row r="81" spans="3:3" x14ac:dyDescent="0.3">
      <c r="C81" s="355"/>
    </row>
    <row r="82" spans="3:3" x14ac:dyDescent="0.3">
      <c r="C82" s="355"/>
    </row>
    <row r="83" spans="3:3" x14ac:dyDescent="0.3">
      <c r="C83" s="355"/>
    </row>
    <row r="84" spans="3:3" x14ac:dyDescent="0.3">
      <c r="C84" s="355"/>
    </row>
    <row r="85" spans="3:3" x14ac:dyDescent="0.3">
      <c r="C85" s="355"/>
    </row>
    <row r="86" spans="3:3" x14ac:dyDescent="0.3">
      <c r="C86" s="355"/>
    </row>
    <row r="87" spans="3:3" x14ac:dyDescent="0.3">
      <c r="C87" s="355"/>
    </row>
    <row r="88" spans="3:3" x14ac:dyDescent="0.3">
      <c r="C88" s="355"/>
    </row>
    <row r="89" spans="3:3" x14ac:dyDescent="0.3">
      <c r="C89" s="355"/>
    </row>
    <row r="90" spans="3:3" x14ac:dyDescent="0.3">
      <c r="C90" s="355"/>
    </row>
    <row r="91" spans="3:3" x14ac:dyDescent="0.3">
      <c r="C91" s="355"/>
    </row>
    <row r="92" spans="3:3" x14ac:dyDescent="0.3">
      <c r="C92" s="355"/>
    </row>
    <row r="93" spans="3:3" x14ac:dyDescent="0.3">
      <c r="C93" s="355"/>
    </row>
    <row r="94" spans="3:3" x14ac:dyDescent="0.3">
      <c r="C94" s="355"/>
    </row>
    <row r="95" spans="3:3" x14ac:dyDescent="0.3">
      <c r="C95" s="355"/>
    </row>
    <row r="96" spans="3:3" x14ac:dyDescent="0.3">
      <c r="C96" s="355"/>
    </row>
    <row r="97" spans="3:3" x14ac:dyDescent="0.3">
      <c r="C97" s="355"/>
    </row>
    <row r="98" spans="3:3" x14ac:dyDescent="0.3">
      <c r="C98" s="355"/>
    </row>
    <row r="99" spans="3:3" x14ac:dyDescent="0.3">
      <c r="C99" s="355"/>
    </row>
    <row r="100" spans="3:3" x14ac:dyDescent="0.3">
      <c r="C100" s="355"/>
    </row>
    <row r="101" spans="3:3" x14ac:dyDescent="0.3">
      <c r="C101" s="355"/>
    </row>
    <row r="102" spans="3:3" x14ac:dyDescent="0.3">
      <c r="C102" s="355"/>
    </row>
    <row r="103" spans="3:3" x14ac:dyDescent="0.3">
      <c r="C103" s="355"/>
    </row>
    <row r="104" spans="3:3" x14ac:dyDescent="0.3">
      <c r="C104" s="355"/>
    </row>
    <row r="105" spans="3:3" x14ac:dyDescent="0.3">
      <c r="C105" s="355"/>
    </row>
    <row r="106" spans="3:3" x14ac:dyDescent="0.3">
      <c r="C106" s="355"/>
    </row>
    <row r="107" spans="3:3" x14ac:dyDescent="0.3">
      <c r="C107" s="355"/>
    </row>
    <row r="108" spans="3:3" x14ac:dyDescent="0.3">
      <c r="C108" s="355"/>
    </row>
    <row r="109" spans="3:3" x14ac:dyDescent="0.3">
      <c r="C109" s="355"/>
    </row>
    <row r="110" spans="3:3" x14ac:dyDescent="0.3">
      <c r="C110" s="355"/>
    </row>
    <row r="111" spans="3:3" x14ac:dyDescent="0.3">
      <c r="C111" s="355"/>
    </row>
    <row r="112" spans="3:3" x14ac:dyDescent="0.3">
      <c r="C112" s="355"/>
    </row>
    <row r="113" spans="3:3" x14ac:dyDescent="0.3">
      <c r="C113" s="355"/>
    </row>
    <row r="114" spans="3:3" x14ac:dyDescent="0.3">
      <c r="C114" s="355"/>
    </row>
    <row r="115" spans="3:3" x14ac:dyDescent="0.3">
      <c r="C115" s="355"/>
    </row>
    <row r="116" spans="3:3" x14ac:dyDescent="0.3">
      <c r="C116" s="355"/>
    </row>
    <row r="117" spans="3:3" x14ac:dyDescent="0.3">
      <c r="C117" s="355"/>
    </row>
    <row r="118" spans="3:3" x14ac:dyDescent="0.3">
      <c r="C118" s="355"/>
    </row>
    <row r="119" spans="3:3" x14ac:dyDescent="0.3">
      <c r="C119" s="355"/>
    </row>
    <row r="120" spans="3:3" x14ac:dyDescent="0.3">
      <c r="C120" s="355"/>
    </row>
    <row r="121" spans="3:3" x14ac:dyDescent="0.3">
      <c r="C121" s="355"/>
    </row>
    <row r="122" spans="3:3" x14ac:dyDescent="0.3">
      <c r="C122" s="355"/>
    </row>
    <row r="123" spans="3:3" x14ac:dyDescent="0.3">
      <c r="C123" s="355"/>
    </row>
    <row r="124" spans="3:3" x14ac:dyDescent="0.3">
      <c r="C124" s="355"/>
    </row>
    <row r="125" spans="3:3" x14ac:dyDescent="0.3">
      <c r="C125" s="355"/>
    </row>
    <row r="126" spans="3:3" x14ac:dyDescent="0.3">
      <c r="C126" s="355"/>
    </row>
    <row r="127" spans="3:3" x14ac:dyDescent="0.3">
      <c r="C127" s="355"/>
    </row>
    <row r="128" spans="3:3" x14ac:dyDescent="0.3">
      <c r="C128" s="355"/>
    </row>
    <row r="129" spans="3:3" x14ac:dyDescent="0.3">
      <c r="C129" s="355"/>
    </row>
    <row r="130" spans="3:3" x14ac:dyDescent="0.3">
      <c r="C130" s="355"/>
    </row>
    <row r="131" spans="3:3" x14ac:dyDescent="0.3">
      <c r="C131" s="355"/>
    </row>
    <row r="132" spans="3:3" x14ac:dyDescent="0.3">
      <c r="C132" s="355"/>
    </row>
    <row r="133" spans="3:3" x14ac:dyDescent="0.3">
      <c r="C133" s="355"/>
    </row>
    <row r="134" spans="3:3" x14ac:dyDescent="0.3">
      <c r="C134" s="355"/>
    </row>
    <row r="135" spans="3:3" x14ac:dyDescent="0.3">
      <c r="C135" s="355"/>
    </row>
    <row r="136" spans="3:3" x14ac:dyDescent="0.3">
      <c r="C136" s="355"/>
    </row>
    <row r="137" spans="3:3" x14ac:dyDescent="0.3">
      <c r="C137" s="355"/>
    </row>
    <row r="138" spans="3:3" x14ac:dyDescent="0.3">
      <c r="C138" s="355"/>
    </row>
    <row r="139" spans="3:3" x14ac:dyDescent="0.3">
      <c r="C139" s="355"/>
    </row>
    <row r="140" spans="3:3" x14ac:dyDescent="0.3">
      <c r="C140" s="355"/>
    </row>
    <row r="141" spans="3:3" x14ac:dyDescent="0.3">
      <c r="C141" s="355"/>
    </row>
    <row r="142" spans="3:3" x14ac:dyDescent="0.3">
      <c r="C142" s="355"/>
    </row>
    <row r="143" spans="3:3" x14ac:dyDescent="0.3">
      <c r="C143" s="355"/>
    </row>
    <row r="144" spans="3:3" x14ac:dyDescent="0.3">
      <c r="C144" s="355"/>
    </row>
    <row r="145" spans="3:3" x14ac:dyDescent="0.3">
      <c r="C145" s="355"/>
    </row>
    <row r="146" spans="3:3" x14ac:dyDescent="0.3">
      <c r="C146" s="355"/>
    </row>
    <row r="147" spans="3:3" x14ac:dyDescent="0.3">
      <c r="C147" s="355"/>
    </row>
    <row r="148" spans="3:3" x14ac:dyDescent="0.3">
      <c r="C148" s="355"/>
    </row>
    <row r="149" spans="3:3" x14ac:dyDescent="0.3">
      <c r="C149" s="355"/>
    </row>
    <row r="150" spans="3:3" x14ac:dyDescent="0.3">
      <c r="C150" s="355"/>
    </row>
    <row r="151" spans="3:3" x14ac:dyDescent="0.3">
      <c r="C151" s="355"/>
    </row>
    <row r="152" spans="3:3" x14ac:dyDescent="0.3">
      <c r="C152" s="355"/>
    </row>
    <row r="153" spans="3:3" x14ac:dyDescent="0.3">
      <c r="C153" s="355"/>
    </row>
    <row r="154" spans="3:3" x14ac:dyDescent="0.3">
      <c r="C154" s="355"/>
    </row>
    <row r="155" spans="3:3" x14ac:dyDescent="0.3">
      <c r="C155" s="355"/>
    </row>
    <row r="156" spans="3:3" x14ac:dyDescent="0.3">
      <c r="C156" s="355"/>
    </row>
    <row r="157" spans="3:3" x14ac:dyDescent="0.3">
      <c r="C157" s="355"/>
    </row>
    <row r="158" spans="3:3" x14ac:dyDescent="0.3">
      <c r="C158" s="355"/>
    </row>
    <row r="159" spans="3:3" x14ac:dyDescent="0.3">
      <c r="C159" s="355"/>
    </row>
    <row r="160" spans="3:3" x14ac:dyDescent="0.3">
      <c r="C160" s="355"/>
    </row>
    <row r="161" spans="3:3" x14ac:dyDescent="0.3">
      <c r="C161" s="355"/>
    </row>
    <row r="162" spans="3:3" x14ac:dyDescent="0.3">
      <c r="C162" s="355"/>
    </row>
    <row r="163" spans="3:3" x14ac:dyDescent="0.3">
      <c r="C163" s="355"/>
    </row>
    <row r="164" spans="3:3" x14ac:dyDescent="0.3">
      <c r="C164" s="355"/>
    </row>
    <row r="165" spans="3:3" x14ac:dyDescent="0.3">
      <c r="C165" s="355"/>
    </row>
    <row r="166" spans="3:3" x14ac:dyDescent="0.3">
      <c r="C166" s="355"/>
    </row>
    <row r="167" spans="3:3" x14ac:dyDescent="0.3">
      <c r="C167" s="355"/>
    </row>
    <row r="168" spans="3:3" x14ac:dyDescent="0.3">
      <c r="C168" s="355"/>
    </row>
    <row r="169" spans="3:3" x14ac:dyDescent="0.3">
      <c r="C169" s="355"/>
    </row>
    <row r="170" spans="3:3" x14ac:dyDescent="0.3">
      <c r="C170" s="355"/>
    </row>
    <row r="171" spans="3:3" x14ac:dyDescent="0.3">
      <c r="C171" s="355"/>
    </row>
    <row r="172" spans="3:3" x14ac:dyDescent="0.3">
      <c r="C172" s="355"/>
    </row>
    <row r="173" spans="3:3" x14ac:dyDescent="0.3">
      <c r="C173" s="355"/>
    </row>
    <row r="174" spans="3:3" x14ac:dyDescent="0.3">
      <c r="C174" s="355"/>
    </row>
    <row r="175" spans="3:3" x14ac:dyDescent="0.3">
      <c r="C175" s="355"/>
    </row>
    <row r="176" spans="3:3" x14ac:dyDescent="0.3">
      <c r="C176" s="355"/>
    </row>
    <row r="177" spans="3:3" x14ac:dyDescent="0.3">
      <c r="C177" s="355"/>
    </row>
    <row r="178" spans="3:3" x14ac:dyDescent="0.3">
      <c r="C178" s="355"/>
    </row>
    <row r="179" spans="3:3" x14ac:dyDescent="0.3">
      <c r="C179" s="355"/>
    </row>
    <row r="180" spans="3:3" x14ac:dyDescent="0.3">
      <c r="C180" s="355"/>
    </row>
    <row r="181" spans="3:3" x14ac:dyDescent="0.3">
      <c r="C181" s="355"/>
    </row>
    <row r="182" spans="3:3" x14ac:dyDescent="0.3">
      <c r="C182" s="355"/>
    </row>
    <row r="183" spans="3:3" x14ac:dyDescent="0.3">
      <c r="C183" s="355"/>
    </row>
    <row r="184" spans="3:3" x14ac:dyDescent="0.3">
      <c r="C184" s="355"/>
    </row>
    <row r="185" spans="3:3" x14ac:dyDescent="0.3">
      <c r="C185" s="355"/>
    </row>
    <row r="186" spans="3:3" x14ac:dyDescent="0.3">
      <c r="C186" s="355"/>
    </row>
    <row r="187" spans="3:3" x14ac:dyDescent="0.3">
      <c r="C187" s="355"/>
    </row>
    <row r="188" spans="3:3" x14ac:dyDescent="0.3">
      <c r="C188" s="355"/>
    </row>
    <row r="189" spans="3:3" x14ac:dyDescent="0.3">
      <c r="C189" s="355"/>
    </row>
    <row r="190" spans="3:3" x14ac:dyDescent="0.3">
      <c r="C190" s="355"/>
    </row>
    <row r="191" spans="3:3" x14ac:dyDescent="0.3">
      <c r="C191" s="355"/>
    </row>
    <row r="192" spans="3:3" x14ac:dyDescent="0.3">
      <c r="C192" s="355"/>
    </row>
    <row r="193" spans="3:3" x14ac:dyDescent="0.3">
      <c r="C193" s="355"/>
    </row>
    <row r="194" spans="3:3" x14ac:dyDescent="0.3">
      <c r="C194" s="355"/>
    </row>
    <row r="195" spans="3:3" x14ac:dyDescent="0.3">
      <c r="C195" s="355"/>
    </row>
    <row r="196" spans="3:3" x14ac:dyDescent="0.3">
      <c r="C196" s="355"/>
    </row>
    <row r="197" spans="3:3" x14ac:dyDescent="0.3">
      <c r="C197" s="355"/>
    </row>
    <row r="198" spans="3:3" x14ac:dyDescent="0.3">
      <c r="C198" s="355"/>
    </row>
    <row r="199" spans="3:3" x14ac:dyDescent="0.3">
      <c r="C199" s="355"/>
    </row>
    <row r="200" spans="3:3" x14ac:dyDescent="0.3">
      <c r="C200" s="355"/>
    </row>
    <row r="201" spans="3:3" x14ac:dyDescent="0.3">
      <c r="C201" s="355"/>
    </row>
    <row r="202" spans="3:3" x14ac:dyDescent="0.3">
      <c r="C202" s="355"/>
    </row>
    <row r="203" spans="3:3" x14ac:dyDescent="0.3">
      <c r="C203" s="355"/>
    </row>
    <row r="204" spans="3:3" x14ac:dyDescent="0.3">
      <c r="C204" s="355"/>
    </row>
    <row r="205" spans="3:3" x14ac:dyDescent="0.3">
      <c r="C205" s="355"/>
    </row>
    <row r="206" spans="3:3" x14ac:dyDescent="0.3">
      <c r="C206" s="355"/>
    </row>
    <row r="207" spans="3:3" x14ac:dyDescent="0.3">
      <c r="C207" s="355"/>
    </row>
    <row r="208" spans="3:3" x14ac:dyDescent="0.3">
      <c r="C208" s="355"/>
    </row>
    <row r="209" spans="3:3" x14ac:dyDescent="0.3">
      <c r="C209" s="355"/>
    </row>
    <row r="210" spans="3:3" x14ac:dyDescent="0.3">
      <c r="C210" s="355"/>
    </row>
    <row r="211" spans="3:3" x14ac:dyDescent="0.3">
      <c r="C211" s="355"/>
    </row>
    <row r="212" spans="3:3" x14ac:dyDescent="0.3">
      <c r="C212" s="355"/>
    </row>
    <row r="213" spans="3:3" x14ac:dyDescent="0.3">
      <c r="C213" s="355"/>
    </row>
    <row r="214" spans="3:3" x14ac:dyDescent="0.3">
      <c r="C214" s="355"/>
    </row>
    <row r="215" spans="3:3" x14ac:dyDescent="0.3">
      <c r="C215" s="355"/>
    </row>
    <row r="216" spans="3:3" x14ac:dyDescent="0.3">
      <c r="C216" s="355"/>
    </row>
    <row r="217" spans="3:3" x14ac:dyDescent="0.3">
      <c r="C217" s="355"/>
    </row>
    <row r="218" spans="3:3" x14ac:dyDescent="0.3">
      <c r="C218" s="355"/>
    </row>
    <row r="219" spans="3:3" x14ac:dyDescent="0.3">
      <c r="C219" s="355"/>
    </row>
    <row r="220" spans="3:3" x14ac:dyDescent="0.3">
      <c r="C220" s="355"/>
    </row>
    <row r="221" spans="3:3" x14ac:dyDescent="0.3">
      <c r="C221" s="355"/>
    </row>
    <row r="222" spans="3:3" x14ac:dyDescent="0.3">
      <c r="C222" s="355"/>
    </row>
    <row r="223" spans="3:3" x14ac:dyDescent="0.3">
      <c r="C223" s="355"/>
    </row>
    <row r="224" spans="3:3" x14ac:dyDescent="0.3">
      <c r="C224" s="355"/>
    </row>
    <row r="225" spans="3:3" x14ac:dyDescent="0.3">
      <c r="C225" s="355"/>
    </row>
    <row r="226" spans="3:3" x14ac:dyDescent="0.3">
      <c r="C226" s="355"/>
    </row>
    <row r="227" spans="3:3" x14ac:dyDescent="0.3">
      <c r="C227" s="355"/>
    </row>
    <row r="228" spans="3:3" x14ac:dyDescent="0.3">
      <c r="C228" s="355"/>
    </row>
    <row r="229" spans="3:3" x14ac:dyDescent="0.3">
      <c r="C229" s="355"/>
    </row>
    <row r="230" spans="3:3" x14ac:dyDescent="0.3">
      <c r="C230" s="355"/>
    </row>
    <row r="231" spans="3:3" x14ac:dyDescent="0.3">
      <c r="C231" s="355"/>
    </row>
    <row r="232" spans="3:3" x14ac:dyDescent="0.3">
      <c r="C232" s="355"/>
    </row>
    <row r="233" spans="3:3" x14ac:dyDescent="0.3">
      <c r="C233" s="355"/>
    </row>
    <row r="234" spans="3:3" x14ac:dyDescent="0.3">
      <c r="C234" s="355"/>
    </row>
    <row r="235" spans="3:3" x14ac:dyDescent="0.3">
      <c r="C235" s="355"/>
    </row>
    <row r="236" spans="3:3" x14ac:dyDescent="0.3">
      <c r="C236" s="355"/>
    </row>
    <row r="237" spans="3:3" x14ac:dyDescent="0.3">
      <c r="C237" s="355"/>
    </row>
    <row r="238" spans="3:3" x14ac:dyDescent="0.3">
      <c r="C238" s="355"/>
    </row>
    <row r="239" spans="3:3" x14ac:dyDescent="0.3">
      <c r="C239" s="355"/>
    </row>
    <row r="240" spans="3:3" x14ac:dyDescent="0.3">
      <c r="C240" s="355"/>
    </row>
    <row r="241" spans="3:3" x14ac:dyDescent="0.3">
      <c r="C241" s="355"/>
    </row>
    <row r="242" spans="3:3" x14ac:dyDescent="0.3">
      <c r="C242" s="355"/>
    </row>
    <row r="243" spans="3:3" x14ac:dyDescent="0.3">
      <c r="C243" s="355"/>
    </row>
    <row r="244" spans="3:3" x14ac:dyDescent="0.3">
      <c r="C244" s="355"/>
    </row>
    <row r="245" spans="3:3" x14ac:dyDescent="0.3">
      <c r="C245" s="355"/>
    </row>
    <row r="246" spans="3:3" x14ac:dyDescent="0.3">
      <c r="C246" s="355"/>
    </row>
    <row r="247" spans="3:3" x14ac:dyDescent="0.3">
      <c r="C247" s="355"/>
    </row>
    <row r="248" spans="3:3" x14ac:dyDescent="0.3">
      <c r="C248" s="355"/>
    </row>
    <row r="249" spans="3:3" x14ac:dyDescent="0.3">
      <c r="C249" s="355"/>
    </row>
    <row r="250" spans="3:3" x14ac:dyDescent="0.3">
      <c r="C250" s="355"/>
    </row>
    <row r="251" spans="3:3" x14ac:dyDescent="0.3">
      <c r="C251" s="355"/>
    </row>
    <row r="252" spans="3:3" x14ac:dyDescent="0.3">
      <c r="C252" s="355"/>
    </row>
    <row r="253" spans="3:3" x14ac:dyDescent="0.3">
      <c r="C253" s="355"/>
    </row>
    <row r="254" spans="3:3" x14ac:dyDescent="0.3">
      <c r="C254" s="355"/>
    </row>
    <row r="255" spans="3:3" x14ac:dyDescent="0.3">
      <c r="C255" s="355"/>
    </row>
    <row r="256" spans="3:3" x14ac:dyDescent="0.3">
      <c r="C256" s="355"/>
    </row>
    <row r="257" spans="3:3" x14ac:dyDescent="0.3">
      <c r="C257" s="355"/>
    </row>
    <row r="258" spans="3:3" x14ac:dyDescent="0.3">
      <c r="C258" s="355"/>
    </row>
    <row r="259" spans="3:3" x14ac:dyDescent="0.3">
      <c r="C259" s="355"/>
    </row>
    <row r="260" spans="3:3" x14ac:dyDescent="0.3">
      <c r="C260" s="355"/>
    </row>
    <row r="261" spans="3:3" x14ac:dyDescent="0.3">
      <c r="C261" s="355"/>
    </row>
    <row r="262" spans="3:3" x14ac:dyDescent="0.3">
      <c r="C262" s="355"/>
    </row>
    <row r="263" spans="3:3" x14ac:dyDescent="0.3">
      <c r="C263" s="355"/>
    </row>
    <row r="264" spans="3:3" x14ac:dyDescent="0.3">
      <c r="C264" s="355"/>
    </row>
    <row r="265" spans="3:3" x14ac:dyDescent="0.3">
      <c r="C265" s="355"/>
    </row>
    <row r="266" spans="3:3" x14ac:dyDescent="0.3">
      <c r="C266" s="355"/>
    </row>
    <row r="267" spans="3:3" x14ac:dyDescent="0.3">
      <c r="C267" s="355"/>
    </row>
    <row r="268" spans="3:3" x14ac:dyDescent="0.3">
      <c r="C268" s="355"/>
    </row>
    <row r="269" spans="3:3" x14ac:dyDescent="0.3">
      <c r="C269" s="355"/>
    </row>
    <row r="270" spans="3:3" x14ac:dyDescent="0.3">
      <c r="C270" s="355"/>
    </row>
    <row r="271" spans="3:3" x14ac:dyDescent="0.3">
      <c r="C271" s="355"/>
    </row>
    <row r="272" spans="3:3" x14ac:dyDescent="0.3">
      <c r="C272" s="355"/>
    </row>
    <row r="273" spans="3:3" x14ac:dyDescent="0.3">
      <c r="C273" s="355"/>
    </row>
    <row r="274" spans="3:3" x14ac:dyDescent="0.3">
      <c r="C274" s="355"/>
    </row>
    <row r="275" spans="3:3" x14ac:dyDescent="0.3">
      <c r="C275" s="355"/>
    </row>
    <row r="276" spans="3:3" x14ac:dyDescent="0.3">
      <c r="C276" s="355"/>
    </row>
    <row r="277" spans="3:3" x14ac:dyDescent="0.3">
      <c r="C277" s="355"/>
    </row>
    <row r="278" spans="3:3" x14ac:dyDescent="0.3">
      <c r="C278" s="355"/>
    </row>
    <row r="279" spans="3:3" x14ac:dyDescent="0.3">
      <c r="C279" s="355"/>
    </row>
    <row r="280" spans="3:3" x14ac:dyDescent="0.3">
      <c r="C280" s="355"/>
    </row>
    <row r="281" spans="3:3" x14ac:dyDescent="0.3">
      <c r="C281" s="355"/>
    </row>
    <row r="282" spans="3:3" x14ac:dyDescent="0.3">
      <c r="C282" s="355"/>
    </row>
    <row r="283" spans="3:3" x14ac:dyDescent="0.3">
      <c r="C283" s="355"/>
    </row>
    <row r="284" spans="3:3" x14ac:dyDescent="0.3">
      <c r="C284" s="355"/>
    </row>
    <row r="285" spans="3:3" x14ac:dyDescent="0.3">
      <c r="C285" s="355"/>
    </row>
    <row r="286" spans="3:3" x14ac:dyDescent="0.3">
      <c r="C286" s="355"/>
    </row>
    <row r="287" spans="3:3" x14ac:dyDescent="0.3">
      <c r="C287" s="355"/>
    </row>
    <row r="288" spans="3:3" x14ac:dyDescent="0.3">
      <c r="C288" s="355"/>
    </row>
    <row r="289" spans="3:3" x14ac:dyDescent="0.3">
      <c r="C289" s="355"/>
    </row>
    <row r="290" spans="3:3" x14ac:dyDescent="0.3">
      <c r="C290" s="355"/>
    </row>
    <row r="291" spans="3:3" x14ac:dyDescent="0.3">
      <c r="C291" s="355"/>
    </row>
    <row r="292" spans="3:3" x14ac:dyDescent="0.3">
      <c r="C292" s="355"/>
    </row>
    <row r="293" spans="3:3" x14ac:dyDescent="0.3">
      <c r="C293" s="355"/>
    </row>
    <row r="294" spans="3:3" x14ac:dyDescent="0.3">
      <c r="C294" s="355"/>
    </row>
    <row r="295" spans="3:3" x14ac:dyDescent="0.3">
      <c r="C295" s="355"/>
    </row>
    <row r="296" spans="3:3" x14ac:dyDescent="0.3">
      <c r="C296" s="355"/>
    </row>
    <row r="297" spans="3:3" x14ac:dyDescent="0.3">
      <c r="C297" s="355"/>
    </row>
    <row r="298" spans="3:3" x14ac:dyDescent="0.3">
      <c r="C298" s="355"/>
    </row>
    <row r="299" spans="3:3" x14ac:dyDescent="0.3">
      <c r="C299" s="355"/>
    </row>
    <row r="300" spans="3:3" x14ac:dyDescent="0.3">
      <c r="C300" s="355"/>
    </row>
    <row r="301" spans="3:3" x14ac:dyDescent="0.3">
      <c r="C301" s="355"/>
    </row>
    <row r="302" spans="3:3" x14ac:dyDescent="0.3">
      <c r="C302" s="355"/>
    </row>
    <row r="303" spans="3:3" x14ac:dyDescent="0.3">
      <c r="C303" s="355"/>
    </row>
    <row r="304" spans="3:3" x14ac:dyDescent="0.3">
      <c r="C304" s="355"/>
    </row>
    <row r="305" spans="3:3" x14ac:dyDescent="0.3">
      <c r="C305" s="355"/>
    </row>
    <row r="306" spans="3:3" x14ac:dyDescent="0.3">
      <c r="C306" s="355"/>
    </row>
    <row r="307" spans="3:3" x14ac:dyDescent="0.3">
      <c r="C307" s="355"/>
    </row>
    <row r="308" spans="3:3" x14ac:dyDescent="0.3">
      <c r="C308" s="355"/>
    </row>
    <row r="309" spans="3:3" x14ac:dyDescent="0.3">
      <c r="C309" s="355"/>
    </row>
    <row r="310" spans="3:3" x14ac:dyDescent="0.3">
      <c r="C310" s="355"/>
    </row>
    <row r="311" spans="3:3" x14ac:dyDescent="0.3">
      <c r="C311" s="355"/>
    </row>
    <row r="312" spans="3:3" x14ac:dyDescent="0.3">
      <c r="C312" s="355"/>
    </row>
    <row r="313" spans="3:3" x14ac:dyDescent="0.3">
      <c r="C313" s="355"/>
    </row>
    <row r="314" spans="3:3" x14ac:dyDescent="0.3">
      <c r="C314" s="355"/>
    </row>
    <row r="315" spans="3:3" x14ac:dyDescent="0.3">
      <c r="C315" s="355"/>
    </row>
    <row r="316" spans="3:3" x14ac:dyDescent="0.3">
      <c r="C316" s="355"/>
    </row>
    <row r="317" spans="3:3" x14ac:dyDescent="0.3">
      <c r="C317" s="355"/>
    </row>
    <row r="318" spans="3:3" x14ac:dyDescent="0.3">
      <c r="C318" s="355"/>
    </row>
    <row r="319" spans="3:3" x14ac:dyDescent="0.3">
      <c r="C319" s="355"/>
    </row>
    <row r="320" spans="3:3" x14ac:dyDescent="0.3">
      <c r="C320" s="355"/>
    </row>
    <row r="321" spans="3:3" x14ac:dyDescent="0.3">
      <c r="C321" s="355"/>
    </row>
    <row r="322" spans="3:3" x14ac:dyDescent="0.3">
      <c r="C322" s="355"/>
    </row>
    <row r="323" spans="3:3" x14ac:dyDescent="0.3">
      <c r="C323" s="355"/>
    </row>
    <row r="324" spans="3:3" x14ac:dyDescent="0.3">
      <c r="C324" s="355"/>
    </row>
    <row r="325" spans="3:3" x14ac:dyDescent="0.3">
      <c r="C325" s="355"/>
    </row>
    <row r="326" spans="3:3" x14ac:dyDescent="0.3">
      <c r="C326" s="355"/>
    </row>
    <row r="327" spans="3:3" x14ac:dyDescent="0.3">
      <c r="C327" s="355"/>
    </row>
    <row r="328" spans="3:3" x14ac:dyDescent="0.3">
      <c r="C328" s="355"/>
    </row>
    <row r="329" spans="3:3" x14ac:dyDescent="0.3">
      <c r="C329" s="355"/>
    </row>
    <row r="330" spans="3:3" x14ac:dyDescent="0.3">
      <c r="C330" s="355"/>
    </row>
    <row r="331" spans="3:3" x14ac:dyDescent="0.3">
      <c r="C331" s="355"/>
    </row>
    <row r="332" spans="3:3" x14ac:dyDescent="0.3">
      <c r="C332" s="355"/>
    </row>
    <row r="333" spans="3:3" x14ac:dyDescent="0.3">
      <c r="C333" s="355"/>
    </row>
    <row r="334" spans="3:3" x14ac:dyDescent="0.3">
      <c r="C334" s="355"/>
    </row>
    <row r="335" spans="3:3" x14ac:dyDescent="0.3">
      <c r="C335" s="355"/>
    </row>
    <row r="336" spans="3:3" x14ac:dyDescent="0.3">
      <c r="C336" s="355"/>
    </row>
    <row r="337" spans="3:3" x14ac:dyDescent="0.3">
      <c r="C337" s="355"/>
    </row>
    <row r="338" spans="3:3" x14ac:dyDescent="0.3">
      <c r="C338" s="355"/>
    </row>
    <row r="339" spans="3:3" x14ac:dyDescent="0.3">
      <c r="C339" s="355"/>
    </row>
    <row r="340" spans="3:3" x14ac:dyDescent="0.3">
      <c r="C340" s="355"/>
    </row>
    <row r="341" spans="3:3" x14ac:dyDescent="0.3">
      <c r="C341" s="355"/>
    </row>
    <row r="342" spans="3:3" x14ac:dyDescent="0.3">
      <c r="C342" s="355"/>
    </row>
    <row r="343" spans="3:3" x14ac:dyDescent="0.3">
      <c r="C343" s="355"/>
    </row>
    <row r="344" spans="3:3" x14ac:dyDescent="0.3">
      <c r="C344" s="355"/>
    </row>
    <row r="345" spans="3:3" x14ac:dyDescent="0.3">
      <c r="C345" s="355"/>
    </row>
    <row r="346" spans="3:3" x14ac:dyDescent="0.3">
      <c r="C346" s="355"/>
    </row>
    <row r="347" spans="3:3" x14ac:dyDescent="0.3">
      <c r="C347" s="355"/>
    </row>
    <row r="348" spans="3:3" x14ac:dyDescent="0.3">
      <c r="C348" s="355"/>
    </row>
    <row r="349" spans="3:3" x14ac:dyDescent="0.3">
      <c r="C349" s="355"/>
    </row>
    <row r="350" spans="3:3" x14ac:dyDescent="0.3">
      <c r="C350" s="355"/>
    </row>
    <row r="351" spans="3:3" x14ac:dyDescent="0.3">
      <c r="C351" s="355"/>
    </row>
    <row r="352" spans="3:3" x14ac:dyDescent="0.3">
      <c r="C352" s="355"/>
    </row>
    <row r="353" spans="3:3" x14ac:dyDescent="0.3">
      <c r="C353" s="355"/>
    </row>
    <row r="354" spans="3:3" x14ac:dyDescent="0.3">
      <c r="C354" s="355"/>
    </row>
    <row r="355" spans="3:3" x14ac:dyDescent="0.3">
      <c r="C355" s="355"/>
    </row>
    <row r="356" spans="3:3" x14ac:dyDescent="0.3">
      <c r="C356" s="355"/>
    </row>
    <row r="357" spans="3:3" x14ac:dyDescent="0.3">
      <c r="C357" s="355"/>
    </row>
    <row r="358" spans="3:3" x14ac:dyDescent="0.3">
      <c r="C358" s="355"/>
    </row>
    <row r="359" spans="3:3" x14ac:dyDescent="0.3">
      <c r="C359" s="355"/>
    </row>
    <row r="360" spans="3:3" x14ac:dyDescent="0.3">
      <c r="C360" s="355"/>
    </row>
    <row r="361" spans="3:3" x14ac:dyDescent="0.3">
      <c r="C361" s="355"/>
    </row>
    <row r="362" spans="3:3" x14ac:dyDescent="0.3">
      <c r="C362" s="355"/>
    </row>
    <row r="363" spans="3:3" x14ac:dyDescent="0.3">
      <c r="C363" s="355"/>
    </row>
    <row r="364" spans="3:3" x14ac:dyDescent="0.3">
      <c r="C364" s="355"/>
    </row>
    <row r="365" spans="3:3" x14ac:dyDescent="0.3">
      <c r="C365" s="355"/>
    </row>
    <row r="366" spans="3:3" x14ac:dyDescent="0.3">
      <c r="C366" s="355"/>
    </row>
    <row r="367" spans="3:3" x14ac:dyDescent="0.3">
      <c r="C367" s="355"/>
    </row>
    <row r="368" spans="3:3" x14ac:dyDescent="0.3">
      <c r="C368" s="355"/>
    </row>
    <row r="369" spans="3:3" x14ac:dyDescent="0.3">
      <c r="C369" s="355"/>
    </row>
    <row r="370" spans="3:3" x14ac:dyDescent="0.3">
      <c r="C370" s="355"/>
    </row>
    <row r="371" spans="3:3" x14ac:dyDescent="0.3">
      <c r="C371" s="355"/>
    </row>
    <row r="372" spans="3:3" x14ac:dyDescent="0.3">
      <c r="C372" s="355"/>
    </row>
    <row r="373" spans="3:3" x14ac:dyDescent="0.3">
      <c r="C373" s="355"/>
    </row>
    <row r="374" spans="3:3" x14ac:dyDescent="0.3">
      <c r="C374" s="355"/>
    </row>
    <row r="375" spans="3:3" x14ac:dyDescent="0.3">
      <c r="C375" s="355"/>
    </row>
    <row r="376" spans="3:3" x14ac:dyDescent="0.3">
      <c r="C376" s="355"/>
    </row>
    <row r="377" spans="3:3" x14ac:dyDescent="0.3">
      <c r="C377" s="355"/>
    </row>
    <row r="378" spans="3:3" x14ac:dyDescent="0.3">
      <c r="C378" s="355"/>
    </row>
    <row r="379" spans="3:3" x14ac:dyDescent="0.3">
      <c r="C379" s="355"/>
    </row>
    <row r="380" spans="3:3" x14ac:dyDescent="0.3">
      <c r="C380" s="355"/>
    </row>
    <row r="381" spans="3:3" x14ac:dyDescent="0.3">
      <c r="C381" s="355"/>
    </row>
    <row r="382" spans="3:3" x14ac:dyDescent="0.3">
      <c r="C382" s="355"/>
    </row>
    <row r="383" spans="3:3" x14ac:dyDescent="0.3">
      <c r="C383" s="355"/>
    </row>
    <row r="384" spans="3:3" x14ac:dyDescent="0.3">
      <c r="C384" s="355"/>
    </row>
    <row r="385" spans="3:3" x14ac:dyDescent="0.3">
      <c r="C385" s="355"/>
    </row>
    <row r="386" spans="3:3" x14ac:dyDescent="0.3">
      <c r="C386" s="355"/>
    </row>
    <row r="387" spans="3:3" x14ac:dyDescent="0.3">
      <c r="C387" s="355"/>
    </row>
    <row r="388" spans="3:3" x14ac:dyDescent="0.3">
      <c r="C388" s="355"/>
    </row>
    <row r="389" spans="3:3" x14ac:dyDescent="0.3">
      <c r="C389" s="355"/>
    </row>
    <row r="390" spans="3:3" x14ac:dyDescent="0.3">
      <c r="C390" s="355"/>
    </row>
    <row r="391" spans="3:3" x14ac:dyDescent="0.3">
      <c r="C391" s="355"/>
    </row>
    <row r="392" spans="3:3" x14ac:dyDescent="0.3">
      <c r="C392" s="355"/>
    </row>
    <row r="393" spans="3:3" x14ac:dyDescent="0.3">
      <c r="C393" s="355"/>
    </row>
    <row r="394" spans="3:3" x14ac:dyDescent="0.3">
      <c r="C394" s="355"/>
    </row>
    <row r="395" spans="3:3" x14ac:dyDescent="0.3">
      <c r="C395" s="355"/>
    </row>
    <row r="396" spans="3:3" x14ac:dyDescent="0.3">
      <c r="C396" s="355"/>
    </row>
    <row r="397" spans="3:3" x14ac:dyDescent="0.3">
      <c r="C397" s="355"/>
    </row>
    <row r="398" spans="3:3" x14ac:dyDescent="0.3">
      <c r="C398" s="355"/>
    </row>
    <row r="399" spans="3:3" x14ac:dyDescent="0.3">
      <c r="C399" s="355"/>
    </row>
    <row r="400" spans="3:3" x14ac:dyDescent="0.3">
      <c r="C400" s="355"/>
    </row>
    <row r="401" spans="3:3" x14ac:dyDescent="0.3">
      <c r="C401" s="355"/>
    </row>
    <row r="402" spans="3:3" x14ac:dyDescent="0.3">
      <c r="C402" s="355"/>
    </row>
    <row r="403" spans="3:3" x14ac:dyDescent="0.3">
      <c r="C403" s="355"/>
    </row>
    <row r="404" spans="3:3" x14ac:dyDescent="0.3">
      <c r="C404" s="355"/>
    </row>
    <row r="405" spans="3:3" x14ac:dyDescent="0.3">
      <c r="C405" s="355"/>
    </row>
    <row r="406" spans="3:3" x14ac:dyDescent="0.3">
      <c r="C406" s="355"/>
    </row>
    <row r="407" spans="3:3" x14ac:dyDescent="0.3">
      <c r="C407" s="355"/>
    </row>
    <row r="408" spans="3:3" x14ac:dyDescent="0.3">
      <c r="C408" s="355"/>
    </row>
    <row r="409" spans="3:3" x14ac:dyDescent="0.3">
      <c r="C409" s="355"/>
    </row>
    <row r="410" spans="3:3" x14ac:dyDescent="0.3">
      <c r="C410" s="355"/>
    </row>
    <row r="411" spans="3:3" x14ac:dyDescent="0.3">
      <c r="C411" s="355"/>
    </row>
    <row r="412" spans="3:3" x14ac:dyDescent="0.3">
      <c r="C412" s="355"/>
    </row>
    <row r="413" spans="3:3" x14ac:dyDescent="0.3">
      <c r="C413" s="355"/>
    </row>
    <row r="414" spans="3:3" x14ac:dyDescent="0.3">
      <c r="C414" s="355"/>
    </row>
    <row r="415" spans="3:3" x14ac:dyDescent="0.3">
      <c r="C415" s="355"/>
    </row>
    <row r="416" spans="3:3" x14ac:dyDescent="0.3">
      <c r="C416" s="355"/>
    </row>
    <row r="417" spans="3:3" x14ac:dyDescent="0.3">
      <c r="C417" s="355"/>
    </row>
    <row r="418" spans="3:3" x14ac:dyDescent="0.3">
      <c r="C418" s="355"/>
    </row>
    <row r="419" spans="3:3" x14ac:dyDescent="0.3">
      <c r="C419" s="355"/>
    </row>
    <row r="420" spans="3:3" x14ac:dyDescent="0.3">
      <c r="C420" s="355"/>
    </row>
    <row r="421" spans="3:3" x14ac:dyDescent="0.3">
      <c r="C421" s="355"/>
    </row>
    <row r="422" spans="3:3" x14ac:dyDescent="0.3">
      <c r="C422" s="355"/>
    </row>
    <row r="423" spans="3:3" x14ac:dyDescent="0.3">
      <c r="C423" s="355"/>
    </row>
    <row r="424" spans="3:3" x14ac:dyDescent="0.3">
      <c r="C424" s="355"/>
    </row>
    <row r="425" spans="3:3" x14ac:dyDescent="0.3">
      <c r="C425" s="355"/>
    </row>
    <row r="426" spans="3:3" x14ac:dyDescent="0.3">
      <c r="C426" s="355"/>
    </row>
    <row r="427" spans="3:3" x14ac:dyDescent="0.3">
      <c r="C427" s="355"/>
    </row>
    <row r="428" spans="3:3" x14ac:dyDescent="0.3">
      <c r="C428" s="355"/>
    </row>
    <row r="429" spans="3:3" x14ac:dyDescent="0.3">
      <c r="C429" s="355"/>
    </row>
    <row r="430" spans="3:3" x14ac:dyDescent="0.3">
      <c r="C430" s="355"/>
    </row>
    <row r="431" spans="3:3" x14ac:dyDescent="0.3">
      <c r="C431" s="355"/>
    </row>
    <row r="432" spans="3:3" x14ac:dyDescent="0.3">
      <c r="C432" s="355"/>
    </row>
    <row r="433" spans="3:3" x14ac:dyDescent="0.3">
      <c r="C433" s="355"/>
    </row>
    <row r="434" spans="3:3" x14ac:dyDescent="0.3">
      <c r="C434" s="355"/>
    </row>
    <row r="435" spans="3:3" x14ac:dyDescent="0.3">
      <c r="C435" s="355"/>
    </row>
    <row r="436" spans="3:3" x14ac:dyDescent="0.3">
      <c r="C436" s="355"/>
    </row>
    <row r="437" spans="3:3" x14ac:dyDescent="0.3">
      <c r="C437" s="355"/>
    </row>
    <row r="438" spans="3:3" x14ac:dyDescent="0.3">
      <c r="C438" s="355"/>
    </row>
    <row r="439" spans="3:3" x14ac:dyDescent="0.3">
      <c r="C439" s="355"/>
    </row>
    <row r="440" spans="3:3" x14ac:dyDescent="0.3">
      <c r="C440" s="355"/>
    </row>
    <row r="441" spans="3:3" x14ac:dyDescent="0.3">
      <c r="C441" s="355"/>
    </row>
    <row r="442" spans="3:3" x14ac:dyDescent="0.3">
      <c r="C442" s="355"/>
    </row>
    <row r="443" spans="3:3" x14ac:dyDescent="0.3">
      <c r="C443" s="355"/>
    </row>
    <row r="444" spans="3:3" x14ac:dyDescent="0.3">
      <c r="C444" s="355"/>
    </row>
    <row r="445" spans="3:3" x14ac:dyDescent="0.3">
      <c r="C445" s="355"/>
    </row>
    <row r="446" spans="3:3" x14ac:dyDescent="0.3">
      <c r="C446" s="355"/>
    </row>
    <row r="447" spans="3:3" x14ac:dyDescent="0.3">
      <c r="C447" s="355"/>
    </row>
    <row r="448" spans="3:3" x14ac:dyDescent="0.3">
      <c r="C448" s="355"/>
    </row>
    <row r="449" spans="3:3" x14ac:dyDescent="0.3">
      <c r="C449" s="355"/>
    </row>
    <row r="450" spans="3:3" x14ac:dyDescent="0.3">
      <c r="C450" s="355"/>
    </row>
    <row r="451" spans="3:3" x14ac:dyDescent="0.3">
      <c r="C451" s="355"/>
    </row>
    <row r="452" spans="3:3" x14ac:dyDescent="0.3">
      <c r="C452" s="355"/>
    </row>
    <row r="453" spans="3:3" x14ac:dyDescent="0.3">
      <c r="C453" s="355"/>
    </row>
    <row r="454" spans="3:3" x14ac:dyDescent="0.3">
      <c r="C454" s="355"/>
    </row>
    <row r="455" spans="3:3" x14ac:dyDescent="0.3">
      <c r="C455" s="355"/>
    </row>
    <row r="456" spans="3:3" x14ac:dyDescent="0.3">
      <c r="C456" s="355"/>
    </row>
    <row r="457" spans="3:3" x14ac:dyDescent="0.3">
      <c r="C457" s="355"/>
    </row>
    <row r="458" spans="3:3" x14ac:dyDescent="0.3">
      <c r="C458" s="355"/>
    </row>
    <row r="459" spans="3:3" x14ac:dyDescent="0.3">
      <c r="C459" s="355"/>
    </row>
    <row r="460" spans="3:3" x14ac:dyDescent="0.3">
      <c r="C460" s="355"/>
    </row>
    <row r="461" spans="3:3" x14ac:dyDescent="0.3">
      <c r="C461" s="355"/>
    </row>
    <row r="462" spans="3:3" x14ac:dyDescent="0.3">
      <c r="C462" s="355"/>
    </row>
    <row r="463" spans="3:3" x14ac:dyDescent="0.3">
      <c r="C463" s="355"/>
    </row>
    <row r="464" spans="3:3" x14ac:dyDescent="0.3">
      <c r="C464" s="355"/>
    </row>
    <row r="465" spans="3:3" x14ac:dyDescent="0.3">
      <c r="C465" s="355"/>
    </row>
    <row r="466" spans="3:3" x14ac:dyDescent="0.3">
      <c r="C466" s="355"/>
    </row>
    <row r="467" spans="3:3" x14ac:dyDescent="0.3">
      <c r="C467" s="355"/>
    </row>
    <row r="468" spans="3:3" x14ac:dyDescent="0.3">
      <c r="C468" s="355"/>
    </row>
    <row r="469" spans="3:3" x14ac:dyDescent="0.3">
      <c r="C469" s="355"/>
    </row>
    <row r="470" spans="3:3" x14ac:dyDescent="0.3">
      <c r="C470" s="355"/>
    </row>
    <row r="471" spans="3:3" x14ac:dyDescent="0.3">
      <c r="C471" s="355"/>
    </row>
    <row r="472" spans="3:3" x14ac:dyDescent="0.3">
      <c r="C472" s="355"/>
    </row>
    <row r="473" spans="3:3" x14ac:dyDescent="0.3">
      <c r="C473" s="355"/>
    </row>
    <row r="474" spans="3:3" x14ac:dyDescent="0.3">
      <c r="C474" s="355"/>
    </row>
    <row r="475" spans="3:3" x14ac:dyDescent="0.3">
      <c r="C475" s="355"/>
    </row>
    <row r="476" spans="3:3" x14ac:dyDescent="0.3">
      <c r="C476" s="355"/>
    </row>
    <row r="477" spans="3:3" x14ac:dyDescent="0.3">
      <c r="C477" s="355"/>
    </row>
    <row r="478" spans="3:3" x14ac:dyDescent="0.3">
      <c r="C478" s="355"/>
    </row>
    <row r="479" spans="3:3" x14ac:dyDescent="0.3">
      <c r="C479" s="355"/>
    </row>
    <row r="480" spans="3:3" x14ac:dyDescent="0.3">
      <c r="C480" s="355"/>
    </row>
    <row r="481" spans="3:3" x14ac:dyDescent="0.3">
      <c r="C481" s="355"/>
    </row>
    <row r="482" spans="3:3" x14ac:dyDescent="0.3">
      <c r="C482" s="355"/>
    </row>
    <row r="483" spans="3:3" x14ac:dyDescent="0.3">
      <c r="C483" s="355"/>
    </row>
    <row r="484" spans="3:3" x14ac:dyDescent="0.3">
      <c r="C484" s="355"/>
    </row>
    <row r="485" spans="3:3" x14ac:dyDescent="0.3">
      <c r="C485" s="355"/>
    </row>
    <row r="486" spans="3:3" x14ac:dyDescent="0.3">
      <c r="C486" s="355"/>
    </row>
    <row r="487" spans="3:3" x14ac:dyDescent="0.3">
      <c r="C487" s="355"/>
    </row>
    <row r="488" spans="3:3" x14ac:dyDescent="0.3">
      <c r="C488" s="355"/>
    </row>
    <row r="489" spans="3:3" x14ac:dyDescent="0.3">
      <c r="C489" s="355"/>
    </row>
    <row r="490" spans="3:3" x14ac:dyDescent="0.3">
      <c r="C490" s="355"/>
    </row>
    <row r="491" spans="3:3" x14ac:dyDescent="0.3">
      <c r="C491" s="355"/>
    </row>
    <row r="492" spans="3:3" x14ac:dyDescent="0.3">
      <c r="C492" s="355"/>
    </row>
    <row r="493" spans="3:3" x14ac:dyDescent="0.3">
      <c r="C493" s="355"/>
    </row>
    <row r="494" spans="3:3" x14ac:dyDescent="0.3">
      <c r="C494" s="355"/>
    </row>
    <row r="495" spans="3:3" x14ac:dyDescent="0.3">
      <c r="C495" s="355"/>
    </row>
    <row r="496" spans="3:3" x14ac:dyDescent="0.3">
      <c r="C496" s="355"/>
    </row>
    <row r="497" spans="3:3" x14ac:dyDescent="0.3">
      <c r="C497" s="355"/>
    </row>
    <row r="498" spans="3:3" x14ac:dyDescent="0.3">
      <c r="C498" s="355"/>
    </row>
    <row r="499" spans="3:3" x14ac:dyDescent="0.3">
      <c r="C499" s="355"/>
    </row>
    <row r="500" spans="3:3" x14ac:dyDescent="0.3">
      <c r="C500" s="355"/>
    </row>
    <row r="501" spans="3:3" x14ac:dyDescent="0.3">
      <c r="C501" s="355"/>
    </row>
    <row r="502" spans="3:3" x14ac:dyDescent="0.3">
      <c r="C502" s="355"/>
    </row>
    <row r="503" spans="3:3" x14ac:dyDescent="0.3">
      <c r="C503" s="355"/>
    </row>
    <row r="504" spans="3:3" x14ac:dyDescent="0.3">
      <c r="C504" s="355"/>
    </row>
    <row r="505" spans="3:3" x14ac:dyDescent="0.3">
      <c r="C505" s="355"/>
    </row>
    <row r="506" spans="3:3" x14ac:dyDescent="0.3">
      <c r="C506" s="355"/>
    </row>
    <row r="507" spans="3:3" x14ac:dyDescent="0.3">
      <c r="C507" s="355"/>
    </row>
    <row r="508" spans="3:3" x14ac:dyDescent="0.3">
      <c r="C508" s="355"/>
    </row>
    <row r="509" spans="3:3" x14ac:dyDescent="0.3">
      <c r="C509" s="355"/>
    </row>
    <row r="510" spans="3:3" x14ac:dyDescent="0.3">
      <c r="C510" s="355"/>
    </row>
    <row r="511" spans="3:3" x14ac:dyDescent="0.3">
      <c r="C511" s="355"/>
    </row>
    <row r="512" spans="3:3" x14ac:dyDescent="0.3">
      <c r="C512" s="355"/>
    </row>
    <row r="513" spans="3:3" x14ac:dyDescent="0.3">
      <c r="C513" s="355"/>
    </row>
    <row r="514" spans="3:3" x14ac:dyDescent="0.3">
      <c r="C514" s="355"/>
    </row>
    <row r="515" spans="3:3" x14ac:dyDescent="0.3">
      <c r="C515" s="355"/>
    </row>
    <row r="516" spans="3:3" x14ac:dyDescent="0.3">
      <c r="C516" s="355"/>
    </row>
    <row r="517" spans="3:3" x14ac:dyDescent="0.3">
      <c r="C517" s="355"/>
    </row>
    <row r="518" spans="3:3" x14ac:dyDescent="0.3">
      <c r="C518" s="355"/>
    </row>
    <row r="519" spans="3:3" x14ac:dyDescent="0.3">
      <c r="C519" s="355"/>
    </row>
    <row r="520" spans="3:3" x14ac:dyDescent="0.3">
      <c r="C520" s="355"/>
    </row>
    <row r="521" spans="3:3" x14ac:dyDescent="0.3">
      <c r="C521" s="355"/>
    </row>
    <row r="522" spans="3:3" x14ac:dyDescent="0.3">
      <c r="C522" s="355"/>
    </row>
    <row r="523" spans="3:3" x14ac:dyDescent="0.3">
      <c r="C523" s="355"/>
    </row>
    <row r="524" spans="3:3" x14ac:dyDescent="0.3">
      <c r="C524" s="355"/>
    </row>
    <row r="525" spans="3:3" x14ac:dyDescent="0.3">
      <c r="C525" s="355"/>
    </row>
    <row r="526" spans="3:3" x14ac:dyDescent="0.3">
      <c r="C526" s="355"/>
    </row>
    <row r="527" spans="3:3" x14ac:dyDescent="0.3">
      <c r="C527" s="355"/>
    </row>
    <row r="528" spans="3:3" x14ac:dyDescent="0.3">
      <c r="C528" s="355"/>
    </row>
    <row r="529" spans="3:3" x14ac:dyDescent="0.3">
      <c r="C529" s="355"/>
    </row>
    <row r="530" spans="3:3" x14ac:dyDescent="0.3">
      <c r="C530" s="355"/>
    </row>
    <row r="531" spans="3:3" x14ac:dyDescent="0.3">
      <c r="C531" s="355"/>
    </row>
    <row r="532" spans="3:3" x14ac:dyDescent="0.3">
      <c r="C532" s="355"/>
    </row>
    <row r="533" spans="3:3" x14ac:dyDescent="0.3">
      <c r="C533" s="355"/>
    </row>
    <row r="534" spans="3:3" x14ac:dyDescent="0.3">
      <c r="C534" s="355"/>
    </row>
    <row r="535" spans="3:3" x14ac:dyDescent="0.3">
      <c r="C535" s="355"/>
    </row>
    <row r="536" spans="3:3" x14ac:dyDescent="0.3">
      <c r="C536" s="355"/>
    </row>
    <row r="537" spans="3:3" x14ac:dyDescent="0.3">
      <c r="C537" s="355"/>
    </row>
    <row r="538" spans="3:3" x14ac:dyDescent="0.3">
      <c r="C538" s="355"/>
    </row>
    <row r="539" spans="3:3" x14ac:dyDescent="0.3">
      <c r="C539" s="355"/>
    </row>
    <row r="540" spans="3:3" x14ac:dyDescent="0.3">
      <c r="C540" s="355"/>
    </row>
    <row r="541" spans="3:3" x14ac:dyDescent="0.3">
      <c r="C541" s="355"/>
    </row>
    <row r="542" spans="3:3" x14ac:dyDescent="0.3">
      <c r="C542" s="355"/>
    </row>
    <row r="543" spans="3:3" x14ac:dyDescent="0.3">
      <c r="C543" s="355"/>
    </row>
    <row r="544" spans="3:3" x14ac:dyDescent="0.3">
      <c r="C544" s="355"/>
    </row>
    <row r="545" spans="3:3" x14ac:dyDescent="0.3">
      <c r="C545" s="355"/>
    </row>
    <row r="546" spans="3:3" x14ac:dyDescent="0.3">
      <c r="C546" s="355"/>
    </row>
    <row r="547" spans="3:3" x14ac:dyDescent="0.3">
      <c r="C547" s="355"/>
    </row>
    <row r="548" spans="3:3" x14ac:dyDescent="0.3">
      <c r="C548" s="355"/>
    </row>
    <row r="549" spans="3:3" x14ac:dyDescent="0.3">
      <c r="C549" s="355"/>
    </row>
    <row r="550" spans="3:3" x14ac:dyDescent="0.3">
      <c r="C550" s="355"/>
    </row>
    <row r="551" spans="3:3" x14ac:dyDescent="0.3">
      <c r="C551" s="355"/>
    </row>
    <row r="552" spans="3:3" x14ac:dyDescent="0.3">
      <c r="C552" s="355"/>
    </row>
    <row r="553" spans="3:3" x14ac:dyDescent="0.3">
      <c r="C553" s="355"/>
    </row>
    <row r="554" spans="3:3" x14ac:dyDescent="0.3">
      <c r="C554" s="355"/>
    </row>
    <row r="555" spans="3:3" x14ac:dyDescent="0.3">
      <c r="C555" s="355"/>
    </row>
    <row r="556" spans="3:3" x14ac:dyDescent="0.3">
      <c r="C556" s="355"/>
    </row>
    <row r="557" spans="3:3" x14ac:dyDescent="0.3">
      <c r="C557" s="355"/>
    </row>
    <row r="558" spans="3:3" x14ac:dyDescent="0.3">
      <c r="C558" s="355"/>
    </row>
    <row r="559" spans="3:3" x14ac:dyDescent="0.3">
      <c r="C559" s="355"/>
    </row>
    <row r="560" spans="3:3" x14ac:dyDescent="0.3">
      <c r="C560" s="355"/>
    </row>
    <row r="561" spans="3:3" x14ac:dyDescent="0.3">
      <c r="C561" s="355"/>
    </row>
    <row r="562" spans="3:3" x14ac:dyDescent="0.3">
      <c r="C562" s="355"/>
    </row>
    <row r="563" spans="3:3" x14ac:dyDescent="0.3">
      <c r="C563" s="355"/>
    </row>
    <row r="564" spans="3:3" x14ac:dyDescent="0.3">
      <c r="C564" s="355"/>
    </row>
    <row r="565" spans="3:3" x14ac:dyDescent="0.3">
      <c r="C565" s="355"/>
    </row>
    <row r="566" spans="3:3" x14ac:dyDescent="0.3">
      <c r="C566" s="355"/>
    </row>
    <row r="567" spans="3:3" x14ac:dyDescent="0.3">
      <c r="C567" s="355"/>
    </row>
    <row r="568" spans="3:3" x14ac:dyDescent="0.3">
      <c r="C568" s="355"/>
    </row>
    <row r="569" spans="3:3" x14ac:dyDescent="0.3">
      <c r="C569" s="355"/>
    </row>
    <row r="570" spans="3:3" x14ac:dyDescent="0.3">
      <c r="C570" s="355"/>
    </row>
    <row r="571" spans="3:3" x14ac:dyDescent="0.3">
      <c r="C571" s="355"/>
    </row>
    <row r="572" spans="3:3" x14ac:dyDescent="0.3">
      <c r="C572" s="355"/>
    </row>
    <row r="573" spans="3:3" x14ac:dyDescent="0.3">
      <c r="C573" s="355"/>
    </row>
    <row r="574" spans="3:3" x14ac:dyDescent="0.3">
      <c r="C574" s="355"/>
    </row>
    <row r="575" spans="3:3" x14ac:dyDescent="0.3">
      <c r="C575" s="355"/>
    </row>
    <row r="576" spans="3:3" x14ac:dyDescent="0.3">
      <c r="C576" s="355"/>
    </row>
    <row r="577" spans="3:3" x14ac:dyDescent="0.3">
      <c r="C577" s="355"/>
    </row>
    <row r="578" spans="3:3" x14ac:dyDescent="0.3">
      <c r="C578" s="355"/>
    </row>
    <row r="579" spans="3:3" x14ac:dyDescent="0.3">
      <c r="C579" s="355"/>
    </row>
    <row r="580" spans="3:3" x14ac:dyDescent="0.3">
      <c r="C580" s="355"/>
    </row>
    <row r="581" spans="3:3" x14ac:dyDescent="0.3">
      <c r="C581" s="355"/>
    </row>
    <row r="582" spans="3:3" x14ac:dyDescent="0.3">
      <c r="C582" s="355"/>
    </row>
    <row r="583" spans="3:3" x14ac:dyDescent="0.3">
      <c r="C583" s="355"/>
    </row>
    <row r="584" spans="3:3" x14ac:dyDescent="0.3">
      <c r="C584" s="355"/>
    </row>
    <row r="585" spans="3:3" x14ac:dyDescent="0.3">
      <c r="C585" s="355"/>
    </row>
    <row r="586" spans="3:3" x14ac:dyDescent="0.3">
      <c r="C586" s="355"/>
    </row>
    <row r="587" spans="3:3" x14ac:dyDescent="0.3">
      <c r="C587" s="355"/>
    </row>
    <row r="588" spans="3:3" x14ac:dyDescent="0.3">
      <c r="C588" s="355"/>
    </row>
    <row r="589" spans="3:3" x14ac:dyDescent="0.3">
      <c r="C589" s="355"/>
    </row>
    <row r="590" spans="3:3" x14ac:dyDescent="0.3">
      <c r="C590" s="355"/>
    </row>
    <row r="591" spans="3:3" x14ac:dyDescent="0.3">
      <c r="C591" s="355"/>
    </row>
    <row r="592" spans="3:3" x14ac:dyDescent="0.3">
      <c r="C592" s="355"/>
    </row>
    <row r="593" spans="3:3" x14ac:dyDescent="0.3">
      <c r="C593" s="355"/>
    </row>
    <row r="594" spans="3:3" x14ac:dyDescent="0.3">
      <c r="C594" s="355"/>
    </row>
    <row r="595" spans="3:3" x14ac:dyDescent="0.3">
      <c r="C595" s="355"/>
    </row>
    <row r="596" spans="3:3" x14ac:dyDescent="0.3">
      <c r="C596" s="355"/>
    </row>
    <row r="597" spans="3:3" x14ac:dyDescent="0.3">
      <c r="C597" s="355"/>
    </row>
    <row r="598" spans="3:3" x14ac:dyDescent="0.3">
      <c r="C598" s="355"/>
    </row>
    <row r="599" spans="3:3" x14ac:dyDescent="0.3">
      <c r="C599" s="355"/>
    </row>
    <row r="600" spans="3:3" x14ac:dyDescent="0.3">
      <c r="C600" s="355"/>
    </row>
    <row r="601" spans="3:3" x14ac:dyDescent="0.3">
      <c r="C601" s="355"/>
    </row>
    <row r="602" spans="3:3" x14ac:dyDescent="0.3">
      <c r="C602" s="355"/>
    </row>
    <row r="603" spans="3:3" x14ac:dyDescent="0.3">
      <c r="C603" s="355"/>
    </row>
    <row r="604" spans="3:3" x14ac:dyDescent="0.3">
      <c r="C604" s="355"/>
    </row>
    <row r="605" spans="3:3" x14ac:dyDescent="0.3">
      <c r="C605" s="355"/>
    </row>
    <row r="606" spans="3:3" x14ac:dyDescent="0.3">
      <c r="C606" s="355"/>
    </row>
    <row r="607" spans="3:3" x14ac:dyDescent="0.3">
      <c r="C607" s="355"/>
    </row>
    <row r="608" spans="3:3" x14ac:dyDescent="0.3">
      <c r="C608" s="355"/>
    </row>
    <row r="609" spans="3:3" x14ac:dyDescent="0.3">
      <c r="C609" s="355"/>
    </row>
    <row r="610" spans="3:3" x14ac:dyDescent="0.3">
      <c r="C610" s="355"/>
    </row>
    <row r="611" spans="3:3" x14ac:dyDescent="0.3">
      <c r="C611" s="355"/>
    </row>
    <row r="612" spans="3:3" x14ac:dyDescent="0.3">
      <c r="C612" s="355"/>
    </row>
    <row r="613" spans="3:3" x14ac:dyDescent="0.3">
      <c r="C613" s="355"/>
    </row>
    <row r="614" spans="3:3" x14ac:dyDescent="0.3">
      <c r="C614" s="355"/>
    </row>
    <row r="615" spans="3:3" x14ac:dyDescent="0.3">
      <c r="C615" s="355"/>
    </row>
    <row r="616" spans="3:3" x14ac:dyDescent="0.3">
      <c r="C616" s="355"/>
    </row>
    <row r="617" spans="3:3" x14ac:dyDescent="0.3">
      <c r="C617" s="355"/>
    </row>
    <row r="618" spans="3:3" x14ac:dyDescent="0.3">
      <c r="C618" s="355"/>
    </row>
    <row r="619" spans="3:3" x14ac:dyDescent="0.3">
      <c r="C619" s="355"/>
    </row>
    <row r="620" spans="3:3" x14ac:dyDescent="0.3">
      <c r="C620" s="355"/>
    </row>
    <row r="621" spans="3:3" x14ac:dyDescent="0.3">
      <c r="C621" s="355"/>
    </row>
    <row r="622" spans="3:3" x14ac:dyDescent="0.3">
      <c r="C622" s="355"/>
    </row>
    <row r="623" spans="3:3" x14ac:dyDescent="0.3">
      <c r="C623" s="355"/>
    </row>
    <row r="624" spans="3:3" x14ac:dyDescent="0.3">
      <c r="C624" s="355"/>
    </row>
    <row r="625" spans="3:3" x14ac:dyDescent="0.3">
      <c r="C625" s="355"/>
    </row>
    <row r="626" spans="3:3" x14ac:dyDescent="0.3">
      <c r="C626" s="355"/>
    </row>
    <row r="627" spans="3:3" x14ac:dyDescent="0.3">
      <c r="C627" s="355"/>
    </row>
    <row r="628" spans="3:3" x14ac:dyDescent="0.3">
      <c r="C628" s="355"/>
    </row>
    <row r="629" spans="3:3" x14ac:dyDescent="0.3">
      <c r="C629" s="355"/>
    </row>
    <row r="630" spans="3:3" x14ac:dyDescent="0.3">
      <c r="C630" s="355"/>
    </row>
    <row r="631" spans="3:3" x14ac:dyDescent="0.3">
      <c r="C631" s="355"/>
    </row>
    <row r="632" spans="3:3" x14ac:dyDescent="0.3">
      <c r="C632" s="355"/>
    </row>
    <row r="633" spans="3:3" x14ac:dyDescent="0.3">
      <c r="C633" s="355"/>
    </row>
    <row r="634" spans="3:3" x14ac:dyDescent="0.3">
      <c r="C634" s="355"/>
    </row>
    <row r="635" spans="3:3" x14ac:dyDescent="0.3">
      <c r="C635" s="355"/>
    </row>
    <row r="636" spans="3:3" x14ac:dyDescent="0.3">
      <c r="C636" s="355"/>
    </row>
    <row r="637" spans="3:3" x14ac:dyDescent="0.3">
      <c r="C637" s="355"/>
    </row>
    <row r="638" spans="3:3" x14ac:dyDescent="0.3">
      <c r="C638" s="355"/>
    </row>
    <row r="639" spans="3:3" x14ac:dyDescent="0.3">
      <c r="C639" s="355"/>
    </row>
    <row r="640" spans="3:3" x14ac:dyDescent="0.3">
      <c r="C640" s="355"/>
    </row>
    <row r="641" spans="3:3" x14ac:dyDescent="0.3">
      <c r="C641" s="355"/>
    </row>
    <row r="642" spans="3:3" x14ac:dyDescent="0.3">
      <c r="C642" s="355"/>
    </row>
    <row r="643" spans="3:3" x14ac:dyDescent="0.3">
      <c r="C643" s="355"/>
    </row>
    <row r="644" spans="3:3" x14ac:dyDescent="0.3">
      <c r="C644" s="355"/>
    </row>
    <row r="645" spans="3:3" x14ac:dyDescent="0.3">
      <c r="C645" s="355"/>
    </row>
    <row r="646" spans="3:3" x14ac:dyDescent="0.3">
      <c r="C646" s="355"/>
    </row>
    <row r="647" spans="3:3" x14ac:dyDescent="0.3">
      <c r="C647" s="355"/>
    </row>
    <row r="648" spans="3:3" x14ac:dyDescent="0.3">
      <c r="C648" s="355"/>
    </row>
    <row r="649" spans="3:3" x14ac:dyDescent="0.3">
      <c r="C649" s="355"/>
    </row>
    <row r="650" spans="3:3" x14ac:dyDescent="0.3">
      <c r="C650" s="355"/>
    </row>
    <row r="651" spans="3:3" x14ac:dyDescent="0.3">
      <c r="C651" s="355"/>
    </row>
    <row r="652" spans="3:3" x14ac:dyDescent="0.3">
      <c r="C652" s="355"/>
    </row>
    <row r="653" spans="3:3" x14ac:dyDescent="0.3">
      <c r="C653" s="355"/>
    </row>
    <row r="654" spans="3:3" x14ac:dyDescent="0.3">
      <c r="C654" s="355"/>
    </row>
    <row r="655" spans="3:3" x14ac:dyDescent="0.3">
      <c r="C655" s="355"/>
    </row>
    <row r="656" spans="3:3" x14ac:dyDescent="0.3">
      <c r="C656" s="355"/>
    </row>
    <row r="657" spans="3:3" x14ac:dyDescent="0.3">
      <c r="C657" s="355"/>
    </row>
    <row r="658" spans="3:3" x14ac:dyDescent="0.3">
      <c r="C658" s="355"/>
    </row>
    <row r="659" spans="3:3" x14ac:dyDescent="0.3">
      <c r="C659" s="355"/>
    </row>
    <row r="660" spans="3:3" x14ac:dyDescent="0.3">
      <c r="C660" s="355"/>
    </row>
    <row r="661" spans="3:3" x14ac:dyDescent="0.3">
      <c r="C661" s="355"/>
    </row>
    <row r="662" spans="3:3" x14ac:dyDescent="0.3">
      <c r="C662" s="355"/>
    </row>
    <row r="663" spans="3:3" x14ac:dyDescent="0.3">
      <c r="C663" s="355"/>
    </row>
    <row r="664" spans="3:3" x14ac:dyDescent="0.3">
      <c r="C664" s="355"/>
    </row>
    <row r="665" spans="3:3" x14ac:dyDescent="0.3">
      <c r="C665" s="355"/>
    </row>
    <row r="666" spans="3:3" x14ac:dyDescent="0.3">
      <c r="C666" s="355"/>
    </row>
    <row r="667" spans="3:3" x14ac:dyDescent="0.3">
      <c r="C667" s="355"/>
    </row>
    <row r="668" spans="3:3" x14ac:dyDescent="0.3">
      <c r="C668" s="355"/>
    </row>
    <row r="669" spans="3:3" x14ac:dyDescent="0.3">
      <c r="C669" s="355"/>
    </row>
    <row r="670" spans="3:3" x14ac:dyDescent="0.3">
      <c r="C670" s="355"/>
    </row>
    <row r="671" spans="3:3" x14ac:dyDescent="0.3">
      <c r="C671" s="355"/>
    </row>
    <row r="672" spans="3:3" x14ac:dyDescent="0.3">
      <c r="C672" s="355"/>
    </row>
    <row r="673" spans="3:3" x14ac:dyDescent="0.3">
      <c r="C673" s="355"/>
    </row>
    <row r="674" spans="3:3" x14ac:dyDescent="0.3">
      <c r="C674" s="355"/>
    </row>
    <row r="675" spans="3:3" x14ac:dyDescent="0.3">
      <c r="C675" s="355"/>
    </row>
    <row r="676" spans="3:3" x14ac:dyDescent="0.3">
      <c r="C676" s="355"/>
    </row>
    <row r="677" spans="3:3" x14ac:dyDescent="0.3">
      <c r="C677" s="355"/>
    </row>
    <row r="678" spans="3:3" x14ac:dyDescent="0.3">
      <c r="C678" s="355"/>
    </row>
    <row r="679" spans="3:3" x14ac:dyDescent="0.3">
      <c r="C679" s="355"/>
    </row>
    <row r="680" spans="3:3" x14ac:dyDescent="0.3">
      <c r="C680" s="355"/>
    </row>
    <row r="681" spans="3:3" x14ac:dyDescent="0.3">
      <c r="C681" s="355"/>
    </row>
    <row r="682" spans="3:3" x14ac:dyDescent="0.3">
      <c r="C682" s="355"/>
    </row>
    <row r="683" spans="3:3" x14ac:dyDescent="0.3">
      <c r="C683" s="355"/>
    </row>
    <row r="684" spans="3:3" x14ac:dyDescent="0.3">
      <c r="C684" s="355"/>
    </row>
    <row r="685" spans="3:3" x14ac:dyDescent="0.3">
      <c r="C685" s="355"/>
    </row>
    <row r="686" spans="3:3" x14ac:dyDescent="0.3">
      <c r="C686" s="355"/>
    </row>
    <row r="687" spans="3:3" x14ac:dyDescent="0.3">
      <c r="C687" s="355"/>
    </row>
    <row r="688" spans="3:3" x14ac:dyDescent="0.3">
      <c r="C688" s="355"/>
    </row>
    <row r="689" spans="3:3" x14ac:dyDescent="0.3">
      <c r="C689" s="355"/>
    </row>
    <row r="690" spans="3:3" x14ac:dyDescent="0.3">
      <c r="C690" s="355"/>
    </row>
    <row r="691" spans="3:3" x14ac:dyDescent="0.3">
      <c r="C691" s="355"/>
    </row>
    <row r="692" spans="3:3" x14ac:dyDescent="0.3">
      <c r="C692" s="355"/>
    </row>
    <row r="693" spans="3:3" x14ac:dyDescent="0.3">
      <c r="C693" s="355"/>
    </row>
    <row r="694" spans="3:3" x14ac:dyDescent="0.3">
      <c r="C694" s="355"/>
    </row>
    <row r="695" spans="3:3" x14ac:dyDescent="0.3">
      <c r="C695" s="355"/>
    </row>
    <row r="696" spans="3:3" x14ac:dyDescent="0.3">
      <c r="C696" s="355"/>
    </row>
    <row r="697" spans="3:3" x14ac:dyDescent="0.3">
      <c r="C697" s="355"/>
    </row>
    <row r="698" spans="3:3" x14ac:dyDescent="0.3">
      <c r="C698" s="355"/>
    </row>
    <row r="699" spans="3:3" x14ac:dyDescent="0.3">
      <c r="C699" s="355"/>
    </row>
    <row r="700" spans="3:3" x14ac:dyDescent="0.3">
      <c r="C700" s="355"/>
    </row>
    <row r="701" spans="3:3" x14ac:dyDescent="0.3">
      <c r="C701" s="355"/>
    </row>
    <row r="702" spans="3:3" x14ac:dyDescent="0.3">
      <c r="C702" s="355"/>
    </row>
    <row r="703" spans="3:3" x14ac:dyDescent="0.3">
      <c r="C703" s="355"/>
    </row>
    <row r="704" spans="3:3" x14ac:dyDescent="0.3">
      <c r="C704" s="355"/>
    </row>
    <row r="705" spans="3:3" x14ac:dyDescent="0.3">
      <c r="C705" s="355"/>
    </row>
    <row r="706" spans="3:3" x14ac:dyDescent="0.3">
      <c r="C706" s="355"/>
    </row>
    <row r="707" spans="3:3" x14ac:dyDescent="0.3">
      <c r="C707" s="355"/>
    </row>
    <row r="708" spans="3:3" x14ac:dyDescent="0.3">
      <c r="C708" s="355"/>
    </row>
    <row r="709" spans="3:3" x14ac:dyDescent="0.3">
      <c r="C709" s="355"/>
    </row>
    <row r="710" spans="3:3" x14ac:dyDescent="0.3">
      <c r="C710" s="355"/>
    </row>
    <row r="711" spans="3:3" x14ac:dyDescent="0.3">
      <c r="C711" s="355"/>
    </row>
    <row r="712" spans="3:3" x14ac:dyDescent="0.3">
      <c r="C712" s="355"/>
    </row>
    <row r="713" spans="3:3" x14ac:dyDescent="0.3">
      <c r="C713" s="355"/>
    </row>
    <row r="714" spans="3:3" x14ac:dyDescent="0.3">
      <c r="C714" s="355"/>
    </row>
    <row r="715" spans="3:3" x14ac:dyDescent="0.3">
      <c r="C715" s="355"/>
    </row>
    <row r="716" spans="3:3" x14ac:dyDescent="0.3">
      <c r="C716" s="355"/>
    </row>
    <row r="717" spans="3:3" x14ac:dyDescent="0.3">
      <c r="C717" s="355"/>
    </row>
    <row r="718" spans="3:3" x14ac:dyDescent="0.3">
      <c r="C718" s="355"/>
    </row>
    <row r="719" spans="3:3" x14ac:dyDescent="0.3">
      <c r="C719" s="355"/>
    </row>
    <row r="720" spans="3:3" x14ac:dyDescent="0.3">
      <c r="C720" s="355"/>
    </row>
    <row r="721" spans="3:3" x14ac:dyDescent="0.3">
      <c r="C721" s="355"/>
    </row>
    <row r="722" spans="3:3" x14ac:dyDescent="0.3">
      <c r="C722" s="355"/>
    </row>
    <row r="723" spans="3:3" x14ac:dyDescent="0.3">
      <c r="C723" s="355"/>
    </row>
    <row r="724" spans="3:3" x14ac:dyDescent="0.3">
      <c r="C724" s="355"/>
    </row>
    <row r="725" spans="3:3" x14ac:dyDescent="0.3">
      <c r="C725" s="355"/>
    </row>
    <row r="726" spans="3:3" x14ac:dyDescent="0.3">
      <c r="C726" s="355"/>
    </row>
    <row r="727" spans="3:3" x14ac:dyDescent="0.3">
      <c r="C727" s="355"/>
    </row>
    <row r="728" spans="3:3" x14ac:dyDescent="0.3">
      <c r="C728" s="355"/>
    </row>
    <row r="729" spans="3:3" x14ac:dyDescent="0.3">
      <c r="C729" s="355"/>
    </row>
    <row r="730" spans="3:3" x14ac:dyDescent="0.3">
      <c r="C730" s="355"/>
    </row>
    <row r="731" spans="3:3" x14ac:dyDescent="0.3">
      <c r="C731" s="355"/>
    </row>
    <row r="732" spans="3:3" x14ac:dyDescent="0.3">
      <c r="C732" s="355"/>
    </row>
    <row r="733" spans="3:3" x14ac:dyDescent="0.3">
      <c r="C733" s="355"/>
    </row>
    <row r="734" spans="3:3" x14ac:dyDescent="0.3">
      <c r="C734" s="355"/>
    </row>
    <row r="735" spans="3:3" x14ac:dyDescent="0.3">
      <c r="C735" s="355"/>
    </row>
    <row r="736" spans="3:3" x14ac:dyDescent="0.3">
      <c r="C736" s="355"/>
    </row>
    <row r="737" spans="3:3" x14ac:dyDescent="0.3">
      <c r="C737" s="355"/>
    </row>
    <row r="738" spans="3:3" x14ac:dyDescent="0.3">
      <c r="C738" s="355"/>
    </row>
    <row r="739" spans="3:3" x14ac:dyDescent="0.3">
      <c r="C739" s="355"/>
    </row>
    <row r="740" spans="3:3" x14ac:dyDescent="0.3">
      <c r="C740" s="355"/>
    </row>
    <row r="741" spans="3:3" x14ac:dyDescent="0.3">
      <c r="C741" s="355"/>
    </row>
    <row r="742" spans="3:3" x14ac:dyDescent="0.3">
      <c r="C742" s="355"/>
    </row>
    <row r="743" spans="3:3" x14ac:dyDescent="0.3">
      <c r="C743" s="355"/>
    </row>
    <row r="744" spans="3:3" x14ac:dyDescent="0.3">
      <c r="C744" s="355"/>
    </row>
    <row r="745" spans="3:3" x14ac:dyDescent="0.3">
      <c r="C745" s="355"/>
    </row>
    <row r="746" spans="3:3" x14ac:dyDescent="0.3">
      <c r="C746" s="355"/>
    </row>
    <row r="747" spans="3:3" x14ac:dyDescent="0.3">
      <c r="C747" s="355"/>
    </row>
    <row r="748" spans="3:3" x14ac:dyDescent="0.3">
      <c r="C748" s="355"/>
    </row>
    <row r="749" spans="3:3" x14ac:dyDescent="0.3">
      <c r="C749" s="355"/>
    </row>
    <row r="750" spans="3:3" x14ac:dyDescent="0.3">
      <c r="C750" s="355"/>
    </row>
    <row r="751" spans="3:3" x14ac:dyDescent="0.3">
      <c r="C751" s="355"/>
    </row>
    <row r="752" spans="3:3" x14ac:dyDescent="0.3">
      <c r="C752" s="355"/>
    </row>
    <row r="753" spans="3:3" x14ac:dyDescent="0.3">
      <c r="C753" s="355"/>
    </row>
    <row r="754" spans="3:3" x14ac:dyDescent="0.3">
      <c r="C754" s="355"/>
    </row>
    <row r="755" spans="3:3" x14ac:dyDescent="0.3">
      <c r="C755" s="355"/>
    </row>
    <row r="756" spans="3:3" x14ac:dyDescent="0.3">
      <c r="C756" s="355"/>
    </row>
    <row r="757" spans="3:3" x14ac:dyDescent="0.3">
      <c r="C757" s="355"/>
    </row>
    <row r="758" spans="3:3" x14ac:dyDescent="0.3">
      <c r="C758" s="355"/>
    </row>
    <row r="759" spans="3:3" x14ac:dyDescent="0.3">
      <c r="C759" s="355"/>
    </row>
    <row r="760" spans="3:3" x14ac:dyDescent="0.3">
      <c r="C760" s="355"/>
    </row>
    <row r="761" spans="3:3" x14ac:dyDescent="0.3">
      <c r="C761" s="355"/>
    </row>
    <row r="762" spans="3:3" x14ac:dyDescent="0.3">
      <c r="C762" s="355"/>
    </row>
    <row r="763" spans="3:3" x14ac:dyDescent="0.3">
      <c r="C763" s="355"/>
    </row>
    <row r="764" spans="3:3" x14ac:dyDescent="0.3">
      <c r="C764" s="355"/>
    </row>
    <row r="765" spans="3:3" x14ac:dyDescent="0.3">
      <c r="C765" s="355"/>
    </row>
    <row r="766" spans="3:3" x14ac:dyDescent="0.3">
      <c r="C766" s="355"/>
    </row>
    <row r="767" spans="3:3" x14ac:dyDescent="0.3">
      <c r="C767" s="355"/>
    </row>
    <row r="768" spans="3:3" x14ac:dyDescent="0.3">
      <c r="C768" s="355"/>
    </row>
    <row r="769" spans="3:3" x14ac:dyDescent="0.3">
      <c r="C769" s="355"/>
    </row>
    <row r="770" spans="3:3" x14ac:dyDescent="0.3">
      <c r="C770" s="355"/>
    </row>
    <row r="771" spans="3:3" x14ac:dyDescent="0.3">
      <c r="C771" s="355"/>
    </row>
    <row r="772" spans="3:3" x14ac:dyDescent="0.3">
      <c r="C772" s="355"/>
    </row>
    <row r="773" spans="3:3" x14ac:dyDescent="0.3">
      <c r="C773" s="355"/>
    </row>
    <row r="774" spans="3:3" x14ac:dyDescent="0.3">
      <c r="C774" s="355"/>
    </row>
    <row r="775" spans="3:3" x14ac:dyDescent="0.3">
      <c r="C775" s="355"/>
    </row>
    <row r="776" spans="3:3" x14ac:dyDescent="0.3">
      <c r="C776" s="355"/>
    </row>
    <row r="777" spans="3:3" x14ac:dyDescent="0.3">
      <c r="C777" s="355"/>
    </row>
    <row r="778" spans="3:3" x14ac:dyDescent="0.3">
      <c r="C778" s="355"/>
    </row>
    <row r="779" spans="3:3" x14ac:dyDescent="0.3">
      <c r="C779" s="355"/>
    </row>
    <row r="780" spans="3:3" x14ac:dyDescent="0.3">
      <c r="C780" s="355"/>
    </row>
    <row r="781" spans="3:3" x14ac:dyDescent="0.3">
      <c r="C781" s="355"/>
    </row>
    <row r="782" spans="3:3" x14ac:dyDescent="0.3">
      <c r="C782" s="355"/>
    </row>
    <row r="783" spans="3:3" x14ac:dyDescent="0.3">
      <c r="C783" s="355"/>
    </row>
    <row r="784" spans="3:3" x14ac:dyDescent="0.3">
      <c r="C784" s="355"/>
    </row>
    <row r="785" spans="3:3" x14ac:dyDescent="0.3">
      <c r="C785" s="355"/>
    </row>
    <row r="786" spans="3:3" x14ac:dyDescent="0.3">
      <c r="C786" s="355"/>
    </row>
    <row r="787" spans="3:3" x14ac:dyDescent="0.3">
      <c r="C787" s="355"/>
    </row>
    <row r="788" spans="3:3" x14ac:dyDescent="0.3">
      <c r="C788" s="355"/>
    </row>
    <row r="789" spans="3:3" x14ac:dyDescent="0.3">
      <c r="C789" s="355"/>
    </row>
    <row r="790" spans="3:3" x14ac:dyDescent="0.3">
      <c r="C790" s="355"/>
    </row>
    <row r="791" spans="3:3" x14ac:dyDescent="0.3">
      <c r="C791" s="355"/>
    </row>
    <row r="792" spans="3:3" x14ac:dyDescent="0.3">
      <c r="C792" s="355"/>
    </row>
    <row r="793" spans="3:3" x14ac:dyDescent="0.3">
      <c r="C793" s="355"/>
    </row>
    <row r="794" spans="3:3" x14ac:dyDescent="0.3">
      <c r="C794" s="355"/>
    </row>
    <row r="795" spans="3:3" x14ac:dyDescent="0.3">
      <c r="C795" s="355"/>
    </row>
    <row r="796" spans="3:3" x14ac:dyDescent="0.3">
      <c r="C796" s="355"/>
    </row>
    <row r="797" spans="3:3" x14ac:dyDescent="0.3">
      <c r="C797" s="355"/>
    </row>
    <row r="798" spans="3:3" x14ac:dyDescent="0.3">
      <c r="C798" s="355"/>
    </row>
    <row r="799" spans="3:3" x14ac:dyDescent="0.3">
      <c r="C799" s="355"/>
    </row>
    <row r="800" spans="3:3" x14ac:dyDescent="0.3">
      <c r="C800" s="355"/>
    </row>
    <row r="801" spans="3:3" x14ac:dyDescent="0.3">
      <c r="C801" s="355"/>
    </row>
    <row r="802" spans="3:3" x14ac:dyDescent="0.3">
      <c r="C802" s="355"/>
    </row>
    <row r="803" spans="3:3" x14ac:dyDescent="0.3">
      <c r="C803" s="355"/>
    </row>
    <row r="804" spans="3:3" x14ac:dyDescent="0.3">
      <c r="C804" s="355"/>
    </row>
    <row r="805" spans="3:3" x14ac:dyDescent="0.3">
      <c r="C805" s="355"/>
    </row>
    <row r="806" spans="3:3" x14ac:dyDescent="0.3">
      <c r="C806" s="355"/>
    </row>
    <row r="807" spans="3:3" x14ac:dyDescent="0.3">
      <c r="C807" s="355"/>
    </row>
    <row r="808" spans="3:3" x14ac:dyDescent="0.3">
      <c r="C808" s="355"/>
    </row>
    <row r="809" spans="3:3" x14ac:dyDescent="0.3">
      <c r="C809" s="355"/>
    </row>
    <row r="810" spans="3:3" x14ac:dyDescent="0.3">
      <c r="C810" s="355"/>
    </row>
    <row r="811" spans="3:3" x14ac:dyDescent="0.3">
      <c r="C811" s="355"/>
    </row>
    <row r="812" spans="3:3" x14ac:dyDescent="0.3">
      <c r="C812" s="355"/>
    </row>
    <row r="813" spans="3:3" x14ac:dyDescent="0.3">
      <c r="C813" s="355"/>
    </row>
    <row r="814" spans="3:3" x14ac:dyDescent="0.3">
      <c r="C814" s="355"/>
    </row>
    <row r="815" spans="3:3" x14ac:dyDescent="0.3">
      <c r="C815" s="355"/>
    </row>
    <row r="816" spans="3:3" x14ac:dyDescent="0.3">
      <c r="C816" s="355"/>
    </row>
    <row r="817" spans="3:3" x14ac:dyDescent="0.3">
      <c r="C817" s="355"/>
    </row>
    <row r="818" spans="3:3" x14ac:dyDescent="0.3">
      <c r="C818" s="355"/>
    </row>
    <row r="819" spans="3:3" x14ac:dyDescent="0.3">
      <c r="C819" s="355"/>
    </row>
    <row r="820" spans="3:3" x14ac:dyDescent="0.3">
      <c r="C820" s="355"/>
    </row>
    <row r="821" spans="3:3" x14ac:dyDescent="0.3">
      <c r="C821" s="355"/>
    </row>
    <row r="822" spans="3:3" x14ac:dyDescent="0.3">
      <c r="C822" s="355"/>
    </row>
    <row r="823" spans="3:3" x14ac:dyDescent="0.3">
      <c r="C823" s="355"/>
    </row>
    <row r="824" spans="3:3" x14ac:dyDescent="0.3">
      <c r="C824" s="355"/>
    </row>
    <row r="825" spans="3:3" x14ac:dyDescent="0.3">
      <c r="C825" s="355"/>
    </row>
    <row r="826" spans="3:3" x14ac:dyDescent="0.3">
      <c r="C826" s="355"/>
    </row>
    <row r="827" spans="3:3" x14ac:dyDescent="0.3">
      <c r="C827" s="355"/>
    </row>
    <row r="828" spans="3:3" x14ac:dyDescent="0.3">
      <c r="C828" s="355"/>
    </row>
    <row r="829" spans="3:3" x14ac:dyDescent="0.3">
      <c r="C829" s="355"/>
    </row>
    <row r="830" spans="3:3" x14ac:dyDescent="0.3">
      <c r="C830" s="355"/>
    </row>
    <row r="831" spans="3:3" x14ac:dyDescent="0.3">
      <c r="C831" s="355"/>
    </row>
    <row r="832" spans="3:3" x14ac:dyDescent="0.3">
      <c r="C832" s="355"/>
    </row>
    <row r="833" spans="3:3" x14ac:dyDescent="0.3">
      <c r="C833" s="355"/>
    </row>
    <row r="834" spans="3:3" x14ac:dyDescent="0.3">
      <c r="C834" s="355"/>
    </row>
    <row r="835" spans="3:3" x14ac:dyDescent="0.3">
      <c r="C835" s="355"/>
    </row>
    <row r="836" spans="3:3" x14ac:dyDescent="0.3">
      <c r="C836" s="355"/>
    </row>
    <row r="837" spans="3:3" x14ac:dyDescent="0.3">
      <c r="C837" s="355"/>
    </row>
    <row r="838" spans="3:3" x14ac:dyDescent="0.3">
      <c r="C838" s="355"/>
    </row>
    <row r="839" spans="3:3" x14ac:dyDescent="0.3">
      <c r="C839" s="355"/>
    </row>
    <row r="840" spans="3:3" x14ac:dyDescent="0.3">
      <c r="C840" s="355"/>
    </row>
    <row r="841" spans="3:3" x14ac:dyDescent="0.3">
      <c r="C841" s="355"/>
    </row>
    <row r="842" spans="3:3" x14ac:dyDescent="0.3">
      <c r="C842" s="355"/>
    </row>
    <row r="843" spans="3:3" x14ac:dyDescent="0.3">
      <c r="C843" s="355"/>
    </row>
    <row r="844" spans="3:3" x14ac:dyDescent="0.3">
      <c r="C844" s="355"/>
    </row>
    <row r="845" spans="3:3" x14ac:dyDescent="0.3">
      <c r="C845" s="355"/>
    </row>
    <row r="846" spans="3:3" x14ac:dyDescent="0.3">
      <c r="C846" s="355"/>
    </row>
    <row r="847" spans="3:3" x14ac:dyDescent="0.3">
      <c r="C847" s="355"/>
    </row>
    <row r="848" spans="3:3" x14ac:dyDescent="0.3">
      <c r="C848" s="355"/>
    </row>
    <row r="849" spans="3:3" x14ac:dyDescent="0.3">
      <c r="C849" s="355"/>
    </row>
    <row r="850" spans="3:3" x14ac:dyDescent="0.3">
      <c r="C850" s="355"/>
    </row>
    <row r="851" spans="3:3" x14ac:dyDescent="0.3">
      <c r="C851" s="355"/>
    </row>
    <row r="852" spans="3:3" x14ac:dyDescent="0.3">
      <c r="C852" s="355"/>
    </row>
    <row r="853" spans="3:3" x14ac:dyDescent="0.3">
      <c r="C853" s="355"/>
    </row>
    <row r="854" spans="3:3" x14ac:dyDescent="0.3">
      <c r="C854" s="355"/>
    </row>
    <row r="855" spans="3:3" x14ac:dyDescent="0.3">
      <c r="C855" s="355"/>
    </row>
    <row r="856" spans="3:3" x14ac:dyDescent="0.3">
      <c r="C856" s="355"/>
    </row>
    <row r="857" spans="3:3" x14ac:dyDescent="0.3">
      <c r="C857" s="355"/>
    </row>
    <row r="858" spans="3:3" x14ac:dyDescent="0.3">
      <c r="C858" s="355"/>
    </row>
    <row r="859" spans="3:3" x14ac:dyDescent="0.3">
      <c r="C859" s="355"/>
    </row>
    <row r="860" spans="3:3" x14ac:dyDescent="0.3">
      <c r="C860" s="355"/>
    </row>
    <row r="861" spans="3:3" x14ac:dyDescent="0.3">
      <c r="C861" s="355"/>
    </row>
    <row r="862" spans="3:3" x14ac:dyDescent="0.3">
      <c r="C862" s="355"/>
    </row>
    <row r="863" spans="3:3" x14ac:dyDescent="0.3">
      <c r="C863" s="355"/>
    </row>
    <row r="864" spans="3:3" x14ac:dyDescent="0.3">
      <c r="C864" s="355"/>
    </row>
    <row r="865" spans="3:3" x14ac:dyDescent="0.3">
      <c r="C865" s="355"/>
    </row>
    <row r="866" spans="3:3" x14ac:dyDescent="0.3">
      <c r="C866" s="355"/>
    </row>
    <row r="867" spans="3:3" x14ac:dyDescent="0.3">
      <c r="C867" s="355"/>
    </row>
    <row r="868" spans="3:3" x14ac:dyDescent="0.3">
      <c r="C868" s="355"/>
    </row>
    <row r="869" spans="3:3" x14ac:dyDescent="0.3">
      <c r="C869" s="355"/>
    </row>
    <row r="870" spans="3:3" x14ac:dyDescent="0.3">
      <c r="C870" s="355"/>
    </row>
    <row r="871" spans="3:3" x14ac:dyDescent="0.3">
      <c r="C871" s="355"/>
    </row>
    <row r="872" spans="3:3" x14ac:dyDescent="0.3">
      <c r="C872" s="355"/>
    </row>
    <row r="873" spans="3:3" x14ac:dyDescent="0.3">
      <c r="C873" s="355"/>
    </row>
    <row r="874" spans="3:3" x14ac:dyDescent="0.3">
      <c r="C874" s="355"/>
    </row>
    <row r="875" spans="3:3" x14ac:dyDescent="0.3">
      <c r="C875" s="355"/>
    </row>
    <row r="876" spans="3:3" x14ac:dyDescent="0.3">
      <c r="C876" s="355"/>
    </row>
    <row r="877" spans="3:3" x14ac:dyDescent="0.3">
      <c r="C877" s="355"/>
    </row>
    <row r="878" spans="3:3" x14ac:dyDescent="0.3">
      <c r="C878" s="355"/>
    </row>
    <row r="879" spans="3:3" x14ac:dyDescent="0.3">
      <c r="C879" s="355"/>
    </row>
    <row r="880" spans="3:3" x14ac:dyDescent="0.3">
      <c r="C880" s="355"/>
    </row>
    <row r="881" spans="3:3" x14ac:dyDescent="0.3">
      <c r="C881" s="355"/>
    </row>
    <row r="882" spans="3:3" x14ac:dyDescent="0.3">
      <c r="C882" s="355"/>
    </row>
    <row r="883" spans="3:3" x14ac:dyDescent="0.3">
      <c r="C883" s="355"/>
    </row>
    <row r="884" spans="3:3" x14ac:dyDescent="0.3">
      <c r="C884" s="355"/>
    </row>
    <row r="885" spans="3:3" x14ac:dyDescent="0.3">
      <c r="C885" s="355"/>
    </row>
    <row r="886" spans="3:3" x14ac:dyDescent="0.3">
      <c r="C886" s="355"/>
    </row>
    <row r="887" spans="3:3" x14ac:dyDescent="0.3">
      <c r="C887" s="355"/>
    </row>
    <row r="888" spans="3:3" x14ac:dyDescent="0.3">
      <c r="C888" s="355"/>
    </row>
    <row r="889" spans="3:3" x14ac:dyDescent="0.3">
      <c r="C889" s="355"/>
    </row>
    <row r="890" spans="3:3" x14ac:dyDescent="0.3">
      <c r="C890" s="355"/>
    </row>
    <row r="891" spans="3:3" x14ac:dyDescent="0.3">
      <c r="C891" s="355"/>
    </row>
    <row r="892" spans="3:3" x14ac:dyDescent="0.3">
      <c r="C892" s="355"/>
    </row>
    <row r="893" spans="3:3" x14ac:dyDescent="0.3">
      <c r="C893" s="355"/>
    </row>
    <row r="894" spans="3:3" x14ac:dyDescent="0.3">
      <c r="C894" s="355"/>
    </row>
    <row r="895" spans="3:3" x14ac:dyDescent="0.3">
      <c r="C895" s="355"/>
    </row>
    <row r="896" spans="3:3" x14ac:dyDescent="0.3">
      <c r="C896" s="355"/>
    </row>
    <row r="897" spans="3:3" x14ac:dyDescent="0.3">
      <c r="C897" s="355"/>
    </row>
    <row r="898" spans="3:3" x14ac:dyDescent="0.3">
      <c r="C898" s="355"/>
    </row>
    <row r="899" spans="3:3" x14ac:dyDescent="0.3">
      <c r="C899" s="355"/>
    </row>
    <row r="900" spans="3:3" x14ac:dyDescent="0.3">
      <c r="C900" s="355"/>
    </row>
    <row r="901" spans="3:3" x14ac:dyDescent="0.3">
      <c r="C901" s="355"/>
    </row>
    <row r="902" spans="3:3" x14ac:dyDescent="0.3">
      <c r="C902" s="355"/>
    </row>
    <row r="903" spans="3:3" x14ac:dyDescent="0.3">
      <c r="C903" s="355"/>
    </row>
    <row r="904" spans="3:3" x14ac:dyDescent="0.3">
      <c r="C904" s="355"/>
    </row>
    <row r="905" spans="3:3" x14ac:dyDescent="0.3">
      <c r="C905" s="355"/>
    </row>
    <row r="906" spans="3:3" x14ac:dyDescent="0.3">
      <c r="C906" s="355"/>
    </row>
    <row r="907" spans="3:3" x14ac:dyDescent="0.3">
      <c r="C907" s="355"/>
    </row>
    <row r="908" spans="3:3" x14ac:dyDescent="0.3">
      <c r="C908" s="355"/>
    </row>
    <row r="909" spans="3:3" x14ac:dyDescent="0.3">
      <c r="C909" s="355"/>
    </row>
    <row r="910" spans="3:3" x14ac:dyDescent="0.3">
      <c r="C910" s="355"/>
    </row>
    <row r="911" spans="3:3" x14ac:dyDescent="0.3">
      <c r="C911" s="355"/>
    </row>
    <row r="912" spans="3:3" x14ac:dyDescent="0.3">
      <c r="C912" s="355"/>
    </row>
    <row r="913" spans="3:3" x14ac:dyDescent="0.3">
      <c r="C913" s="355"/>
    </row>
    <row r="914" spans="3:3" x14ac:dyDescent="0.3">
      <c r="C914" s="355"/>
    </row>
    <row r="915" spans="3:3" x14ac:dyDescent="0.3">
      <c r="C915" s="355"/>
    </row>
    <row r="916" spans="3:3" x14ac:dyDescent="0.3">
      <c r="C916" s="355"/>
    </row>
    <row r="917" spans="3:3" x14ac:dyDescent="0.3">
      <c r="C917" s="355"/>
    </row>
    <row r="918" spans="3:3" x14ac:dyDescent="0.3">
      <c r="C918" s="355"/>
    </row>
    <row r="919" spans="3:3" x14ac:dyDescent="0.3">
      <c r="C919" s="355"/>
    </row>
    <row r="920" spans="3:3" x14ac:dyDescent="0.3">
      <c r="C920" s="355"/>
    </row>
    <row r="921" spans="3:3" x14ac:dyDescent="0.3">
      <c r="C921" s="355"/>
    </row>
    <row r="922" spans="3:3" x14ac:dyDescent="0.3">
      <c r="C922" s="355"/>
    </row>
    <row r="923" spans="3:3" x14ac:dyDescent="0.3">
      <c r="C923" s="355"/>
    </row>
    <row r="924" spans="3:3" x14ac:dyDescent="0.3">
      <c r="C924" s="355"/>
    </row>
    <row r="925" spans="3:3" x14ac:dyDescent="0.3">
      <c r="C925" s="355"/>
    </row>
    <row r="926" spans="3:3" x14ac:dyDescent="0.3">
      <c r="C926" s="355"/>
    </row>
    <row r="927" spans="3:3" x14ac:dyDescent="0.3">
      <c r="C927" s="355"/>
    </row>
    <row r="928" spans="3:3" x14ac:dyDescent="0.3">
      <c r="C928" s="355"/>
    </row>
    <row r="929" spans="3:3" x14ac:dyDescent="0.3">
      <c r="C929" s="355"/>
    </row>
    <row r="930" spans="3:3" x14ac:dyDescent="0.3">
      <c r="C930" s="355"/>
    </row>
    <row r="931" spans="3:3" x14ac:dyDescent="0.3">
      <c r="C931" s="355"/>
    </row>
    <row r="932" spans="3:3" x14ac:dyDescent="0.3">
      <c r="C932" s="355"/>
    </row>
    <row r="933" spans="3:3" x14ac:dyDescent="0.3">
      <c r="C933" s="355"/>
    </row>
    <row r="934" spans="3:3" x14ac:dyDescent="0.3">
      <c r="C934" s="355"/>
    </row>
    <row r="935" spans="3:3" x14ac:dyDescent="0.3">
      <c r="C935" s="355"/>
    </row>
    <row r="936" spans="3:3" x14ac:dyDescent="0.3">
      <c r="C936" s="355"/>
    </row>
    <row r="937" spans="3:3" x14ac:dyDescent="0.3">
      <c r="C937" s="355"/>
    </row>
    <row r="938" spans="3:3" x14ac:dyDescent="0.3">
      <c r="C938" s="355"/>
    </row>
    <row r="939" spans="3:3" x14ac:dyDescent="0.3">
      <c r="C939" s="355"/>
    </row>
    <row r="940" spans="3:3" x14ac:dyDescent="0.3">
      <c r="C940" s="355"/>
    </row>
    <row r="941" spans="3:3" x14ac:dyDescent="0.3">
      <c r="C941" s="355"/>
    </row>
    <row r="942" spans="3:3" x14ac:dyDescent="0.3">
      <c r="C942" s="355"/>
    </row>
    <row r="943" spans="3:3" x14ac:dyDescent="0.3">
      <c r="C943" s="355"/>
    </row>
    <row r="944" spans="3:3" x14ac:dyDescent="0.3">
      <c r="C944" s="355"/>
    </row>
    <row r="945" spans="3:3" x14ac:dyDescent="0.3">
      <c r="C945" s="355"/>
    </row>
    <row r="946" spans="3:3" x14ac:dyDescent="0.3">
      <c r="C946" s="355"/>
    </row>
    <row r="947" spans="3:3" x14ac:dyDescent="0.3">
      <c r="C947" s="355"/>
    </row>
    <row r="948" spans="3:3" x14ac:dyDescent="0.3">
      <c r="C948" s="355"/>
    </row>
    <row r="949" spans="3:3" x14ac:dyDescent="0.3">
      <c r="C949" s="355"/>
    </row>
    <row r="950" spans="3:3" x14ac:dyDescent="0.3">
      <c r="C950" s="355"/>
    </row>
    <row r="951" spans="3:3" x14ac:dyDescent="0.3">
      <c r="C951" s="355"/>
    </row>
    <row r="952" spans="3:3" x14ac:dyDescent="0.3">
      <c r="C952" s="355"/>
    </row>
    <row r="953" spans="3:3" x14ac:dyDescent="0.3">
      <c r="C953" s="355"/>
    </row>
    <row r="954" spans="3:3" x14ac:dyDescent="0.3">
      <c r="C954" s="355"/>
    </row>
    <row r="955" spans="3:3" x14ac:dyDescent="0.3">
      <c r="C955" s="355"/>
    </row>
    <row r="956" spans="3:3" x14ac:dyDescent="0.3">
      <c r="C956" s="355"/>
    </row>
    <row r="957" spans="3:3" x14ac:dyDescent="0.3">
      <c r="C957" s="355"/>
    </row>
    <row r="958" spans="3:3" x14ac:dyDescent="0.3">
      <c r="C958" s="355"/>
    </row>
    <row r="959" spans="3:3" x14ac:dyDescent="0.3">
      <c r="C959" s="355"/>
    </row>
    <row r="960" spans="3:3" x14ac:dyDescent="0.3">
      <c r="C960" s="355"/>
    </row>
    <row r="961" spans="3:3" x14ac:dyDescent="0.3">
      <c r="C961" s="355"/>
    </row>
    <row r="962" spans="3:3" x14ac:dyDescent="0.3">
      <c r="C962" s="355"/>
    </row>
    <row r="963" spans="3:3" x14ac:dyDescent="0.3">
      <c r="C963" s="355"/>
    </row>
    <row r="964" spans="3:3" x14ac:dyDescent="0.3">
      <c r="C964" s="355"/>
    </row>
    <row r="965" spans="3:3" x14ac:dyDescent="0.3">
      <c r="C965" s="355"/>
    </row>
    <row r="966" spans="3:3" x14ac:dyDescent="0.3">
      <c r="C966" s="355"/>
    </row>
    <row r="967" spans="3:3" x14ac:dyDescent="0.3">
      <c r="C967" s="355"/>
    </row>
    <row r="968" spans="3:3" x14ac:dyDescent="0.3">
      <c r="C968" s="355"/>
    </row>
    <row r="969" spans="3:3" x14ac:dyDescent="0.3">
      <c r="C969" s="355"/>
    </row>
    <row r="970" spans="3:3" x14ac:dyDescent="0.3">
      <c r="C970" s="355"/>
    </row>
    <row r="971" spans="3:3" x14ac:dyDescent="0.3">
      <c r="C971" s="355"/>
    </row>
    <row r="972" spans="3:3" x14ac:dyDescent="0.3">
      <c r="C972" s="355"/>
    </row>
    <row r="973" spans="3:3" x14ac:dyDescent="0.3">
      <c r="C973" s="355"/>
    </row>
    <row r="974" spans="3:3" x14ac:dyDescent="0.3">
      <c r="C974" s="355"/>
    </row>
    <row r="975" spans="3:3" x14ac:dyDescent="0.3">
      <c r="C975" s="355"/>
    </row>
    <row r="976" spans="3:3" x14ac:dyDescent="0.3">
      <c r="C976" s="355"/>
    </row>
    <row r="977" spans="3:3" x14ac:dyDescent="0.3">
      <c r="C977" s="355"/>
    </row>
    <row r="978" spans="3:3" x14ac:dyDescent="0.3">
      <c r="C978" s="355"/>
    </row>
    <row r="979" spans="3:3" x14ac:dyDescent="0.3">
      <c r="C979" s="355"/>
    </row>
    <row r="980" spans="3:3" x14ac:dyDescent="0.3">
      <c r="C980" s="355"/>
    </row>
    <row r="981" spans="3:3" x14ac:dyDescent="0.3">
      <c r="C981" s="355"/>
    </row>
    <row r="982" spans="3:3" x14ac:dyDescent="0.3">
      <c r="C982" s="355"/>
    </row>
    <row r="983" spans="3:3" x14ac:dyDescent="0.3">
      <c r="C983" s="355"/>
    </row>
    <row r="984" spans="3:3" x14ac:dyDescent="0.3">
      <c r="C984" s="355"/>
    </row>
    <row r="985" spans="3:3" x14ac:dyDescent="0.3">
      <c r="C985" s="355"/>
    </row>
    <row r="986" spans="3:3" x14ac:dyDescent="0.3">
      <c r="C986" s="355"/>
    </row>
    <row r="987" spans="3:3" x14ac:dyDescent="0.3">
      <c r="C987" s="355"/>
    </row>
    <row r="988" spans="3:3" x14ac:dyDescent="0.3">
      <c r="C988" s="355"/>
    </row>
    <row r="989" spans="3:3" x14ac:dyDescent="0.3">
      <c r="C989" s="355"/>
    </row>
    <row r="990" spans="3:3" x14ac:dyDescent="0.3">
      <c r="C990" s="355"/>
    </row>
    <row r="991" spans="3:3" x14ac:dyDescent="0.3">
      <c r="C991" s="355"/>
    </row>
    <row r="992" spans="3:3" x14ac:dyDescent="0.3">
      <c r="C992" s="355"/>
    </row>
    <row r="993" spans="3:3" x14ac:dyDescent="0.3">
      <c r="C993" s="355"/>
    </row>
    <row r="994" spans="3:3" x14ac:dyDescent="0.3">
      <c r="C994" s="355"/>
    </row>
    <row r="995" spans="3:3" x14ac:dyDescent="0.3">
      <c r="C995" s="355"/>
    </row>
    <row r="996" spans="3:3" x14ac:dyDescent="0.3">
      <c r="C996" s="355"/>
    </row>
    <row r="997" spans="3:3" x14ac:dyDescent="0.3">
      <c r="C997" s="355"/>
    </row>
    <row r="998" spans="3:3" x14ac:dyDescent="0.3">
      <c r="C998" s="355"/>
    </row>
    <row r="999" spans="3:3" x14ac:dyDescent="0.3">
      <c r="C999" s="355"/>
    </row>
  </sheetData>
  <autoFilter ref="A1:H40" xr:uid="{862AB6E4-929E-4CA8-A82A-84513D3AB1A7}">
    <filterColumn colId="2">
      <filters>
        <filter val="Программное обеспечение"/>
      </filters>
    </filterColumn>
    <sortState xmlns:xlrd2="http://schemas.microsoft.com/office/spreadsheetml/2017/richdata2" ref="A2:H40">
      <sortCondition ref="A2:A40"/>
    </sortState>
  </autoFilter>
  <conditionalFormatting sqref="C2:C999">
    <cfRule type="expression" dxfId="33" priority="1">
      <formula>EXACT("Учебные пособия",C2)</formula>
    </cfRule>
    <cfRule type="expression" dxfId="32" priority="2">
      <formula>EXACT("Техника безопасности",C2)</formula>
    </cfRule>
    <cfRule type="expression" dxfId="31" priority="3">
      <formula>EXACT("Охрана труда",C2)</formula>
    </cfRule>
    <cfRule type="expression" dxfId="30" priority="4">
      <formula>EXACT("Программное обеспечение",C2)</formula>
    </cfRule>
    <cfRule type="expression" dxfId="29" priority="5">
      <formula>EXACT("Оборудование IT",C2)</formula>
    </cfRule>
    <cfRule type="expression" dxfId="28" priority="6">
      <formula>EXACT("Мебель",C2)</formula>
    </cfRule>
    <cfRule type="expression" dxfId="27" priority="7">
      <formula>EXACT("Оборудование",C2)</formula>
    </cfRule>
  </conditionalFormatting>
  <conditionalFormatting sqref="G2:G40">
    <cfRule type="colorScale" priority="335">
      <colorScale>
        <cfvo type="min"/>
        <cfvo type="percentile" val="50"/>
        <cfvo type="max"/>
        <color rgb="FFF8696B"/>
        <color rgb="FFFFEB84"/>
        <color rgb="FF63BE7B"/>
      </colorScale>
    </cfRule>
  </conditionalFormatting>
  <conditionalFormatting sqref="H2:H40">
    <cfRule type="cellIs" dxfId="26" priority="42" operator="equal">
      <formula>"Вариативная часть"</formula>
    </cfRule>
    <cfRule type="cellIs" dxfId="25" priority="43" operator="equal">
      <formula>"Базовая часть"</formula>
    </cfRule>
  </conditionalFormatting>
  <dataValidations count="2">
    <dataValidation type="list" allowBlank="1" showInputMessage="1" showErrorMessage="1" sqref="H2:H40" xr:uid="{3116E6BD-2D16-4A6F-A5C8-481532240C5E}">
      <formula1>"Базовая часть, Вариативная часть"</formula1>
    </dataValidation>
    <dataValidation allowBlank="1" showErrorMessage="1" sqref="A2:B40" xr:uid="{07CD928E-E4CD-4367-AB2A-1D11C0858EDF}"/>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2EFCFC9-372F-46F8-AD34-F3AA2DCDBCED}">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3" sqref="A3"/>
      <selection pane="bottomLeft" activeCell="A3" sqref="A3"/>
    </sheetView>
  </sheetViews>
  <sheetFormatPr defaultColWidth="9.109375" defaultRowHeight="15.6" x14ac:dyDescent="0.3"/>
  <cols>
    <col min="1" max="1" width="32.6640625" style="55" customWidth="1"/>
    <col min="2" max="2" width="100.6640625" style="56" customWidth="1"/>
    <col min="3" max="3" width="20.44140625" style="362" customWidth="1"/>
    <col min="4" max="4" width="14.44140625" style="362" customWidth="1"/>
    <col min="5" max="5" width="25.6640625" style="362" customWidth="1"/>
    <col min="6" max="6" width="14.33203125" style="362" customWidth="1"/>
    <col min="7" max="7" width="13.88671875" style="11" customWidth="1"/>
    <col min="8" max="8" width="20.88671875" style="11" customWidth="1"/>
    <col min="9" max="16384" width="9.109375" style="56"/>
  </cols>
  <sheetData>
    <row r="1" spans="1:8" ht="31.2" x14ac:dyDescent="0.3">
      <c r="A1" s="338" t="s">
        <v>1</v>
      </c>
      <c r="B1" s="339" t="s">
        <v>10</v>
      </c>
      <c r="C1" s="340" t="s">
        <v>2</v>
      </c>
      <c r="D1" s="338" t="s">
        <v>4</v>
      </c>
      <c r="E1" s="338" t="s">
        <v>3</v>
      </c>
      <c r="F1" s="338" t="s">
        <v>8</v>
      </c>
      <c r="G1" s="339" t="s">
        <v>33</v>
      </c>
      <c r="H1" s="338" t="s">
        <v>34</v>
      </c>
    </row>
    <row r="2" spans="1:8" x14ac:dyDescent="0.3">
      <c r="A2" s="381" t="s">
        <v>26</v>
      </c>
      <c r="B2" s="350" t="s">
        <v>413</v>
      </c>
      <c r="C2" s="34" t="s">
        <v>5</v>
      </c>
      <c r="D2" s="382">
        <v>1</v>
      </c>
      <c r="E2" s="382" t="s">
        <v>408</v>
      </c>
      <c r="F2" s="340">
        <v>1</v>
      </c>
      <c r="G2" s="11">
        <f t="shared" ref="G2:G47" si="0">COUNTIF($A$2:$A$999,A2)</f>
        <v>1</v>
      </c>
      <c r="H2" s="11" t="s">
        <v>37</v>
      </c>
    </row>
    <row r="3" spans="1:8" x14ac:dyDescent="0.3">
      <c r="A3" s="17" t="s">
        <v>418</v>
      </c>
      <c r="B3" s="345" t="s">
        <v>249</v>
      </c>
      <c r="C3" s="16" t="s">
        <v>5</v>
      </c>
      <c r="D3" s="16">
        <v>1</v>
      </c>
      <c r="E3" s="16" t="s">
        <v>219</v>
      </c>
      <c r="F3" s="16">
        <v>1</v>
      </c>
      <c r="G3" s="11">
        <f t="shared" si="0"/>
        <v>3</v>
      </c>
      <c r="H3" s="11" t="s">
        <v>37</v>
      </c>
    </row>
    <row r="4" spans="1:8" x14ac:dyDescent="0.3">
      <c r="A4" s="17" t="s">
        <v>418</v>
      </c>
      <c r="B4" s="345" t="s">
        <v>249</v>
      </c>
      <c r="C4" s="16" t="s">
        <v>5</v>
      </c>
      <c r="D4" s="16">
        <v>1</v>
      </c>
      <c r="E4" s="16" t="s">
        <v>219</v>
      </c>
      <c r="F4" s="16">
        <v>1</v>
      </c>
      <c r="G4" s="11">
        <f t="shared" si="0"/>
        <v>3</v>
      </c>
      <c r="H4" s="11" t="s">
        <v>37</v>
      </c>
    </row>
    <row r="5" spans="1:8" x14ac:dyDescent="0.3">
      <c r="A5" s="17" t="s">
        <v>418</v>
      </c>
      <c r="B5" s="345" t="s">
        <v>249</v>
      </c>
      <c r="C5" s="16" t="s">
        <v>5</v>
      </c>
      <c r="D5" s="16">
        <v>1</v>
      </c>
      <c r="E5" s="16" t="s">
        <v>219</v>
      </c>
      <c r="F5" s="16">
        <v>1</v>
      </c>
      <c r="G5" s="11">
        <f t="shared" si="0"/>
        <v>3</v>
      </c>
      <c r="H5" s="11" t="s">
        <v>37</v>
      </c>
    </row>
    <row r="6" spans="1:8" x14ac:dyDescent="0.3">
      <c r="A6" s="359" t="s">
        <v>149</v>
      </c>
      <c r="B6" s="384" t="s">
        <v>150</v>
      </c>
      <c r="C6" s="385" t="s">
        <v>5</v>
      </c>
      <c r="D6" s="343">
        <v>1</v>
      </c>
      <c r="E6" s="343" t="s">
        <v>6</v>
      </c>
      <c r="F6" s="343">
        <v>1</v>
      </c>
      <c r="G6" s="11">
        <f t="shared" si="0"/>
        <v>5</v>
      </c>
      <c r="H6" s="11" t="s">
        <v>37</v>
      </c>
    </row>
    <row r="7" spans="1:8" x14ac:dyDescent="0.3">
      <c r="A7" s="17" t="s">
        <v>149</v>
      </c>
      <c r="B7" s="371" t="s">
        <v>199</v>
      </c>
      <c r="C7" s="16" t="s">
        <v>5</v>
      </c>
      <c r="D7" s="61">
        <v>1</v>
      </c>
      <c r="E7" s="61" t="s">
        <v>6</v>
      </c>
      <c r="F7" s="61">
        <v>1</v>
      </c>
      <c r="G7" s="11">
        <f t="shared" si="0"/>
        <v>5</v>
      </c>
      <c r="H7" s="11" t="s">
        <v>37</v>
      </c>
    </row>
    <row r="8" spans="1:8" x14ac:dyDescent="0.3">
      <c r="A8" s="352" t="s">
        <v>149</v>
      </c>
      <c r="B8" s="342" t="s">
        <v>329</v>
      </c>
      <c r="C8" s="16" t="s">
        <v>5</v>
      </c>
      <c r="D8" s="343">
        <v>1</v>
      </c>
      <c r="E8" s="343" t="s">
        <v>6</v>
      </c>
      <c r="F8" s="344">
        <v>1</v>
      </c>
      <c r="G8" s="11">
        <f t="shared" si="0"/>
        <v>5</v>
      </c>
      <c r="H8" s="11" t="s">
        <v>37</v>
      </c>
    </row>
    <row r="9" spans="1:8" x14ac:dyDescent="0.3">
      <c r="A9" s="14" t="s">
        <v>149</v>
      </c>
      <c r="B9" s="342" t="s">
        <v>329</v>
      </c>
      <c r="C9" s="16" t="s">
        <v>5</v>
      </c>
      <c r="D9" s="344">
        <v>1</v>
      </c>
      <c r="E9" s="344" t="s">
        <v>6</v>
      </c>
      <c r="F9" s="344">
        <v>1</v>
      </c>
      <c r="G9" s="11">
        <f t="shared" si="0"/>
        <v>5</v>
      </c>
      <c r="H9" s="11" t="s">
        <v>37</v>
      </c>
    </row>
    <row r="10" spans="1:8" x14ac:dyDescent="0.3">
      <c r="A10" s="14" t="s">
        <v>149</v>
      </c>
      <c r="B10" s="342" t="s">
        <v>329</v>
      </c>
      <c r="C10" s="16" t="s">
        <v>5</v>
      </c>
      <c r="D10" s="344">
        <v>1</v>
      </c>
      <c r="E10" s="344" t="s">
        <v>219</v>
      </c>
      <c r="F10" s="344">
        <v>1</v>
      </c>
      <c r="G10" s="11">
        <f t="shared" si="0"/>
        <v>5</v>
      </c>
      <c r="H10" s="11" t="s">
        <v>37</v>
      </c>
    </row>
    <row r="11" spans="1:8" x14ac:dyDescent="0.3">
      <c r="A11" s="349" t="s">
        <v>411</v>
      </c>
      <c r="B11" s="383" t="s">
        <v>412</v>
      </c>
      <c r="C11" s="34" t="s">
        <v>5</v>
      </c>
      <c r="D11" s="340">
        <v>1</v>
      </c>
      <c r="E11" s="340" t="s">
        <v>408</v>
      </c>
      <c r="F11" s="340">
        <v>1</v>
      </c>
      <c r="G11" s="11">
        <f t="shared" si="0"/>
        <v>1</v>
      </c>
      <c r="H11" s="11" t="s">
        <v>37</v>
      </c>
    </row>
    <row r="12" spans="1:8" x14ac:dyDescent="0.3">
      <c r="A12" s="17" t="s">
        <v>419</v>
      </c>
      <c r="B12" s="345" t="s">
        <v>251</v>
      </c>
      <c r="C12" s="16" t="s">
        <v>5</v>
      </c>
      <c r="D12" s="16">
        <v>1</v>
      </c>
      <c r="E12" s="16" t="s">
        <v>219</v>
      </c>
      <c r="F12" s="16">
        <v>1</v>
      </c>
      <c r="G12" s="11">
        <f t="shared" si="0"/>
        <v>3</v>
      </c>
      <c r="H12" s="11" t="s">
        <v>37</v>
      </c>
    </row>
    <row r="13" spans="1:8" x14ac:dyDescent="0.3">
      <c r="A13" s="17" t="s">
        <v>419</v>
      </c>
      <c r="B13" s="345" t="s">
        <v>251</v>
      </c>
      <c r="C13" s="16" t="s">
        <v>5</v>
      </c>
      <c r="D13" s="16">
        <v>1</v>
      </c>
      <c r="E13" s="16" t="s">
        <v>219</v>
      </c>
      <c r="F13" s="16">
        <v>1</v>
      </c>
      <c r="G13" s="11">
        <f t="shared" si="0"/>
        <v>3</v>
      </c>
      <c r="H13" s="11" t="s">
        <v>37</v>
      </c>
    </row>
    <row r="14" spans="1:8" x14ac:dyDescent="0.3">
      <c r="A14" s="17" t="s">
        <v>419</v>
      </c>
      <c r="B14" s="345" t="s">
        <v>251</v>
      </c>
      <c r="C14" s="16" t="s">
        <v>5</v>
      </c>
      <c r="D14" s="16">
        <v>1</v>
      </c>
      <c r="E14" s="16" t="s">
        <v>219</v>
      </c>
      <c r="F14" s="16">
        <v>1</v>
      </c>
      <c r="G14" s="11">
        <f t="shared" si="0"/>
        <v>3</v>
      </c>
      <c r="H14" s="11" t="s">
        <v>37</v>
      </c>
    </row>
    <row r="15" spans="1:8" x14ac:dyDescent="0.3">
      <c r="A15" s="352" t="s">
        <v>346</v>
      </c>
      <c r="B15" s="357" t="s">
        <v>331</v>
      </c>
      <c r="C15" s="385" t="s">
        <v>7</v>
      </c>
      <c r="D15" s="343">
        <v>1</v>
      </c>
      <c r="E15" s="343" t="s">
        <v>6</v>
      </c>
      <c r="F15" s="343">
        <v>1</v>
      </c>
      <c r="G15" s="11">
        <f t="shared" si="0"/>
        <v>3</v>
      </c>
      <c r="H15" s="11" t="s">
        <v>37</v>
      </c>
    </row>
    <row r="16" spans="1:8" x14ac:dyDescent="0.3">
      <c r="A16" s="14" t="s">
        <v>346</v>
      </c>
      <c r="B16" s="342" t="s">
        <v>331</v>
      </c>
      <c r="C16" s="16" t="s">
        <v>7</v>
      </c>
      <c r="D16" s="344">
        <v>1</v>
      </c>
      <c r="E16" s="344" t="s">
        <v>6</v>
      </c>
      <c r="F16" s="344">
        <v>1</v>
      </c>
      <c r="G16" s="11">
        <f t="shared" si="0"/>
        <v>3</v>
      </c>
      <c r="H16" s="11" t="s">
        <v>37</v>
      </c>
    </row>
    <row r="17" spans="1:8" x14ac:dyDescent="0.3">
      <c r="A17" s="14" t="s">
        <v>346</v>
      </c>
      <c r="B17" s="342" t="s">
        <v>331</v>
      </c>
      <c r="C17" s="16" t="s">
        <v>7</v>
      </c>
      <c r="D17" s="344">
        <v>1</v>
      </c>
      <c r="E17" s="344" t="s">
        <v>219</v>
      </c>
      <c r="F17" s="344">
        <v>1</v>
      </c>
      <c r="G17" s="11">
        <f t="shared" si="0"/>
        <v>3</v>
      </c>
      <c r="H17" s="11" t="s">
        <v>37</v>
      </c>
    </row>
    <row r="18" spans="1:8" x14ac:dyDescent="0.3">
      <c r="A18" s="14" t="s">
        <v>332</v>
      </c>
      <c r="B18" s="342" t="s">
        <v>333</v>
      </c>
      <c r="C18" s="16" t="s">
        <v>7</v>
      </c>
      <c r="D18" s="344">
        <v>1</v>
      </c>
      <c r="E18" s="344" t="s">
        <v>6</v>
      </c>
      <c r="F18" s="344">
        <v>1</v>
      </c>
      <c r="G18" s="11">
        <f t="shared" si="0"/>
        <v>3</v>
      </c>
      <c r="H18" s="11" t="s">
        <v>37</v>
      </c>
    </row>
    <row r="19" spans="1:8" x14ac:dyDescent="0.3">
      <c r="A19" s="14" t="s">
        <v>332</v>
      </c>
      <c r="B19" s="342" t="s">
        <v>333</v>
      </c>
      <c r="C19" s="16" t="s">
        <v>7</v>
      </c>
      <c r="D19" s="344">
        <v>1</v>
      </c>
      <c r="E19" s="344" t="s">
        <v>6</v>
      </c>
      <c r="F19" s="344">
        <v>1</v>
      </c>
      <c r="G19" s="11">
        <f t="shared" si="0"/>
        <v>3</v>
      </c>
      <c r="H19" s="11" t="s">
        <v>37</v>
      </c>
    </row>
    <row r="20" spans="1:8" x14ac:dyDescent="0.3">
      <c r="A20" s="14" t="s">
        <v>332</v>
      </c>
      <c r="B20" s="342" t="s">
        <v>333</v>
      </c>
      <c r="C20" s="16" t="s">
        <v>7</v>
      </c>
      <c r="D20" s="344">
        <v>1</v>
      </c>
      <c r="E20" s="344" t="s">
        <v>219</v>
      </c>
      <c r="F20" s="344">
        <v>1</v>
      </c>
      <c r="G20" s="11">
        <f t="shared" si="0"/>
        <v>3</v>
      </c>
      <c r="H20" s="11" t="s">
        <v>37</v>
      </c>
    </row>
    <row r="21" spans="1:8" x14ac:dyDescent="0.3">
      <c r="A21" s="363" t="s">
        <v>409</v>
      </c>
      <c r="B21" s="350" t="s">
        <v>410</v>
      </c>
      <c r="C21" s="34" t="s">
        <v>7</v>
      </c>
      <c r="D21" s="340">
        <v>1</v>
      </c>
      <c r="E21" s="340" t="s">
        <v>408</v>
      </c>
      <c r="F21" s="340">
        <v>1</v>
      </c>
      <c r="G21" s="11">
        <f t="shared" si="0"/>
        <v>1</v>
      </c>
      <c r="H21" s="11" t="s">
        <v>37</v>
      </c>
    </row>
    <row r="22" spans="1:8" x14ac:dyDescent="0.3">
      <c r="A22" s="17" t="s">
        <v>241</v>
      </c>
      <c r="B22" s="345" t="s">
        <v>242</v>
      </c>
      <c r="C22" s="16" t="s">
        <v>7</v>
      </c>
      <c r="D22" s="16">
        <v>1</v>
      </c>
      <c r="E22" s="16" t="s">
        <v>219</v>
      </c>
      <c r="F22" s="16">
        <v>1</v>
      </c>
      <c r="G22" s="11">
        <f t="shared" si="0"/>
        <v>3</v>
      </c>
      <c r="H22" s="11" t="s">
        <v>37</v>
      </c>
    </row>
    <row r="23" spans="1:8" x14ac:dyDescent="0.3">
      <c r="A23" s="17" t="s">
        <v>241</v>
      </c>
      <c r="B23" s="345" t="s">
        <v>242</v>
      </c>
      <c r="C23" s="16" t="s">
        <v>7</v>
      </c>
      <c r="D23" s="16">
        <v>1</v>
      </c>
      <c r="E23" s="16" t="s">
        <v>219</v>
      </c>
      <c r="F23" s="16">
        <v>1</v>
      </c>
      <c r="G23" s="11">
        <f t="shared" si="0"/>
        <v>3</v>
      </c>
      <c r="H23" s="11" t="s">
        <v>37</v>
      </c>
    </row>
    <row r="24" spans="1:8" x14ac:dyDescent="0.3">
      <c r="A24" s="17" t="s">
        <v>241</v>
      </c>
      <c r="B24" s="345" t="s">
        <v>242</v>
      </c>
      <c r="C24" s="16" t="s">
        <v>7</v>
      </c>
      <c r="D24" s="16">
        <v>1</v>
      </c>
      <c r="E24" s="16" t="s">
        <v>219</v>
      </c>
      <c r="F24" s="16">
        <v>1</v>
      </c>
      <c r="G24" s="11">
        <f t="shared" si="0"/>
        <v>3</v>
      </c>
      <c r="H24" s="11" t="s">
        <v>37</v>
      </c>
    </row>
    <row r="25" spans="1:8" x14ac:dyDescent="0.3">
      <c r="A25" s="17" t="s">
        <v>245</v>
      </c>
      <c r="B25" s="345" t="s">
        <v>246</v>
      </c>
      <c r="C25" s="16" t="s">
        <v>5</v>
      </c>
      <c r="D25" s="16">
        <v>1</v>
      </c>
      <c r="E25" s="16" t="s">
        <v>219</v>
      </c>
      <c r="F25" s="16">
        <v>1</v>
      </c>
      <c r="G25" s="11">
        <f t="shared" si="0"/>
        <v>3</v>
      </c>
      <c r="H25" s="11" t="s">
        <v>37</v>
      </c>
    </row>
    <row r="26" spans="1:8" x14ac:dyDescent="0.3">
      <c r="A26" s="17" t="s">
        <v>245</v>
      </c>
      <c r="B26" s="345" t="s">
        <v>246</v>
      </c>
      <c r="C26" s="16" t="s">
        <v>5</v>
      </c>
      <c r="D26" s="16">
        <v>1</v>
      </c>
      <c r="E26" s="16" t="s">
        <v>219</v>
      </c>
      <c r="F26" s="16">
        <v>1</v>
      </c>
      <c r="G26" s="11">
        <f t="shared" si="0"/>
        <v>3</v>
      </c>
      <c r="H26" s="11" t="s">
        <v>37</v>
      </c>
    </row>
    <row r="27" spans="1:8" x14ac:dyDescent="0.3">
      <c r="A27" s="17" t="s">
        <v>245</v>
      </c>
      <c r="B27" s="345" t="s">
        <v>246</v>
      </c>
      <c r="C27" s="16" t="s">
        <v>5</v>
      </c>
      <c r="D27" s="16">
        <v>1</v>
      </c>
      <c r="E27" s="16" t="s">
        <v>219</v>
      </c>
      <c r="F27" s="16">
        <v>1</v>
      </c>
      <c r="G27" s="11">
        <f t="shared" si="0"/>
        <v>3</v>
      </c>
      <c r="H27" s="11" t="s">
        <v>37</v>
      </c>
    </row>
    <row r="28" spans="1:8" x14ac:dyDescent="0.3">
      <c r="A28" s="352" t="s">
        <v>28</v>
      </c>
      <c r="B28" s="341" t="s">
        <v>146</v>
      </c>
      <c r="C28" s="385" t="s">
        <v>5</v>
      </c>
      <c r="D28" s="343">
        <v>1</v>
      </c>
      <c r="E28" s="343" t="s">
        <v>6</v>
      </c>
      <c r="F28" s="343">
        <f>D28</f>
        <v>1</v>
      </c>
      <c r="G28" s="11">
        <f t="shared" si="0"/>
        <v>6</v>
      </c>
      <c r="H28" s="11" t="s">
        <v>37</v>
      </c>
    </row>
    <row r="29" spans="1:8" x14ac:dyDescent="0.3">
      <c r="A29" s="349" t="s">
        <v>28</v>
      </c>
      <c r="B29" s="357" t="s">
        <v>195</v>
      </c>
      <c r="C29" s="34" t="s">
        <v>5</v>
      </c>
      <c r="D29" s="340">
        <v>1</v>
      </c>
      <c r="E29" s="340" t="s">
        <v>6</v>
      </c>
      <c r="F29" s="340">
        <f>D29</f>
        <v>1</v>
      </c>
      <c r="G29" s="11">
        <f t="shared" si="0"/>
        <v>6</v>
      </c>
      <c r="H29" s="11" t="s">
        <v>37</v>
      </c>
    </row>
    <row r="30" spans="1:8" x14ac:dyDescent="0.3">
      <c r="A30" s="17" t="s">
        <v>28</v>
      </c>
      <c r="B30" s="345" t="s">
        <v>247</v>
      </c>
      <c r="C30" s="16" t="s">
        <v>5</v>
      </c>
      <c r="D30" s="16">
        <v>1</v>
      </c>
      <c r="E30" s="16" t="s">
        <v>219</v>
      </c>
      <c r="F30" s="16">
        <v>1</v>
      </c>
      <c r="G30" s="11">
        <f t="shared" si="0"/>
        <v>6</v>
      </c>
      <c r="H30" s="11" t="s">
        <v>37</v>
      </c>
    </row>
    <row r="31" spans="1:8" x14ac:dyDescent="0.3">
      <c r="A31" s="17" t="s">
        <v>28</v>
      </c>
      <c r="B31" s="345" t="s">
        <v>247</v>
      </c>
      <c r="C31" s="16" t="s">
        <v>5</v>
      </c>
      <c r="D31" s="16">
        <v>1</v>
      </c>
      <c r="E31" s="16" t="s">
        <v>219</v>
      </c>
      <c r="F31" s="16">
        <v>1</v>
      </c>
      <c r="G31" s="11">
        <f t="shared" si="0"/>
        <v>6</v>
      </c>
      <c r="H31" s="11" t="s">
        <v>37</v>
      </c>
    </row>
    <row r="32" spans="1:8" x14ac:dyDescent="0.3">
      <c r="A32" s="17" t="s">
        <v>28</v>
      </c>
      <c r="B32" s="345" t="s">
        <v>247</v>
      </c>
      <c r="C32" s="16" t="s">
        <v>5</v>
      </c>
      <c r="D32" s="16">
        <v>1</v>
      </c>
      <c r="E32" s="16" t="s">
        <v>219</v>
      </c>
      <c r="F32" s="16">
        <v>1</v>
      </c>
      <c r="G32" s="11">
        <f t="shared" si="0"/>
        <v>6</v>
      </c>
      <c r="H32" s="11" t="s">
        <v>37</v>
      </c>
    </row>
    <row r="33" spans="1:8" x14ac:dyDescent="0.3">
      <c r="A33" s="381" t="s">
        <v>28</v>
      </c>
      <c r="B33" s="386" t="s">
        <v>414</v>
      </c>
      <c r="C33" s="387" t="s">
        <v>5</v>
      </c>
      <c r="D33" s="382">
        <v>1</v>
      </c>
      <c r="E33" s="382" t="s">
        <v>408</v>
      </c>
      <c r="F33" s="382">
        <v>1</v>
      </c>
      <c r="G33" s="11">
        <f t="shared" si="0"/>
        <v>6</v>
      </c>
      <c r="H33" s="11" t="s">
        <v>37</v>
      </c>
    </row>
    <row r="34" spans="1:8" x14ac:dyDescent="0.3">
      <c r="A34" s="17" t="s">
        <v>243</v>
      </c>
      <c r="B34" s="342" t="s">
        <v>244</v>
      </c>
      <c r="C34" s="16" t="s">
        <v>5</v>
      </c>
      <c r="D34" s="16">
        <v>1</v>
      </c>
      <c r="E34" s="16" t="s">
        <v>219</v>
      </c>
      <c r="F34" s="16">
        <v>1</v>
      </c>
      <c r="G34" s="11">
        <f t="shared" si="0"/>
        <v>3</v>
      </c>
      <c r="H34" s="11" t="s">
        <v>37</v>
      </c>
    </row>
    <row r="35" spans="1:8" x14ac:dyDescent="0.3">
      <c r="A35" s="17" t="s">
        <v>243</v>
      </c>
      <c r="B35" s="342" t="s">
        <v>244</v>
      </c>
      <c r="C35" s="16" t="s">
        <v>5</v>
      </c>
      <c r="D35" s="16">
        <v>1</v>
      </c>
      <c r="E35" s="16" t="s">
        <v>219</v>
      </c>
      <c r="F35" s="16">
        <v>1</v>
      </c>
      <c r="G35" s="11">
        <f t="shared" si="0"/>
        <v>3</v>
      </c>
      <c r="H35" s="11" t="s">
        <v>37</v>
      </c>
    </row>
    <row r="36" spans="1:8" x14ac:dyDescent="0.3">
      <c r="A36" s="17" t="s">
        <v>243</v>
      </c>
      <c r="B36" s="342" t="s">
        <v>244</v>
      </c>
      <c r="C36" s="16" t="s">
        <v>5</v>
      </c>
      <c r="D36" s="16">
        <v>1</v>
      </c>
      <c r="E36" s="16" t="s">
        <v>219</v>
      </c>
      <c r="F36" s="16">
        <v>1</v>
      </c>
      <c r="G36" s="11">
        <f t="shared" si="0"/>
        <v>3</v>
      </c>
      <c r="H36" s="11" t="s">
        <v>37</v>
      </c>
    </row>
    <row r="37" spans="1:8" x14ac:dyDescent="0.3">
      <c r="A37" s="359" t="s">
        <v>42</v>
      </c>
      <c r="B37" s="341" t="s">
        <v>407</v>
      </c>
      <c r="C37" s="385" t="s">
        <v>7</v>
      </c>
      <c r="D37" s="343">
        <v>1</v>
      </c>
      <c r="E37" s="343" t="s">
        <v>408</v>
      </c>
      <c r="F37" s="343">
        <v>1</v>
      </c>
      <c r="G37" s="11">
        <f t="shared" si="0"/>
        <v>1</v>
      </c>
      <c r="H37" s="11" t="s">
        <v>37</v>
      </c>
    </row>
    <row r="38" spans="1:8" x14ac:dyDescent="0.3">
      <c r="A38" s="14" t="s">
        <v>142</v>
      </c>
      <c r="B38" s="342" t="s">
        <v>143</v>
      </c>
      <c r="C38" s="16" t="s">
        <v>7</v>
      </c>
      <c r="D38" s="344">
        <v>1</v>
      </c>
      <c r="E38" s="344" t="s">
        <v>6</v>
      </c>
      <c r="F38" s="344">
        <f>D38</f>
        <v>1</v>
      </c>
      <c r="G38" s="11">
        <f t="shared" si="0"/>
        <v>2</v>
      </c>
      <c r="H38" s="11" t="s">
        <v>37</v>
      </c>
    </row>
    <row r="39" spans="1:8" x14ac:dyDescent="0.3">
      <c r="A39" s="349" t="s">
        <v>142</v>
      </c>
      <c r="B39" s="350" t="s">
        <v>193</v>
      </c>
      <c r="C39" s="34" t="s">
        <v>7</v>
      </c>
      <c r="D39" s="340">
        <v>1</v>
      </c>
      <c r="E39" s="340" t="s">
        <v>6</v>
      </c>
      <c r="F39" s="340">
        <f>D39</f>
        <v>1</v>
      </c>
      <c r="G39" s="11">
        <f t="shared" si="0"/>
        <v>2</v>
      </c>
      <c r="H39" s="11" t="s">
        <v>37</v>
      </c>
    </row>
    <row r="40" spans="1:8" ht="31.2" x14ac:dyDescent="0.3">
      <c r="A40" s="17" t="s">
        <v>239</v>
      </c>
      <c r="B40" s="345" t="s">
        <v>240</v>
      </c>
      <c r="C40" s="16" t="s">
        <v>7</v>
      </c>
      <c r="D40" s="16">
        <v>1</v>
      </c>
      <c r="E40" s="16" t="s">
        <v>219</v>
      </c>
      <c r="F40" s="16">
        <v>1</v>
      </c>
      <c r="G40" s="11">
        <f t="shared" si="0"/>
        <v>3</v>
      </c>
      <c r="H40" s="11" t="s">
        <v>37</v>
      </c>
    </row>
    <row r="41" spans="1:8" ht="31.2" x14ac:dyDescent="0.3">
      <c r="A41" s="17" t="s">
        <v>239</v>
      </c>
      <c r="B41" s="345" t="s">
        <v>240</v>
      </c>
      <c r="C41" s="16" t="s">
        <v>7</v>
      </c>
      <c r="D41" s="16">
        <v>1</v>
      </c>
      <c r="E41" s="16" t="s">
        <v>219</v>
      </c>
      <c r="F41" s="16">
        <v>1</v>
      </c>
      <c r="G41" s="11">
        <f t="shared" si="0"/>
        <v>3</v>
      </c>
      <c r="H41" s="11" t="s">
        <v>37</v>
      </c>
    </row>
    <row r="42" spans="1:8" ht="31.2" x14ac:dyDescent="0.3">
      <c r="A42" s="17" t="s">
        <v>239</v>
      </c>
      <c r="B42" s="345" t="s">
        <v>240</v>
      </c>
      <c r="C42" s="16" t="s">
        <v>7</v>
      </c>
      <c r="D42" s="16">
        <v>1</v>
      </c>
      <c r="E42" s="16" t="s">
        <v>219</v>
      </c>
      <c r="F42" s="16">
        <v>1</v>
      </c>
      <c r="G42" s="11">
        <f t="shared" si="0"/>
        <v>3</v>
      </c>
      <c r="H42" s="11" t="s">
        <v>37</v>
      </c>
    </row>
    <row r="43" spans="1:8" x14ac:dyDescent="0.3">
      <c r="A43" s="352" t="s">
        <v>144</v>
      </c>
      <c r="B43" s="372" t="s">
        <v>145</v>
      </c>
      <c r="C43" s="385" t="s">
        <v>7</v>
      </c>
      <c r="D43" s="343">
        <v>1</v>
      </c>
      <c r="E43" s="343" t="s">
        <v>6</v>
      </c>
      <c r="F43" s="343">
        <f>D43</f>
        <v>1</v>
      </c>
      <c r="G43" s="11">
        <f t="shared" si="0"/>
        <v>2</v>
      </c>
      <c r="H43" s="11" t="s">
        <v>37</v>
      </c>
    </row>
    <row r="44" spans="1:8" x14ac:dyDescent="0.3">
      <c r="A44" s="14" t="s">
        <v>144</v>
      </c>
      <c r="B44" s="373" t="s">
        <v>194</v>
      </c>
      <c r="C44" s="16" t="s">
        <v>7</v>
      </c>
      <c r="D44" s="343">
        <v>1</v>
      </c>
      <c r="E44" s="343" t="s">
        <v>6</v>
      </c>
      <c r="F44" s="344">
        <f>D44</f>
        <v>1</v>
      </c>
      <c r="G44" s="11">
        <f t="shared" si="0"/>
        <v>2</v>
      </c>
      <c r="H44" s="11" t="s">
        <v>37</v>
      </c>
    </row>
    <row r="45" spans="1:8" x14ac:dyDescent="0.3">
      <c r="A45" s="374" t="s">
        <v>196</v>
      </c>
      <c r="B45" s="345" t="s">
        <v>148</v>
      </c>
      <c r="C45" s="16" t="s">
        <v>7</v>
      </c>
      <c r="D45" s="344">
        <v>1</v>
      </c>
      <c r="E45" s="344" t="s">
        <v>6</v>
      </c>
      <c r="F45" s="344">
        <v>1</v>
      </c>
      <c r="G45" s="11">
        <f t="shared" si="0"/>
        <v>2</v>
      </c>
      <c r="H45" s="11" t="s">
        <v>37</v>
      </c>
    </row>
    <row r="46" spans="1:8" x14ac:dyDescent="0.3">
      <c r="A46" s="375" t="s">
        <v>196</v>
      </c>
      <c r="B46" s="376" t="s">
        <v>197</v>
      </c>
      <c r="C46" s="16" t="s">
        <v>7</v>
      </c>
      <c r="D46" s="61">
        <v>1</v>
      </c>
      <c r="E46" s="61" t="s">
        <v>6</v>
      </c>
      <c r="F46" s="61">
        <v>1</v>
      </c>
      <c r="G46" s="11">
        <f t="shared" si="0"/>
        <v>2</v>
      </c>
      <c r="H46" s="11" t="s">
        <v>37</v>
      </c>
    </row>
    <row r="47" spans="1:8" ht="31.2" x14ac:dyDescent="0.3">
      <c r="A47" s="17" t="s">
        <v>151</v>
      </c>
      <c r="B47" s="345" t="s">
        <v>152</v>
      </c>
      <c r="C47" s="16" t="s">
        <v>7</v>
      </c>
      <c r="D47" s="61">
        <v>1</v>
      </c>
      <c r="E47" s="61" t="s">
        <v>6</v>
      </c>
      <c r="F47" s="61">
        <v>1</v>
      </c>
      <c r="G47" s="11">
        <f t="shared" si="0"/>
        <v>1</v>
      </c>
      <c r="H47" s="11" t="s">
        <v>37</v>
      </c>
    </row>
    <row r="48" spans="1:8" x14ac:dyDescent="0.3">
      <c r="C48" s="355"/>
    </row>
    <row r="49" spans="3:3" x14ac:dyDescent="0.3">
      <c r="C49" s="355"/>
    </row>
    <row r="50" spans="3:3" x14ac:dyDescent="0.3">
      <c r="C50" s="355"/>
    </row>
    <row r="51" spans="3:3" x14ac:dyDescent="0.3">
      <c r="C51" s="355"/>
    </row>
    <row r="52" spans="3:3" x14ac:dyDescent="0.3">
      <c r="C52" s="355"/>
    </row>
    <row r="53" spans="3:3" x14ac:dyDescent="0.3">
      <c r="C53" s="355"/>
    </row>
    <row r="54" spans="3:3" x14ac:dyDescent="0.3">
      <c r="C54" s="355"/>
    </row>
    <row r="55" spans="3:3" x14ac:dyDescent="0.3">
      <c r="C55" s="355"/>
    </row>
    <row r="56" spans="3:3" x14ac:dyDescent="0.3">
      <c r="C56" s="355"/>
    </row>
    <row r="57" spans="3:3" x14ac:dyDescent="0.3">
      <c r="C57" s="355"/>
    </row>
    <row r="58" spans="3:3" x14ac:dyDescent="0.3">
      <c r="C58" s="355"/>
    </row>
    <row r="59" spans="3:3" x14ac:dyDescent="0.3">
      <c r="C59" s="355"/>
    </row>
    <row r="60" spans="3:3" x14ac:dyDescent="0.3">
      <c r="C60" s="355"/>
    </row>
    <row r="61" spans="3:3" x14ac:dyDescent="0.3">
      <c r="C61" s="355"/>
    </row>
    <row r="62" spans="3:3" x14ac:dyDescent="0.3">
      <c r="C62" s="355"/>
    </row>
    <row r="63" spans="3:3" x14ac:dyDescent="0.3">
      <c r="C63" s="355"/>
    </row>
    <row r="64" spans="3:3" x14ac:dyDescent="0.3">
      <c r="C64" s="355"/>
    </row>
    <row r="65" spans="3:3" x14ac:dyDescent="0.3">
      <c r="C65" s="355"/>
    </row>
    <row r="66" spans="3:3" x14ac:dyDescent="0.3">
      <c r="C66" s="355"/>
    </row>
    <row r="67" spans="3:3" x14ac:dyDescent="0.3">
      <c r="C67" s="355"/>
    </row>
    <row r="68" spans="3:3" x14ac:dyDescent="0.3">
      <c r="C68" s="355"/>
    </row>
    <row r="69" spans="3:3" x14ac:dyDescent="0.3">
      <c r="C69" s="355"/>
    </row>
    <row r="70" spans="3:3" x14ac:dyDescent="0.3">
      <c r="C70" s="355"/>
    </row>
    <row r="71" spans="3:3" x14ac:dyDescent="0.3">
      <c r="C71" s="355"/>
    </row>
    <row r="72" spans="3:3" x14ac:dyDescent="0.3">
      <c r="C72" s="355"/>
    </row>
    <row r="73" spans="3:3" x14ac:dyDescent="0.3">
      <c r="C73" s="355"/>
    </row>
    <row r="74" spans="3:3" x14ac:dyDescent="0.3">
      <c r="C74" s="355"/>
    </row>
    <row r="75" spans="3:3" x14ac:dyDescent="0.3">
      <c r="C75" s="355"/>
    </row>
    <row r="76" spans="3:3" x14ac:dyDescent="0.3">
      <c r="C76" s="355"/>
    </row>
    <row r="77" spans="3:3" x14ac:dyDescent="0.3">
      <c r="C77" s="355"/>
    </row>
    <row r="78" spans="3:3" x14ac:dyDescent="0.3">
      <c r="C78" s="355"/>
    </row>
    <row r="79" spans="3:3" x14ac:dyDescent="0.3">
      <c r="C79" s="355"/>
    </row>
    <row r="80" spans="3:3" x14ac:dyDescent="0.3">
      <c r="C80" s="355"/>
    </row>
    <row r="81" spans="3:3" x14ac:dyDescent="0.3">
      <c r="C81" s="355"/>
    </row>
    <row r="82" spans="3:3" x14ac:dyDescent="0.3">
      <c r="C82" s="355"/>
    </row>
    <row r="83" spans="3:3" x14ac:dyDescent="0.3">
      <c r="C83" s="355"/>
    </row>
    <row r="84" spans="3:3" x14ac:dyDescent="0.3">
      <c r="C84" s="355"/>
    </row>
    <row r="85" spans="3:3" x14ac:dyDescent="0.3">
      <c r="C85" s="355"/>
    </row>
    <row r="86" spans="3:3" x14ac:dyDescent="0.3">
      <c r="C86" s="355"/>
    </row>
    <row r="87" spans="3:3" x14ac:dyDescent="0.3">
      <c r="C87" s="355"/>
    </row>
    <row r="88" spans="3:3" x14ac:dyDescent="0.3">
      <c r="C88" s="355"/>
    </row>
    <row r="89" spans="3:3" x14ac:dyDescent="0.3">
      <c r="C89" s="355"/>
    </row>
    <row r="90" spans="3:3" x14ac:dyDescent="0.3">
      <c r="C90" s="355"/>
    </row>
    <row r="91" spans="3:3" x14ac:dyDescent="0.3">
      <c r="C91" s="355"/>
    </row>
    <row r="92" spans="3:3" x14ac:dyDescent="0.3">
      <c r="C92" s="355"/>
    </row>
    <row r="93" spans="3:3" x14ac:dyDescent="0.3">
      <c r="C93" s="355"/>
    </row>
    <row r="94" spans="3:3" x14ac:dyDescent="0.3">
      <c r="C94" s="355"/>
    </row>
    <row r="95" spans="3:3" x14ac:dyDescent="0.3">
      <c r="C95" s="355"/>
    </row>
    <row r="96" spans="3:3" x14ac:dyDescent="0.3">
      <c r="C96" s="355"/>
    </row>
    <row r="97" spans="3:3" x14ac:dyDescent="0.3">
      <c r="C97" s="355"/>
    </row>
    <row r="98" spans="3:3" x14ac:dyDescent="0.3">
      <c r="C98" s="355"/>
    </row>
    <row r="99" spans="3:3" x14ac:dyDescent="0.3">
      <c r="C99" s="355"/>
    </row>
    <row r="100" spans="3:3" x14ac:dyDescent="0.3">
      <c r="C100" s="355"/>
    </row>
    <row r="101" spans="3:3" x14ac:dyDescent="0.3">
      <c r="C101" s="355"/>
    </row>
    <row r="102" spans="3:3" x14ac:dyDescent="0.3">
      <c r="C102" s="355"/>
    </row>
    <row r="103" spans="3:3" x14ac:dyDescent="0.3">
      <c r="C103" s="355"/>
    </row>
    <row r="104" spans="3:3" x14ac:dyDescent="0.3">
      <c r="C104" s="355"/>
    </row>
    <row r="105" spans="3:3" x14ac:dyDescent="0.3">
      <c r="C105" s="355"/>
    </row>
    <row r="106" spans="3:3" x14ac:dyDescent="0.3">
      <c r="C106" s="355"/>
    </row>
    <row r="107" spans="3:3" x14ac:dyDescent="0.3">
      <c r="C107" s="355"/>
    </row>
    <row r="108" spans="3:3" x14ac:dyDescent="0.3">
      <c r="C108" s="355"/>
    </row>
    <row r="109" spans="3:3" x14ac:dyDescent="0.3">
      <c r="C109" s="355"/>
    </row>
    <row r="110" spans="3:3" x14ac:dyDescent="0.3">
      <c r="C110" s="355"/>
    </row>
    <row r="111" spans="3:3" x14ac:dyDescent="0.3">
      <c r="C111" s="355"/>
    </row>
    <row r="112" spans="3:3" x14ac:dyDescent="0.3">
      <c r="C112" s="355"/>
    </row>
    <row r="113" spans="3:3" x14ac:dyDescent="0.3">
      <c r="C113" s="355"/>
    </row>
    <row r="114" spans="3:3" x14ac:dyDescent="0.3">
      <c r="C114" s="355"/>
    </row>
    <row r="115" spans="3:3" x14ac:dyDescent="0.3">
      <c r="C115" s="355"/>
    </row>
    <row r="116" spans="3:3" x14ac:dyDescent="0.3">
      <c r="C116" s="355"/>
    </row>
    <row r="117" spans="3:3" x14ac:dyDescent="0.3">
      <c r="C117" s="355"/>
    </row>
    <row r="118" spans="3:3" x14ac:dyDescent="0.3">
      <c r="C118" s="355"/>
    </row>
    <row r="119" spans="3:3" x14ac:dyDescent="0.3">
      <c r="C119" s="355"/>
    </row>
    <row r="120" spans="3:3" x14ac:dyDescent="0.3">
      <c r="C120" s="355"/>
    </row>
    <row r="121" spans="3:3" x14ac:dyDescent="0.3">
      <c r="C121" s="355"/>
    </row>
    <row r="122" spans="3:3" x14ac:dyDescent="0.3">
      <c r="C122" s="355"/>
    </row>
    <row r="123" spans="3:3" x14ac:dyDescent="0.3">
      <c r="C123" s="355"/>
    </row>
    <row r="124" spans="3:3" x14ac:dyDescent="0.3">
      <c r="C124" s="355"/>
    </row>
    <row r="125" spans="3:3" x14ac:dyDescent="0.3">
      <c r="C125" s="355"/>
    </row>
    <row r="126" spans="3:3" x14ac:dyDescent="0.3">
      <c r="C126" s="355"/>
    </row>
    <row r="127" spans="3:3" x14ac:dyDescent="0.3">
      <c r="C127" s="355"/>
    </row>
    <row r="128" spans="3:3" x14ac:dyDescent="0.3">
      <c r="C128" s="355"/>
    </row>
    <row r="129" spans="3:3" x14ac:dyDescent="0.3">
      <c r="C129" s="355"/>
    </row>
    <row r="130" spans="3:3" x14ac:dyDescent="0.3">
      <c r="C130" s="355"/>
    </row>
    <row r="131" spans="3:3" x14ac:dyDescent="0.3">
      <c r="C131" s="355"/>
    </row>
    <row r="132" spans="3:3" x14ac:dyDescent="0.3">
      <c r="C132" s="355"/>
    </row>
    <row r="133" spans="3:3" x14ac:dyDescent="0.3">
      <c r="C133" s="355"/>
    </row>
    <row r="134" spans="3:3" x14ac:dyDescent="0.3">
      <c r="C134" s="355"/>
    </row>
    <row r="135" spans="3:3" x14ac:dyDescent="0.3">
      <c r="C135" s="355"/>
    </row>
    <row r="136" spans="3:3" x14ac:dyDescent="0.3">
      <c r="C136" s="355"/>
    </row>
    <row r="137" spans="3:3" x14ac:dyDescent="0.3">
      <c r="C137" s="355"/>
    </row>
    <row r="138" spans="3:3" x14ac:dyDescent="0.3">
      <c r="C138" s="355"/>
    </row>
    <row r="139" spans="3:3" x14ac:dyDescent="0.3">
      <c r="C139" s="355"/>
    </row>
    <row r="140" spans="3:3" x14ac:dyDescent="0.3">
      <c r="C140" s="355"/>
    </row>
    <row r="141" spans="3:3" x14ac:dyDescent="0.3">
      <c r="C141" s="355"/>
    </row>
    <row r="142" spans="3:3" x14ac:dyDescent="0.3">
      <c r="C142" s="355"/>
    </row>
    <row r="143" spans="3:3" x14ac:dyDescent="0.3">
      <c r="C143" s="355"/>
    </row>
    <row r="144" spans="3:3" x14ac:dyDescent="0.3">
      <c r="C144" s="355"/>
    </row>
    <row r="145" spans="3:3" x14ac:dyDescent="0.3">
      <c r="C145" s="355"/>
    </row>
    <row r="146" spans="3:3" x14ac:dyDescent="0.3">
      <c r="C146" s="355"/>
    </row>
    <row r="147" spans="3:3" x14ac:dyDescent="0.3">
      <c r="C147" s="355"/>
    </row>
    <row r="148" spans="3:3" x14ac:dyDescent="0.3">
      <c r="C148" s="355"/>
    </row>
    <row r="149" spans="3:3" x14ac:dyDescent="0.3">
      <c r="C149" s="355"/>
    </row>
    <row r="150" spans="3:3" x14ac:dyDescent="0.3">
      <c r="C150" s="355"/>
    </row>
    <row r="151" spans="3:3" x14ac:dyDescent="0.3">
      <c r="C151" s="355"/>
    </row>
    <row r="152" spans="3:3" x14ac:dyDescent="0.3">
      <c r="C152" s="355"/>
    </row>
    <row r="153" spans="3:3" x14ac:dyDescent="0.3">
      <c r="C153" s="355"/>
    </row>
    <row r="154" spans="3:3" x14ac:dyDescent="0.3">
      <c r="C154" s="355"/>
    </row>
    <row r="155" spans="3:3" x14ac:dyDescent="0.3">
      <c r="C155" s="355"/>
    </row>
    <row r="156" spans="3:3" x14ac:dyDescent="0.3">
      <c r="C156" s="355"/>
    </row>
    <row r="157" spans="3:3" x14ac:dyDescent="0.3">
      <c r="C157" s="355"/>
    </row>
    <row r="158" spans="3:3" x14ac:dyDescent="0.3">
      <c r="C158" s="355"/>
    </row>
    <row r="159" spans="3:3" x14ac:dyDescent="0.3">
      <c r="C159" s="355"/>
    </row>
    <row r="160" spans="3:3" x14ac:dyDescent="0.3">
      <c r="C160" s="355"/>
    </row>
    <row r="161" spans="3:3" x14ac:dyDescent="0.3">
      <c r="C161" s="355"/>
    </row>
    <row r="162" spans="3:3" x14ac:dyDescent="0.3">
      <c r="C162" s="355"/>
    </row>
    <row r="163" spans="3:3" x14ac:dyDescent="0.3">
      <c r="C163" s="355"/>
    </row>
    <row r="164" spans="3:3" x14ac:dyDescent="0.3">
      <c r="C164" s="355"/>
    </row>
    <row r="165" spans="3:3" x14ac:dyDescent="0.3">
      <c r="C165" s="355"/>
    </row>
    <row r="166" spans="3:3" x14ac:dyDescent="0.3">
      <c r="C166" s="355"/>
    </row>
    <row r="167" spans="3:3" x14ac:dyDescent="0.3">
      <c r="C167" s="355"/>
    </row>
    <row r="168" spans="3:3" x14ac:dyDescent="0.3">
      <c r="C168" s="355"/>
    </row>
    <row r="169" spans="3:3" x14ac:dyDescent="0.3">
      <c r="C169" s="355"/>
    </row>
    <row r="170" spans="3:3" x14ac:dyDescent="0.3">
      <c r="C170" s="355"/>
    </row>
    <row r="171" spans="3:3" x14ac:dyDescent="0.3">
      <c r="C171" s="355"/>
    </row>
    <row r="172" spans="3:3" x14ac:dyDescent="0.3">
      <c r="C172" s="355"/>
    </row>
    <row r="173" spans="3:3" x14ac:dyDescent="0.3">
      <c r="C173" s="355"/>
    </row>
    <row r="174" spans="3:3" x14ac:dyDescent="0.3">
      <c r="C174" s="355"/>
    </row>
    <row r="175" spans="3:3" x14ac:dyDescent="0.3">
      <c r="C175" s="355"/>
    </row>
    <row r="176" spans="3:3" x14ac:dyDescent="0.3">
      <c r="C176" s="355"/>
    </row>
    <row r="177" spans="3:3" x14ac:dyDescent="0.3">
      <c r="C177" s="355"/>
    </row>
    <row r="178" spans="3:3" x14ac:dyDescent="0.3">
      <c r="C178" s="355"/>
    </row>
    <row r="179" spans="3:3" x14ac:dyDescent="0.3">
      <c r="C179" s="355"/>
    </row>
    <row r="180" spans="3:3" x14ac:dyDescent="0.3">
      <c r="C180" s="355"/>
    </row>
    <row r="181" spans="3:3" x14ac:dyDescent="0.3">
      <c r="C181" s="355"/>
    </row>
    <row r="182" spans="3:3" x14ac:dyDescent="0.3">
      <c r="C182" s="355"/>
    </row>
    <row r="183" spans="3:3" x14ac:dyDescent="0.3">
      <c r="C183" s="355"/>
    </row>
    <row r="184" spans="3:3" x14ac:dyDescent="0.3">
      <c r="C184" s="355"/>
    </row>
    <row r="185" spans="3:3" x14ac:dyDescent="0.3">
      <c r="C185" s="355"/>
    </row>
    <row r="186" spans="3:3" x14ac:dyDescent="0.3">
      <c r="C186" s="355"/>
    </row>
    <row r="187" spans="3:3" x14ac:dyDescent="0.3">
      <c r="C187" s="355"/>
    </row>
    <row r="188" spans="3:3" x14ac:dyDescent="0.3">
      <c r="C188" s="355"/>
    </row>
    <row r="189" spans="3:3" x14ac:dyDescent="0.3">
      <c r="C189" s="355"/>
    </row>
    <row r="190" spans="3:3" x14ac:dyDescent="0.3">
      <c r="C190" s="355"/>
    </row>
    <row r="191" spans="3:3" x14ac:dyDescent="0.3">
      <c r="C191" s="355"/>
    </row>
    <row r="192" spans="3:3" x14ac:dyDescent="0.3">
      <c r="C192" s="355"/>
    </row>
    <row r="193" spans="3:3" x14ac:dyDescent="0.3">
      <c r="C193" s="355"/>
    </row>
    <row r="194" spans="3:3" x14ac:dyDescent="0.3">
      <c r="C194" s="355"/>
    </row>
    <row r="195" spans="3:3" x14ac:dyDescent="0.3">
      <c r="C195" s="355"/>
    </row>
    <row r="196" spans="3:3" x14ac:dyDescent="0.3">
      <c r="C196" s="355"/>
    </row>
    <row r="197" spans="3:3" x14ac:dyDescent="0.3">
      <c r="C197" s="355"/>
    </row>
    <row r="198" spans="3:3" x14ac:dyDescent="0.3">
      <c r="C198" s="355"/>
    </row>
    <row r="199" spans="3:3" x14ac:dyDescent="0.3">
      <c r="C199" s="355"/>
    </row>
    <row r="200" spans="3:3" x14ac:dyDescent="0.3">
      <c r="C200" s="355"/>
    </row>
    <row r="201" spans="3:3" x14ac:dyDescent="0.3">
      <c r="C201" s="355"/>
    </row>
    <row r="202" spans="3:3" x14ac:dyDescent="0.3">
      <c r="C202" s="355"/>
    </row>
    <row r="203" spans="3:3" x14ac:dyDescent="0.3">
      <c r="C203" s="355"/>
    </row>
    <row r="204" spans="3:3" x14ac:dyDescent="0.3">
      <c r="C204" s="355"/>
    </row>
    <row r="205" spans="3:3" x14ac:dyDescent="0.3">
      <c r="C205" s="355"/>
    </row>
    <row r="206" spans="3:3" x14ac:dyDescent="0.3">
      <c r="C206" s="355"/>
    </row>
    <row r="207" spans="3:3" x14ac:dyDescent="0.3">
      <c r="C207" s="355"/>
    </row>
    <row r="208" spans="3:3" x14ac:dyDescent="0.3">
      <c r="C208" s="355"/>
    </row>
    <row r="209" spans="3:3" x14ac:dyDescent="0.3">
      <c r="C209" s="355"/>
    </row>
    <row r="210" spans="3:3" x14ac:dyDescent="0.3">
      <c r="C210" s="355"/>
    </row>
    <row r="211" spans="3:3" x14ac:dyDescent="0.3">
      <c r="C211" s="355"/>
    </row>
    <row r="212" spans="3:3" x14ac:dyDescent="0.3">
      <c r="C212" s="355"/>
    </row>
    <row r="213" spans="3:3" x14ac:dyDescent="0.3">
      <c r="C213" s="355"/>
    </row>
    <row r="214" spans="3:3" x14ac:dyDescent="0.3">
      <c r="C214" s="355"/>
    </row>
    <row r="215" spans="3:3" x14ac:dyDescent="0.3">
      <c r="C215" s="355"/>
    </row>
    <row r="216" spans="3:3" x14ac:dyDescent="0.3">
      <c r="C216" s="355"/>
    </row>
    <row r="217" spans="3:3" x14ac:dyDescent="0.3">
      <c r="C217" s="355"/>
    </row>
    <row r="218" spans="3:3" x14ac:dyDescent="0.3">
      <c r="C218" s="355"/>
    </row>
    <row r="219" spans="3:3" x14ac:dyDescent="0.3">
      <c r="C219" s="355"/>
    </row>
    <row r="220" spans="3:3" x14ac:dyDescent="0.3">
      <c r="C220" s="355"/>
    </row>
    <row r="221" spans="3:3" x14ac:dyDescent="0.3">
      <c r="C221" s="355"/>
    </row>
    <row r="222" spans="3:3" x14ac:dyDescent="0.3">
      <c r="C222" s="355"/>
    </row>
    <row r="223" spans="3:3" x14ac:dyDescent="0.3">
      <c r="C223" s="355"/>
    </row>
    <row r="224" spans="3:3" x14ac:dyDescent="0.3">
      <c r="C224" s="355"/>
    </row>
    <row r="225" spans="3:3" x14ac:dyDescent="0.3">
      <c r="C225" s="355"/>
    </row>
    <row r="226" spans="3:3" x14ac:dyDescent="0.3">
      <c r="C226" s="355"/>
    </row>
    <row r="227" spans="3:3" x14ac:dyDescent="0.3">
      <c r="C227" s="355"/>
    </row>
    <row r="228" spans="3:3" x14ac:dyDescent="0.3">
      <c r="C228" s="355"/>
    </row>
    <row r="229" spans="3:3" x14ac:dyDescent="0.3">
      <c r="C229" s="355"/>
    </row>
    <row r="230" spans="3:3" x14ac:dyDescent="0.3">
      <c r="C230" s="355"/>
    </row>
    <row r="231" spans="3:3" x14ac:dyDescent="0.3">
      <c r="C231" s="355"/>
    </row>
    <row r="232" spans="3:3" x14ac:dyDescent="0.3">
      <c r="C232" s="355"/>
    </row>
    <row r="233" spans="3:3" x14ac:dyDescent="0.3">
      <c r="C233" s="355"/>
    </row>
    <row r="234" spans="3:3" x14ac:dyDescent="0.3">
      <c r="C234" s="355"/>
    </row>
    <row r="235" spans="3:3" x14ac:dyDescent="0.3">
      <c r="C235" s="355"/>
    </row>
    <row r="236" spans="3:3" x14ac:dyDescent="0.3">
      <c r="C236" s="355"/>
    </row>
    <row r="237" spans="3:3" x14ac:dyDescent="0.3">
      <c r="C237" s="355"/>
    </row>
    <row r="238" spans="3:3" x14ac:dyDescent="0.3">
      <c r="C238" s="355"/>
    </row>
    <row r="239" spans="3:3" x14ac:dyDescent="0.3">
      <c r="C239" s="355"/>
    </row>
    <row r="240" spans="3:3" x14ac:dyDescent="0.3">
      <c r="C240" s="355"/>
    </row>
    <row r="241" spans="3:3" x14ac:dyDescent="0.3">
      <c r="C241" s="355"/>
    </row>
    <row r="242" spans="3:3" x14ac:dyDescent="0.3">
      <c r="C242" s="355"/>
    </row>
    <row r="243" spans="3:3" x14ac:dyDescent="0.3">
      <c r="C243" s="355"/>
    </row>
    <row r="244" spans="3:3" x14ac:dyDescent="0.3">
      <c r="C244" s="355"/>
    </row>
    <row r="245" spans="3:3" x14ac:dyDescent="0.3">
      <c r="C245" s="355"/>
    </row>
    <row r="246" spans="3:3" x14ac:dyDescent="0.3">
      <c r="C246" s="355"/>
    </row>
    <row r="247" spans="3:3" x14ac:dyDescent="0.3">
      <c r="C247" s="355"/>
    </row>
    <row r="248" spans="3:3" x14ac:dyDescent="0.3">
      <c r="C248" s="355"/>
    </row>
    <row r="249" spans="3:3" x14ac:dyDescent="0.3">
      <c r="C249" s="355"/>
    </row>
    <row r="250" spans="3:3" x14ac:dyDescent="0.3">
      <c r="C250" s="355"/>
    </row>
    <row r="251" spans="3:3" x14ac:dyDescent="0.3">
      <c r="C251" s="355"/>
    </row>
    <row r="252" spans="3:3" x14ac:dyDescent="0.3">
      <c r="C252" s="355"/>
    </row>
    <row r="253" spans="3:3" x14ac:dyDescent="0.3">
      <c r="C253" s="355"/>
    </row>
    <row r="254" spans="3:3" x14ac:dyDescent="0.3">
      <c r="C254" s="355"/>
    </row>
    <row r="255" spans="3:3" x14ac:dyDescent="0.3">
      <c r="C255" s="355"/>
    </row>
    <row r="256" spans="3:3" x14ac:dyDescent="0.3">
      <c r="C256" s="355"/>
    </row>
    <row r="257" spans="3:3" x14ac:dyDescent="0.3">
      <c r="C257" s="355"/>
    </row>
    <row r="258" spans="3:3" x14ac:dyDescent="0.3">
      <c r="C258" s="355"/>
    </row>
    <row r="259" spans="3:3" x14ac:dyDescent="0.3">
      <c r="C259" s="355"/>
    </row>
    <row r="260" spans="3:3" x14ac:dyDescent="0.3">
      <c r="C260" s="355"/>
    </row>
    <row r="261" spans="3:3" x14ac:dyDescent="0.3">
      <c r="C261" s="355"/>
    </row>
    <row r="262" spans="3:3" x14ac:dyDescent="0.3">
      <c r="C262" s="355"/>
    </row>
    <row r="263" spans="3:3" x14ac:dyDescent="0.3">
      <c r="C263" s="355"/>
    </row>
    <row r="264" spans="3:3" x14ac:dyDescent="0.3">
      <c r="C264" s="355"/>
    </row>
    <row r="265" spans="3:3" x14ac:dyDescent="0.3">
      <c r="C265" s="355"/>
    </row>
    <row r="266" spans="3:3" x14ac:dyDescent="0.3">
      <c r="C266" s="355"/>
    </row>
    <row r="267" spans="3:3" x14ac:dyDescent="0.3">
      <c r="C267" s="355"/>
    </row>
    <row r="268" spans="3:3" x14ac:dyDescent="0.3">
      <c r="C268" s="355"/>
    </row>
    <row r="269" spans="3:3" x14ac:dyDescent="0.3">
      <c r="C269" s="355"/>
    </row>
    <row r="270" spans="3:3" x14ac:dyDescent="0.3">
      <c r="C270" s="355"/>
    </row>
    <row r="271" spans="3:3" x14ac:dyDescent="0.3">
      <c r="C271" s="355"/>
    </row>
    <row r="272" spans="3:3" x14ac:dyDescent="0.3">
      <c r="C272" s="355"/>
    </row>
    <row r="273" spans="3:3" x14ac:dyDescent="0.3">
      <c r="C273" s="355"/>
    </row>
    <row r="274" spans="3:3" x14ac:dyDescent="0.3">
      <c r="C274" s="355"/>
    </row>
    <row r="275" spans="3:3" x14ac:dyDescent="0.3">
      <c r="C275" s="355"/>
    </row>
    <row r="276" spans="3:3" x14ac:dyDescent="0.3">
      <c r="C276" s="355"/>
    </row>
    <row r="277" spans="3:3" x14ac:dyDescent="0.3">
      <c r="C277" s="355"/>
    </row>
    <row r="278" spans="3:3" x14ac:dyDescent="0.3">
      <c r="C278" s="355"/>
    </row>
    <row r="279" spans="3:3" x14ac:dyDescent="0.3">
      <c r="C279" s="355"/>
    </row>
    <row r="280" spans="3:3" x14ac:dyDescent="0.3">
      <c r="C280" s="355"/>
    </row>
    <row r="281" spans="3:3" x14ac:dyDescent="0.3">
      <c r="C281" s="355"/>
    </row>
    <row r="282" spans="3:3" x14ac:dyDescent="0.3">
      <c r="C282" s="355"/>
    </row>
    <row r="283" spans="3:3" x14ac:dyDescent="0.3">
      <c r="C283" s="355"/>
    </row>
    <row r="284" spans="3:3" x14ac:dyDescent="0.3">
      <c r="C284" s="355"/>
    </row>
    <row r="285" spans="3:3" x14ac:dyDescent="0.3">
      <c r="C285" s="355"/>
    </row>
    <row r="286" spans="3:3" x14ac:dyDescent="0.3">
      <c r="C286" s="355"/>
    </row>
    <row r="287" spans="3:3" x14ac:dyDescent="0.3">
      <c r="C287" s="355"/>
    </row>
    <row r="288" spans="3:3" x14ac:dyDescent="0.3">
      <c r="C288" s="355"/>
    </row>
    <row r="289" spans="3:3" x14ac:dyDescent="0.3">
      <c r="C289" s="355"/>
    </row>
    <row r="290" spans="3:3" x14ac:dyDescent="0.3">
      <c r="C290" s="355"/>
    </row>
    <row r="291" spans="3:3" x14ac:dyDescent="0.3">
      <c r="C291" s="355"/>
    </row>
    <row r="292" spans="3:3" x14ac:dyDescent="0.3">
      <c r="C292" s="355"/>
    </row>
    <row r="293" spans="3:3" x14ac:dyDescent="0.3">
      <c r="C293" s="355"/>
    </row>
    <row r="294" spans="3:3" x14ac:dyDescent="0.3">
      <c r="C294" s="355"/>
    </row>
    <row r="295" spans="3:3" x14ac:dyDescent="0.3">
      <c r="C295" s="355"/>
    </row>
    <row r="296" spans="3:3" x14ac:dyDescent="0.3">
      <c r="C296" s="355"/>
    </row>
    <row r="297" spans="3:3" x14ac:dyDescent="0.3">
      <c r="C297" s="355"/>
    </row>
    <row r="298" spans="3:3" x14ac:dyDescent="0.3">
      <c r="C298" s="355"/>
    </row>
    <row r="299" spans="3:3" x14ac:dyDescent="0.3">
      <c r="C299" s="355"/>
    </row>
    <row r="300" spans="3:3" x14ac:dyDescent="0.3">
      <c r="C300" s="355"/>
    </row>
    <row r="301" spans="3:3" x14ac:dyDescent="0.3">
      <c r="C301" s="355"/>
    </row>
    <row r="302" spans="3:3" x14ac:dyDescent="0.3">
      <c r="C302" s="355"/>
    </row>
    <row r="303" spans="3:3" x14ac:dyDescent="0.3">
      <c r="C303" s="355"/>
    </row>
    <row r="304" spans="3:3" x14ac:dyDescent="0.3">
      <c r="C304" s="355"/>
    </row>
    <row r="305" spans="3:3" x14ac:dyDescent="0.3">
      <c r="C305" s="355"/>
    </row>
    <row r="306" spans="3:3" x14ac:dyDescent="0.3">
      <c r="C306" s="355"/>
    </row>
    <row r="307" spans="3:3" x14ac:dyDescent="0.3">
      <c r="C307" s="355"/>
    </row>
    <row r="308" spans="3:3" x14ac:dyDescent="0.3">
      <c r="C308" s="355"/>
    </row>
    <row r="309" spans="3:3" x14ac:dyDescent="0.3">
      <c r="C309" s="355"/>
    </row>
    <row r="310" spans="3:3" x14ac:dyDescent="0.3">
      <c r="C310" s="355"/>
    </row>
    <row r="311" spans="3:3" x14ac:dyDescent="0.3">
      <c r="C311" s="355"/>
    </row>
    <row r="312" spans="3:3" x14ac:dyDescent="0.3">
      <c r="C312" s="355"/>
    </row>
    <row r="313" spans="3:3" x14ac:dyDescent="0.3">
      <c r="C313" s="355"/>
    </row>
    <row r="314" spans="3:3" x14ac:dyDescent="0.3">
      <c r="C314" s="355"/>
    </row>
    <row r="315" spans="3:3" x14ac:dyDescent="0.3">
      <c r="C315" s="355"/>
    </row>
    <row r="316" spans="3:3" x14ac:dyDescent="0.3">
      <c r="C316" s="355"/>
    </row>
    <row r="317" spans="3:3" x14ac:dyDescent="0.3">
      <c r="C317" s="355"/>
    </row>
    <row r="318" spans="3:3" x14ac:dyDescent="0.3">
      <c r="C318" s="355"/>
    </row>
    <row r="319" spans="3:3" x14ac:dyDescent="0.3">
      <c r="C319" s="355"/>
    </row>
    <row r="320" spans="3:3" x14ac:dyDescent="0.3">
      <c r="C320" s="355"/>
    </row>
    <row r="321" spans="3:3" x14ac:dyDescent="0.3">
      <c r="C321" s="355"/>
    </row>
    <row r="322" spans="3:3" x14ac:dyDescent="0.3">
      <c r="C322" s="355"/>
    </row>
    <row r="323" spans="3:3" x14ac:dyDescent="0.3">
      <c r="C323" s="355"/>
    </row>
    <row r="324" spans="3:3" x14ac:dyDescent="0.3">
      <c r="C324" s="355"/>
    </row>
    <row r="325" spans="3:3" x14ac:dyDescent="0.3">
      <c r="C325" s="355"/>
    </row>
    <row r="326" spans="3:3" x14ac:dyDescent="0.3">
      <c r="C326" s="355"/>
    </row>
    <row r="327" spans="3:3" x14ac:dyDescent="0.3">
      <c r="C327" s="355"/>
    </row>
    <row r="328" spans="3:3" x14ac:dyDescent="0.3">
      <c r="C328" s="355"/>
    </row>
    <row r="329" spans="3:3" x14ac:dyDescent="0.3">
      <c r="C329" s="355"/>
    </row>
    <row r="330" spans="3:3" x14ac:dyDescent="0.3">
      <c r="C330" s="355"/>
    </row>
    <row r="331" spans="3:3" x14ac:dyDescent="0.3">
      <c r="C331" s="355"/>
    </row>
    <row r="332" spans="3:3" x14ac:dyDescent="0.3">
      <c r="C332" s="355"/>
    </row>
    <row r="333" spans="3:3" x14ac:dyDescent="0.3">
      <c r="C333" s="355"/>
    </row>
    <row r="334" spans="3:3" x14ac:dyDescent="0.3">
      <c r="C334" s="355"/>
    </row>
    <row r="335" spans="3:3" x14ac:dyDescent="0.3">
      <c r="C335" s="355"/>
    </row>
    <row r="336" spans="3:3" x14ac:dyDescent="0.3">
      <c r="C336" s="355"/>
    </row>
    <row r="337" spans="3:3" x14ac:dyDescent="0.3">
      <c r="C337" s="355"/>
    </row>
    <row r="338" spans="3:3" x14ac:dyDescent="0.3">
      <c r="C338" s="355"/>
    </row>
    <row r="339" spans="3:3" x14ac:dyDescent="0.3">
      <c r="C339" s="355"/>
    </row>
    <row r="340" spans="3:3" x14ac:dyDescent="0.3">
      <c r="C340" s="355"/>
    </row>
    <row r="341" spans="3:3" x14ac:dyDescent="0.3">
      <c r="C341" s="355"/>
    </row>
    <row r="342" spans="3:3" x14ac:dyDescent="0.3">
      <c r="C342" s="355"/>
    </row>
    <row r="343" spans="3:3" x14ac:dyDescent="0.3">
      <c r="C343" s="355"/>
    </row>
    <row r="344" spans="3:3" x14ac:dyDescent="0.3">
      <c r="C344" s="355"/>
    </row>
    <row r="345" spans="3:3" x14ac:dyDescent="0.3">
      <c r="C345" s="355"/>
    </row>
    <row r="346" spans="3:3" x14ac:dyDescent="0.3">
      <c r="C346" s="355"/>
    </row>
    <row r="347" spans="3:3" x14ac:dyDescent="0.3">
      <c r="C347" s="355"/>
    </row>
    <row r="348" spans="3:3" x14ac:dyDescent="0.3">
      <c r="C348" s="355"/>
    </row>
    <row r="349" spans="3:3" x14ac:dyDescent="0.3">
      <c r="C349" s="355"/>
    </row>
    <row r="350" spans="3:3" x14ac:dyDescent="0.3">
      <c r="C350" s="355"/>
    </row>
    <row r="351" spans="3:3" x14ac:dyDescent="0.3">
      <c r="C351" s="355"/>
    </row>
    <row r="352" spans="3:3" x14ac:dyDescent="0.3">
      <c r="C352" s="355"/>
    </row>
    <row r="353" spans="3:3" x14ac:dyDescent="0.3">
      <c r="C353" s="355"/>
    </row>
    <row r="354" spans="3:3" x14ac:dyDescent="0.3">
      <c r="C354" s="355"/>
    </row>
    <row r="355" spans="3:3" x14ac:dyDescent="0.3">
      <c r="C355" s="355"/>
    </row>
    <row r="356" spans="3:3" x14ac:dyDescent="0.3">
      <c r="C356" s="355"/>
    </row>
    <row r="357" spans="3:3" x14ac:dyDescent="0.3">
      <c r="C357" s="355"/>
    </row>
    <row r="358" spans="3:3" x14ac:dyDescent="0.3">
      <c r="C358" s="355"/>
    </row>
    <row r="359" spans="3:3" x14ac:dyDescent="0.3">
      <c r="C359" s="355"/>
    </row>
    <row r="360" spans="3:3" x14ac:dyDescent="0.3">
      <c r="C360" s="355"/>
    </row>
    <row r="361" spans="3:3" x14ac:dyDescent="0.3">
      <c r="C361" s="355"/>
    </row>
    <row r="362" spans="3:3" x14ac:dyDescent="0.3">
      <c r="C362" s="355"/>
    </row>
    <row r="363" spans="3:3" x14ac:dyDescent="0.3">
      <c r="C363" s="355"/>
    </row>
    <row r="364" spans="3:3" x14ac:dyDescent="0.3">
      <c r="C364" s="355"/>
    </row>
    <row r="365" spans="3:3" x14ac:dyDescent="0.3">
      <c r="C365" s="355"/>
    </row>
    <row r="366" spans="3:3" x14ac:dyDescent="0.3">
      <c r="C366" s="355"/>
    </row>
    <row r="367" spans="3:3" x14ac:dyDescent="0.3">
      <c r="C367" s="355"/>
    </row>
    <row r="368" spans="3:3" x14ac:dyDescent="0.3">
      <c r="C368" s="355"/>
    </row>
    <row r="369" spans="3:3" x14ac:dyDescent="0.3">
      <c r="C369" s="355"/>
    </row>
    <row r="370" spans="3:3" x14ac:dyDescent="0.3">
      <c r="C370" s="355"/>
    </row>
    <row r="371" spans="3:3" x14ac:dyDescent="0.3">
      <c r="C371" s="355"/>
    </row>
    <row r="372" spans="3:3" x14ac:dyDescent="0.3">
      <c r="C372" s="355"/>
    </row>
    <row r="373" spans="3:3" x14ac:dyDescent="0.3">
      <c r="C373" s="355"/>
    </row>
    <row r="374" spans="3:3" x14ac:dyDescent="0.3">
      <c r="C374" s="355"/>
    </row>
    <row r="375" spans="3:3" x14ac:dyDescent="0.3">
      <c r="C375" s="355"/>
    </row>
    <row r="376" spans="3:3" x14ac:dyDescent="0.3">
      <c r="C376" s="355"/>
    </row>
    <row r="377" spans="3:3" x14ac:dyDescent="0.3">
      <c r="C377" s="355"/>
    </row>
    <row r="378" spans="3:3" x14ac:dyDescent="0.3">
      <c r="C378" s="355"/>
    </row>
    <row r="379" spans="3:3" x14ac:dyDescent="0.3">
      <c r="C379" s="355"/>
    </row>
    <row r="380" spans="3:3" x14ac:dyDescent="0.3">
      <c r="C380" s="355"/>
    </row>
    <row r="381" spans="3:3" x14ac:dyDescent="0.3">
      <c r="C381" s="355"/>
    </row>
    <row r="382" spans="3:3" x14ac:dyDescent="0.3">
      <c r="C382" s="355"/>
    </row>
    <row r="383" spans="3:3" x14ac:dyDescent="0.3">
      <c r="C383" s="355"/>
    </row>
    <row r="384" spans="3:3" x14ac:dyDescent="0.3">
      <c r="C384" s="355"/>
    </row>
    <row r="385" spans="3:3" x14ac:dyDescent="0.3">
      <c r="C385" s="355"/>
    </row>
    <row r="386" spans="3:3" x14ac:dyDescent="0.3">
      <c r="C386" s="355"/>
    </row>
    <row r="387" spans="3:3" x14ac:dyDescent="0.3">
      <c r="C387" s="355"/>
    </row>
    <row r="388" spans="3:3" x14ac:dyDescent="0.3">
      <c r="C388" s="355"/>
    </row>
    <row r="389" spans="3:3" x14ac:dyDescent="0.3">
      <c r="C389" s="355"/>
    </row>
    <row r="390" spans="3:3" x14ac:dyDescent="0.3">
      <c r="C390" s="355"/>
    </row>
    <row r="391" spans="3:3" x14ac:dyDescent="0.3">
      <c r="C391" s="355"/>
    </row>
    <row r="392" spans="3:3" x14ac:dyDescent="0.3">
      <c r="C392" s="355"/>
    </row>
    <row r="393" spans="3:3" x14ac:dyDescent="0.3">
      <c r="C393" s="355"/>
    </row>
    <row r="394" spans="3:3" x14ac:dyDescent="0.3">
      <c r="C394" s="355"/>
    </row>
    <row r="395" spans="3:3" x14ac:dyDescent="0.3">
      <c r="C395" s="355"/>
    </row>
    <row r="396" spans="3:3" x14ac:dyDescent="0.3">
      <c r="C396" s="355"/>
    </row>
    <row r="397" spans="3:3" x14ac:dyDescent="0.3">
      <c r="C397" s="355"/>
    </row>
    <row r="398" spans="3:3" x14ac:dyDescent="0.3">
      <c r="C398" s="355"/>
    </row>
    <row r="399" spans="3:3" x14ac:dyDescent="0.3">
      <c r="C399" s="355"/>
    </row>
    <row r="400" spans="3:3" x14ac:dyDescent="0.3">
      <c r="C400" s="355"/>
    </row>
    <row r="401" spans="3:3" x14ac:dyDescent="0.3">
      <c r="C401" s="355"/>
    </row>
    <row r="402" spans="3:3" x14ac:dyDescent="0.3">
      <c r="C402" s="355"/>
    </row>
    <row r="403" spans="3:3" x14ac:dyDescent="0.3">
      <c r="C403" s="355"/>
    </row>
    <row r="404" spans="3:3" x14ac:dyDescent="0.3">
      <c r="C404" s="355"/>
    </row>
    <row r="405" spans="3:3" x14ac:dyDescent="0.3">
      <c r="C405" s="355"/>
    </row>
    <row r="406" spans="3:3" x14ac:dyDescent="0.3">
      <c r="C406" s="355"/>
    </row>
    <row r="407" spans="3:3" x14ac:dyDescent="0.3">
      <c r="C407" s="355"/>
    </row>
    <row r="408" spans="3:3" x14ac:dyDescent="0.3">
      <c r="C408" s="355"/>
    </row>
    <row r="409" spans="3:3" x14ac:dyDescent="0.3">
      <c r="C409" s="355"/>
    </row>
    <row r="410" spans="3:3" x14ac:dyDescent="0.3">
      <c r="C410" s="355"/>
    </row>
    <row r="411" spans="3:3" x14ac:dyDescent="0.3">
      <c r="C411" s="355"/>
    </row>
    <row r="412" spans="3:3" x14ac:dyDescent="0.3">
      <c r="C412" s="355"/>
    </row>
    <row r="413" spans="3:3" x14ac:dyDescent="0.3">
      <c r="C413" s="355"/>
    </row>
    <row r="414" spans="3:3" x14ac:dyDescent="0.3">
      <c r="C414" s="355"/>
    </row>
    <row r="415" spans="3:3" x14ac:dyDescent="0.3">
      <c r="C415" s="355"/>
    </row>
    <row r="416" spans="3:3" x14ac:dyDescent="0.3">
      <c r="C416" s="355"/>
    </row>
    <row r="417" spans="3:3" x14ac:dyDescent="0.3">
      <c r="C417" s="355"/>
    </row>
    <row r="418" spans="3:3" x14ac:dyDescent="0.3">
      <c r="C418" s="355"/>
    </row>
    <row r="419" spans="3:3" x14ac:dyDescent="0.3">
      <c r="C419" s="355"/>
    </row>
    <row r="420" spans="3:3" x14ac:dyDescent="0.3">
      <c r="C420" s="355"/>
    </row>
    <row r="421" spans="3:3" x14ac:dyDescent="0.3">
      <c r="C421" s="355"/>
    </row>
    <row r="422" spans="3:3" x14ac:dyDescent="0.3">
      <c r="C422" s="355"/>
    </row>
    <row r="423" spans="3:3" x14ac:dyDescent="0.3">
      <c r="C423" s="355"/>
    </row>
    <row r="424" spans="3:3" x14ac:dyDescent="0.3">
      <c r="C424" s="355"/>
    </row>
    <row r="425" spans="3:3" x14ac:dyDescent="0.3">
      <c r="C425" s="355"/>
    </row>
    <row r="426" spans="3:3" x14ac:dyDescent="0.3">
      <c r="C426" s="355"/>
    </row>
    <row r="427" spans="3:3" x14ac:dyDescent="0.3">
      <c r="C427" s="355"/>
    </row>
    <row r="428" spans="3:3" x14ac:dyDescent="0.3">
      <c r="C428" s="355"/>
    </row>
    <row r="429" spans="3:3" x14ac:dyDescent="0.3">
      <c r="C429" s="355"/>
    </row>
    <row r="430" spans="3:3" x14ac:dyDescent="0.3">
      <c r="C430" s="355"/>
    </row>
    <row r="431" spans="3:3" x14ac:dyDescent="0.3">
      <c r="C431" s="355"/>
    </row>
    <row r="432" spans="3:3" x14ac:dyDescent="0.3">
      <c r="C432" s="355"/>
    </row>
    <row r="433" spans="3:3" x14ac:dyDescent="0.3">
      <c r="C433" s="355"/>
    </row>
    <row r="434" spans="3:3" x14ac:dyDescent="0.3">
      <c r="C434" s="355"/>
    </row>
    <row r="435" spans="3:3" x14ac:dyDescent="0.3">
      <c r="C435" s="355"/>
    </row>
    <row r="436" spans="3:3" x14ac:dyDescent="0.3">
      <c r="C436" s="355"/>
    </row>
    <row r="437" spans="3:3" x14ac:dyDescent="0.3">
      <c r="C437" s="355"/>
    </row>
    <row r="438" spans="3:3" x14ac:dyDescent="0.3">
      <c r="C438" s="355"/>
    </row>
    <row r="439" spans="3:3" x14ac:dyDescent="0.3">
      <c r="C439" s="355"/>
    </row>
    <row r="440" spans="3:3" x14ac:dyDescent="0.3">
      <c r="C440" s="355"/>
    </row>
    <row r="441" spans="3:3" x14ac:dyDescent="0.3">
      <c r="C441" s="355"/>
    </row>
    <row r="442" spans="3:3" x14ac:dyDescent="0.3">
      <c r="C442" s="355"/>
    </row>
    <row r="443" spans="3:3" x14ac:dyDescent="0.3">
      <c r="C443" s="355"/>
    </row>
    <row r="444" spans="3:3" x14ac:dyDescent="0.3">
      <c r="C444" s="355"/>
    </row>
    <row r="445" spans="3:3" x14ac:dyDescent="0.3">
      <c r="C445" s="355"/>
    </row>
    <row r="446" spans="3:3" x14ac:dyDescent="0.3">
      <c r="C446" s="355"/>
    </row>
    <row r="447" spans="3:3" x14ac:dyDescent="0.3">
      <c r="C447" s="355"/>
    </row>
    <row r="448" spans="3:3" x14ac:dyDescent="0.3">
      <c r="C448" s="355"/>
    </row>
    <row r="449" spans="3:3" x14ac:dyDescent="0.3">
      <c r="C449" s="355"/>
    </row>
    <row r="450" spans="3:3" x14ac:dyDescent="0.3">
      <c r="C450" s="355"/>
    </row>
    <row r="451" spans="3:3" x14ac:dyDescent="0.3">
      <c r="C451" s="355"/>
    </row>
    <row r="452" spans="3:3" x14ac:dyDescent="0.3">
      <c r="C452" s="355"/>
    </row>
    <row r="453" spans="3:3" x14ac:dyDescent="0.3">
      <c r="C453" s="355"/>
    </row>
    <row r="454" spans="3:3" x14ac:dyDescent="0.3">
      <c r="C454" s="355"/>
    </row>
    <row r="455" spans="3:3" x14ac:dyDescent="0.3">
      <c r="C455" s="355"/>
    </row>
    <row r="456" spans="3:3" x14ac:dyDescent="0.3">
      <c r="C456" s="355"/>
    </row>
    <row r="457" spans="3:3" x14ac:dyDescent="0.3">
      <c r="C457" s="355"/>
    </row>
    <row r="458" spans="3:3" x14ac:dyDescent="0.3">
      <c r="C458" s="355"/>
    </row>
    <row r="459" spans="3:3" x14ac:dyDescent="0.3">
      <c r="C459" s="355"/>
    </row>
    <row r="460" spans="3:3" x14ac:dyDescent="0.3">
      <c r="C460" s="355"/>
    </row>
    <row r="461" spans="3:3" x14ac:dyDescent="0.3">
      <c r="C461" s="355"/>
    </row>
    <row r="462" spans="3:3" x14ac:dyDescent="0.3">
      <c r="C462" s="355"/>
    </row>
    <row r="463" spans="3:3" x14ac:dyDescent="0.3">
      <c r="C463" s="355"/>
    </row>
    <row r="464" spans="3:3" x14ac:dyDescent="0.3">
      <c r="C464" s="355"/>
    </row>
    <row r="465" spans="3:3" x14ac:dyDescent="0.3">
      <c r="C465" s="355"/>
    </row>
    <row r="466" spans="3:3" x14ac:dyDescent="0.3">
      <c r="C466" s="355"/>
    </row>
    <row r="467" spans="3:3" x14ac:dyDescent="0.3">
      <c r="C467" s="355"/>
    </row>
    <row r="468" spans="3:3" x14ac:dyDescent="0.3">
      <c r="C468" s="355"/>
    </row>
    <row r="469" spans="3:3" x14ac:dyDescent="0.3">
      <c r="C469" s="355"/>
    </row>
    <row r="470" spans="3:3" x14ac:dyDescent="0.3">
      <c r="C470" s="355"/>
    </row>
    <row r="471" spans="3:3" x14ac:dyDescent="0.3">
      <c r="C471" s="355"/>
    </row>
    <row r="472" spans="3:3" x14ac:dyDescent="0.3">
      <c r="C472" s="355"/>
    </row>
    <row r="473" spans="3:3" x14ac:dyDescent="0.3">
      <c r="C473" s="355"/>
    </row>
    <row r="474" spans="3:3" x14ac:dyDescent="0.3">
      <c r="C474" s="355"/>
    </row>
    <row r="475" spans="3:3" x14ac:dyDescent="0.3">
      <c r="C475" s="355"/>
    </row>
    <row r="476" spans="3:3" x14ac:dyDescent="0.3">
      <c r="C476" s="355"/>
    </row>
    <row r="477" spans="3:3" x14ac:dyDescent="0.3">
      <c r="C477" s="355"/>
    </row>
    <row r="478" spans="3:3" x14ac:dyDescent="0.3">
      <c r="C478" s="355"/>
    </row>
    <row r="479" spans="3:3" x14ac:dyDescent="0.3">
      <c r="C479" s="355"/>
    </row>
    <row r="480" spans="3:3" x14ac:dyDescent="0.3">
      <c r="C480" s="355"/>
    </row>
    <row r="481" spans="3:3" x14ac:dyDescent="0.3">
      <c r="C481" s="355"/>
    </row>
    <row r="482" spans="3:3" x14ac:dyDescent="0.3">
      <c r="C482" s="355"/>
    </row>
    <row r="483" spans="3:3" x14ac:dyDescent="0.3">
      <c r="C483" s="355"/>
    </row>
    <row r="484" spans="3:3" x14ac:dyDescent="0.3">
      <c r="C484" s="355"/>
    </row>
    <row r="485" spans="3:3" x14ac:dyDescent="0.3">
      <c r="C485" s="355"/>
    </row>
    <row r="486" spans="3:3" x14ac:dyDescent="0.3">
      <c r="C486" s="355"/>
    </row>
    <row r="487" spans="3:3" x14ac:dyDescent="0.3">
      <c r="C487" s="355"/>
    </row>
    <row r="488" spans="3:3" x14ac:dyDescent="0.3">
      <c r="C488" s="355"/>
    </row>
    <row r="489" spans="3:3" x14ac:dyDescent="0.3">
      <c r="C489" s="355"/>
    </row>
    <row r="490" spans="3:3" x14ac:dyDescent="0.3">
      <c r="C490" s="355"/>
    </row>
    <row r="491" spans="3:3" x14ac:dyDescent="0.3">
      <c r="C491" s="355"/>
    </row>
    <row r="492" spans="3:3" x14ac:dyDescent="0.3">
      <c r="C492" s="355"/>
    </row>
    <row r="493" spans="3:3" x14ac:dyDescent="0.3">
      <c r="C493" s="355"/>
    </row>
    <row r="494" spans="3:3" x14ac:dyDescent="0.3">
      <c r="C494" s="355"/>
    </row>
    <row r="495" spans="3:3" x14ac:dyDescent="0.3">
      <c r="C495" s="355"/>
    </row>
    <row r="496" spans="3:3" x14ac:dyDescent="0.3">
      <c r="C496" s="355"/>
    </row>
    <row r="497" spans="3:3" x14ac:dyDescent="0.3">
      <c r="C497" s="355"/>
    </row>
    <row r="498" spans="3:3" x14ac:dyDescent="0.3">
      <c r="C498" s="355"/>
    </row>
    <row r="499" spans="3:3" x14ac:dyDescent="0.3">
      <c r="C499" s="355"/>
    </row>
    <row r="500" spans="3:3" x14ac:dyDescent="0.3">
      <c r="C500" s="355"/>
    </row>
    <row r="501" spans="3:3" x14ac:dyDescent="0.3">
      <c r="C501" s="355"/>
    </row>
    <row r="502" spans="3:3" x14ac:dyDescent="0.3">
      <c r="C502" s="355"/>
    </row>
    <row r="503" spans="3:3" x14ac:dyDescent="0.3">
      <c r="C503" s="355"/>
    </row>
    <row r="504" spans="3:3" x14ac:dyDescent="0.3">
      <c r="C504" s="355"/>
    </row>
    <row r="505" spans="3:3" x14ac:dyDescent="0.3">
      <c r="C505" s="355"/>
    </row>
    <row r="506" spans="3:3" x14ac:dyDescent="0.3">
      <c r="C506" s="355"/>
    </row>
    <row r="507" spans="3:3" x14ac:dyDescent="0.3">
      <c r="C507" s="355"/>
    </row>
    <row r="508" spans="3:3" x14ac:dyDescent="0.3">
      <c r="C508" s="355"/>
    </row>
    <row r="509" spans="3:3" x14ac:dyDescent="0.3">
      <c r="C509" s="355"/>
    </row>
    <row r="510" spans="3:3" x14ac:dyDescent="0.3">
      <c r="C510" s="355"/>
    </row>
    <row r="511" spans="3:3" x14ac:dyDescent="0.3">
      <c r="C511" s="355"/>
    </row>
    <row r="512" spans="3:3" x14ac:dyDescent="0.3">
      <c r="C512" s="355"/>
    </row>
    <row r="513" spans="3:3" x14ac:dyDescent="0.3">
      <c r="C513" s="355"/>
    </row>
    <row r="514" spans="3:3" x14ac:dyDescent="0.3">
      <c r="C514" s="355"/>
    </row>
    <row r="515" spans="3:3" x14ac:dyDescent="0.3">
      <c r="C515" s="355"/>
    </row>
    <row r="516" spans="3:3" x14ac:dyDescent="0.3">
      <c r="C516" s="355"/>
    </row>
    <row r="517" spans="3:3" x14ac:dyDescent="0.3">
      <c r="C517" s="355"/>
    </row>
    <row r="518" spans="3:3" x14ac:dyDescent="0.3">
      <c r="C518" s="355"/>
    </row>
    <row r="519" spans="3:3" x14ac:dyDescent="0.3">
      <c r="C519" s="355"/>
    </row>
    <row r="520" spans="3:3" x14ac:dyDescent="0.3">
      <c r="C520" s="355"/>
    </row>
    <row r="521" spans="3:3" x14ac:dyDescent="0.3">
      <c r="C521" s="355"/>
    </row>
    <row r="522" spans="3:3" x14ac:dyDescent="0.3">
      <c r="C522" s="355"/>
    </row>
    <row r="523" spans="3:3" x14ac:dyDescent="0.3">
      <c r="C523" s="355"/>
    </row>
    <row r="524" spans="3:3" x14ac:dyDescent="0.3">
      <c r="C524" s="355"/>
    </row>
    <row r="525" spans="3:3" x14ac:dyDescent="0.3">
      <c r="C525" s="355"/>
    </row>
    <row r="526" spans="3:3" x14ac:dyDescent="0.3">
      <c r="C526" s="355"/>
    </row>
    <row r="527" spans="3:3" x14ac:dyDescent="0.3">
      <c r="C527" s="355"/>
    </row>
    <row r="528" spans="3:3" x14ac:dyDescent="0.3">
      <c r="C528" s="355"/>
    </row>
    <row r="529" spans="3:3" x14ac:dyDescent="0.3">
      <c r="C529" s="355"/>
    </row>
    <row r="530" spans="3:3" x14ac:dyDescent="0.3">
      <c r="C530" s="355"/>
    </row>
    <row r="531" spans="3:3" x14ac:dyDescent="0.3">
      <c r="C531" s="355"/>
    </row>
    <row r="532" spans="3:3" x14ac:dyDescent="0.3">
      <c r="C532" s="355"/>
    </row>
    <row r="533" spans="3:3" x14ac:dyDescent="0.3">
      <c r="C533" s="355"/>
    </row>
    <row r="534" spans="3:3" x14ac:dyDescent="0.3">
      <c r="C534" s="355"/>
    </row>
    <row r="535" spans="3:3" x14ac:dyDescent="0.3">
      <c r="C535" s="355"/>
    </row>
    <row r="536" spans="3:3" x14ac:dyDescent="0.3">
      <c r="C536" s="355"/>
    </row>
    <row r="537" spans="3:3" x14ac:dyDescent="0.3">
      <c r="C537" s="355"/>
    </row>
    <row r="538" spans="3:3" x14ac:dyDescent="0.3">
      <c r="C538" s="355"/>
    </row>
    <row r="539" spans="3:3" x14ac:dyDescent="0.3">
      <c r="C539" s="355"/>
    </row>
    <row r="540" spans="3:3" x14ac:dyDescent="0.3">
      <c r="C540" s="355"/>
    </row>
    <row r="541" spans="3:3" x14ac:dyDescent="0.3">
      <c r="C541" s="355"/>
    </row>
    <row r="542" spans="3:3" x14ac:dyDescent="0.3">
      <c r="C542" s="355"/>
    </row>
    <row r="543" spans="3:3" x14ac:dyDescent="0.3">
      <c r="C543" s="355"/>
    </row>
    <row r="544" spans="3:3" x14ac:dyDescent="0.3">
      <c r="C544" s="355"/>
    </row>
    <row r="545" spans="3:3" x14ac:dyDescent="0.3">
      <c r="C545" s="355"/>
    </row>
    <row r="546" spans="3:3" x14ac:dyDescent="0.3">
      <c r="C546" s="355"/>
    </row>
    <row r="547" spans="3:3" x14ac:dyDescent="0.3">
      <c r="C547" s="355"/>
    </row>
    <row r="548" spans="3:3" x14ac:dyDescent="0.3">
      <c r="C548" s="355"/>
    </row>
    <row r="549" spans="3:3" x14ac:dyDescent="0.3">
      <c r="C549" s="355"/>
    </row>
    <row r="550" spans="3:3" x14ac:dyDescent="0.3">
      <c r="C550" s="355"/>
    </row>
    <row r="551" spans="3:3" x14ac:dyDescent="0.3">
      <c r="C551" s="355"/>
    </row>
    <row r="552" spans="3:3" x14ac:dyDescent="0.3">
      <c r="C552" s="355"/>
    </row>
    <row r="553" spans="3:3" x14ac:dyDescent="0.3">
      <c r="C553" s="355"/>
    </row>
    <row r="554" spans="3:3" x14ac:dyDescent="0.3">
      <c r="C554" s="355"/>
    </row>
    <row r="555" spans="3:3" x14ac:dyDescent="0.3">
      <c r="C555" s="355"/>
    </row>
    <row r="556" spans="3:3" x14ac:dyDescent="0.3">
      <c r="C556" s="355"/>
    </row>
    <row r="557" spans="3:3" x14ac:dyDescent="0.3">
      <c r="C557" s="355"/>
    </row>
    <row r="558" spans="3:3" x14ac:dyDescent="0.3">
      <c r="C558" s="355"/>
    </row>
    <row r="559" spans="3:3" x14ac:dyDescent="0.3">
      <c r="C559" s="355"/>
    </row>
    <row r="560" spans="3:3" x14ac:dyDescent="0.3">
      <c r="C560" s="355"/>
    </row>
    <row r="561" spans="3:3" x14ac:dyDescent="0.3">
      <c r="C561" s="355"/>
    </row>
    <row r="562" spans="3:3" x14ac:dyDescent="0.3">
      <c r="C562" s="355"/>
    </row>
    <row r="563" spans="3:3" x14ac:dyDescent="0.3">
      <c r="C563" s="355"/>
    </row>
    <row r="564" spans="3:3" x14ac:dyDescent="0.3">
      <c r="C564" s="355"/>
    </row>
    <row r="565" spans="3:3" x14ac:dyDescent="0.3">
      <c r="C565" s="355"/>
    </row>
    <row r="566" spans="3:3" x14ac:dyDescent="0.3">
      <c r="C566" s="355"/>
    </row>
    <row r="567" spans="3:3" x14ac:dyDescent="0.3">
      <c r="C567" s="355"/>
    </row>
    <row r="568" spans="3:3" x14ac:dyDescent="0.3">
      <c r="C568" s="355"/>
    </row>
    <row r="569" spans="3:3" x14ac:dyDescent="0.3">
      <c r="C569" s="355"/>
    </row>
    <row r="570" spans="3:3" x14ac:dyDescent="0.3">
      <c r="C570" s="355"/>
    </row>
    <row r="571" spans="3:3" x14ac:dyDescent="0.3">
      <c r="C571" s="355"/>
    </row>
    <row r="572" spans="3:3" x14ac:dyDescent="0.3">
      <c r="C572" s="355"/>
    </row>
    <row r="573" spans="3:3" x14ac:dyDescent="0.3">
      <c r="C573" s="355"/>
    </row>
    <row r="574" spans="3:3" x14ac:dyDescent="0.3">
      <c r="C574" s="355"/>
    </row>
    <row r="575" spans="3:3" x14ac:dyDescent="0.3">
      <c r="C575" s="355"/>
    </row>
    <row r="576" spans="3:3" x14ac:dyDescent="0.3">
      <c r="C576" s="355"/>
    </row>
    <row r="577" spans="3:3" x14ac:dyDescent="0.3">
      <c r="C577" s="355"/>
    </row>
    <row r="578" spans="3:3" x14ac:dyDescent="0.3">
      <c r="C578" s="355"/>
    </row>
    <row r="579" spans="3:3" x14ac:dyDescent="0.3">
      <c r="C579" s="355"/>
    </row>
    <row r="580" spans="3:3" x14ac:dyDescent="0.3">
      <c r="C580" s="355"/>
    </row>
    <row r="581" spans="3:3" x14ac:dyDescent="0.3">
      <c r="C581" s="355"/>
    </row>
    <row r="582" spans="3:3" x14ac:dyDescent="0.3">
      <c r="C582" s="355"/>
    </row>
    <row r="583" spans="3:3" x14ac:dyDescent="0.3">
      <c r="C583" s="355"/>
    </row>
    <row r="584" spans="3:3" x14ac:dyDescent="0.3">
      <c r="C584" s="355"/>
    </row>
    <row r="585" spans="3:3" x14ac:dyDescent="0.3">
      <c r="C585" s="355"/>
    </row>
    <row r="586" spans="3:3" x14ac:dyDescent="0.3">
      <c r="C586" s="355"/>
    </row>
    <row r="587" spans="3:3" x14ac:dyDescent="0.3">
      <c r="C587" s="355"/>
    </row>
    <row r="588" spans="3:3" x14ac:dyDescent="0.3">
      <c r="C588" s="355"/>
    </row>
    <row r="589" spans="3:3" x14ac:dyDescent="0.3">
      <c r="C589" s="355"/>
    </row>
    <row r="590" spans="3:3" x14ac:dyDescent="0.3">
      <c r="C590" s="355"/>
    </row>
    <row r="591" spans="3:3" x14ac:dyDescent="0.3">
      <c r="C591" s="355"/>
    </row>
    <row r="592" spans="3:3" x14ac:dyDescent="0.3">
      <c r="C592" s="355"/>
    </row>
    <row r="593" spans="3:3" x14ac:dyDescent="0.3">
      <c r="C593" s="355"/>
    </row>
    <row r="594" spans="3:3" x14ac:dyDescent="0.3">
      <c r="C594" s="355"/>
    </row>
    <row r="595" spans="3:3" x14ac:dyDescent="0.3">
      <c r="C595" s="355"/>
    </row>
    <row r="596" spans="3:3" x14ac:dyDescent="0.3">
      <c r="C596" s="355"/>
    </row>
    <row r="597" spans="3:3" x14ac:dyDescent="0.3">
      <c r="C597" s="355"/>
    </row>
    <row r="598" spans="3:3" x14ac:dyDescent="0.3">
      <c r="C598" s="355"/>
    </row>
    <row r="599" spans="3:3" x14ac:dyDescent="0.3">
      <c r="C599" s="355"/>
    </row>
    <row r="600" spans="3:3" x14ac:dyDescent="0.3">
      <c r="C600" s="355"/>
    </row>
    <row r="601" spans="3:3" x14ac:dyDescent="0.3">
      <c r="C601" s="355"/>
    </row>
    <row r="602" spans="3:3" x14ac:dyDescent="0.3">
      <c r="C602" s="355"/>
    </row>
    <row r="603" spans="3:3" x14ac:dyDescent="0.3">
      <c r="C603" s="355"/>
    </row>
    <row r="604" spans="3:3" x14ac:dyDescent="0.3">
      <c r="C604" s="355"/>
    </row>
    <row r="605" spans="3:3" x14ac:dyDescent="0.3">
      <c r="C605" s="355"/>
    </row>
    <row r="606" spans="3:3" x14ac:dyDescent="0.3">
      <c r="C606" s="355"/>
    </row>
    <row r="607" spans="3:3" x14ac:dyDescent="0.3">
      <c r="C607" s="355"/>
    </row>
    <row r="608" spans="3:3" x14ac:dyDescent="0.3">
      <c r="C608" s="355"/>
    </row>
    <row r="609" spans="3:3" x14ac:dyDescent="0.3">
      <c r="C609" s="355"/>
    </row>
    <row r="610" spans="3:3" x14ac:dyDescent="0.3">
      <c r="C610" s="355"/>
    </row>
    <row r="611" spans="3:3" x14ac:dyDescent="0.3">
      <c r="C611" s="355"/>
    </row>
    <row r="612" spans="3:3" x14ac:dyDescent="0.3">
      <c r="C612" s="355"/>
    </row>
    <row r="613" spans="3:3" x14ac:dyDescent="0.3">
      <c r="C613" s="355"/>
    </row>
    <row r="614" spans="3:3" x14ac:dyDescent="0.3">
      <c r="C614" s="355"/>
    </row>
    <row r="615" spans="3:3" x14ac:dyDescent="0.3">
      <c r="C615" s="355"/>
    </row>
    <row r="616" spans="3:3" x14ac:dyDescent="0.3">
      <c r="C616" s="355"/>
    </row>
    <row r="617" spans="3:3" x14ac:dyDescent="0.3">
      <c r="C617" s="355"/>
    </row>
    <row r="618" spans="3:3" x14ac:dyDescent="0.3">
      <c r="C618" s="355"/>
    </row>
    <row r="619" spans="3:3" x14ac:dyDescent="0.3">
      <c r="C619" s="355"/>
    </row>
    <row r="620" spans="3:3" x14ac:dyDescent="0.3">
      <c r="C620" s="355"/>
    </row>
    <row r="621" spans="3:3" x14ac:dyDescent="0.3">
      <c r="C621" s="355"/>
    </row>
    <row r="622" spans="3:3" x14ac:dyDescent="0.3">
      <c r="C622" s="355"/>
    </row>
    <row r="623" spans="3:3" x14ac:dyDescent="0.3">
      <c r="C623" s="355"/>
    </row>
    <row r="624" spans="3:3" x14ac:dyDescent="0.3">
      <c r="C624" s="355"/>
    </row>
    <row r="625" spans="3:3" x14ac:dyDescent="0.3">
      <c r="C625" s="355"/>
    </row>
    <row r="626" spans="3:3" x14ac:dyDescent="0.3">
      <c r="C626" s="355"/>
    </row>
    <row r="627" spans="3:3" x14ac:dyDescent="0.3">
      <c r="C627" s="355"/>
    </row>
    <row r="628" spans="3:3" x14ac:dyDescent="0.3">
      <c r="C628" s="355"/>
    </row>
    <row r="629" spans="3:3" x14ac:dyDescent="0.3">
      <c r="C629" s="355"/>
    </row>
    <row r="630" spans="3:3" x14ac:dyDescent="0.3">
      <c r="C630" s="355"/>
    </row>
    <row r="631" spans="3:3" x14ac:dyDescent="0.3">
      <c r="C631" s="355"/>
    </row>
    <row r="632" spans="3:3" x14ac:dyDescent="0.3">
      <c r="C632" s="355"/>
    </row>
    <row r="633" spans="3:3" x14ac:dyDescent="0.3">
      <c r="C633" s="355"/>
    </row>
    <row r="634" spans="3:3" x14ac:dyDescent="0.3">
      <c r="C634" s="355"/>
    </row>
    <row r="635" spans="3:3" x14ac:dyDescent="0.3">
      <c r="C635" s="355"/>
    </row>
    <row r="636" spans="3:3" x14ac:dyDescent="0.3">
      <c r="C636" s="355"/>
    </row>
    <row r="637" spans="3:3" x14ac:dyDescent="0.3">
      <c r="C637" s="355"/>
    </row>
    <row r="638" spans="3:3" x14ac:dyDescent="0.3">
      <c r="C638" s="355"/>
    </row>
    <row r="639" spans="3:3" x14ac:dyDescent="0.3">
      <c r="C639" s="355"/>
    </row>
    <row r="640" spans="3:3" x14ac:dyDescent="0.3">
      <c r="C640" s="355"/>
    </row>
    <row r="641" spans="3:3" x14ac:dyDescent="0.3">
      <c r="C641" s="355"/>
    </row>
    <row r="642" spans="3:3" x14ac:dyDescent="0.3">
      <c r="C642" s="355"/>
    </row>
    <row r="643" spans="3:3" x14ac:dyDescent="0.3">
      <c r="C643" s="355"/>
    </row>
    <row r="644" spans="3:3" x14ac:dyDescent="0.3">
      <c r="C644" s="355"/>
    </row>
    <row r="645" spans="3:3" x14ac:dyDescent="0.3">
      <c r="C645" s="355"/>
    </row>
    <row r="646" spans="3:3" x14ac:dyDescent="0.3">
      <c r="C646" s="355"/>
    </row>
    <row r="647" spans="3:3" x14ac:dyDescent="0.3">
      <c r="C647" s="355"/>
    </row>
    <row r="648" spans="3:3" x14ac:dyDescent="0.3">
      <c r="C648" s="355"/>
    </row>
    <row r="649" spans="3:3" x14ac:dyDescent="0.3">
      <c r="C649" s="355"/>
    </row>
    <row r="650" spans="3:3" x14ac:dyDescent="0.3">
      <c r="C650" s="355"/>
    </row>
    <row r="651" spans="3:3" x14ac:dyDescent="0.3">
      <c r="C651" s="355"/>
    </row>
    <row r="652" spans="3:3" x14ac:dyDescent="0.3">
      <c r="C652" s="355"/>
    </row>
    <row r="653" spans="3:3" x14ac:dyDescent="0.3">
      <c r="C653" s="355"/>
    </row>
    <row r="654" spans="3:3" x14ac:dyDescent="0.3">
      <c r="C654" s="355"/>
    </row>
    <row r="655" spans="3:3" x14ac:dyDescent="0.3">
      <c r="C655" s="355"/>
    </row>
    <row r="656" spans="3:3" x14ac:dyDescent="0.3">
      <c r="C656" s="355"/>
    </row>
    <row r="657" spans="3:3" x14ac:dyDescent="0.3">
      <c r="C657" s="355"/>
    </row>
    <row r="658" spans="3:3" x14ac:dyDescent="0.3">
      <c r="C658" s="355"/>
    </row>
    <row r="659" spans="3:3" x14ac:dyDescent="0.3">
      <c r="C659" s="355"/>
    </row>
    <row r="660" spans="3:3" x14ac:dyDescent="0.3">
      <c r="C660" s="355"/>
    </row>
    <row r="661" spans="3:3" x14ac:dyDescent="0.3">
      <c r="C661" s="355"/>
    </row>
    <row r="662" spans="3:3" x14ac:dyDescent="0.3">
      <c r="C662" s="355"/>
    </row>
    <row r="663" spans="3:3" x14ac:dyDescent="0.3">
      <c r="C663" s="355"/>
    </row>
    <row r="664" spans="3:3" x14ac:dyDescent="0.3">
      <c r="C664" s="355"/>
    </row>
    <row r="665" spans="3:3" x14ac:dyDescent="0.3">
      <c r="C665" s="355"/>
    </row>
    <row r="666" spans="3:3" x14ac:dyDescent="0.3">
      <c r="C666" s="355"/>
    </row>
    <row r="667" spans="3:3" x14ac:dyDescent="0.3">
      <c r="C667" s="355"/>
    </row>
    <row r="668" spans="3:3" x14ac:dyDescent="0.3">
      <c r="C668" s="355"/>
    </row>
    <row r="669" spans="3:3" x14ac:dyDescent="0.3">
      <c r="C669" s="355"/>
    </row>
    <row r="670" spans="3:3" x14ac:dyDescent="0.3">
      <c r="C670" s="355"/>
    </row>
    <row r="671" spans="3:3" x14ac:dyDescent="0.3">
      <c r="C671" s="355"/>
    </row>
    <row r="672" spans="3:3" x14ac:dyDescent="0.3">
      <c r="C672" s="355"/>
    </row>
    <row r="673" spans="3:3" x14ac:dyDescent="0.3">
      <c r="C673" s="355"/>
    </row>
    <row r="674" spans="3:3" x14ac:dyDescent="0.3">
      <c r="C674" s="355"/>
    </row>
    <row r="675" spans="3:3" x14ac:dyDescent="0.3">
      <c r="C675" s="355"/>
    </row>
    <row r="676" spans="3:3" x14ac:dyDescent="0.3">
      <c r="C676" s="355"/>
    </row>
    <row r="677" spans="3:3" x14ac:dyDescent="0.3">
      <c r="C677" s="355"/>
    </row>
    <row r="678" spans="3:3" x14ac:dyDescent="0.3">
      <c r="C678" s="355"/>
    </row>
    <row r="679" spans="3:3" x14ac:dyDescent="0.3">
      <c r="C679" s="355"/>
    </row>
    <row r="680" spans="3:3" x14ac:dyDescent="0.3">
      <c r="C680" s="355"/>
    </row>
    <row r="681" spans="3:3" x14ac:dyDescent="0.3">
      <c r="C681" s="355"/>
    </row>
    <row r="682" spans="3:3" x14ac:dyDescent="0.3">
      <c r="C682" s="355"/>
    </row>
    <row r="683" spans="3:3" x14ac:dyDescent="0.3">
      <c r="C683" s="355"/>
    </row>
    <row r="684" spans="3:3" x14ac:dyDescent="0.3">
      <c r="C684" s="355"/>
    </row>
    <row r="685" spans="3:3" x14ac:dyDescent="0.3">
      <c r="C685" s="355"/>
    </row>
    <row r="686" spans="3:3" x14ac:dyDescent="0.3">
      <c r="C686" s="355"/>
    </row>
    <row r="687" spans="3:3" x14ac:dyDescent="0.3">
      <c r="C687" s="355"/>
    </row>
    <row r="688" spans="3:3" x14ac:dyDescent="0.3">
      <c r="C688" s="355"/>
    </row>
    <row r="689" spans="3:3" x14ac:dyDescent="0.3">
      <c r="C689" s="355"/>
    </row>
    <row r="690" spans="3:3" x14ac:dyDescent="0.3">
      <c r="C690" s="355"/>
    </row>
    <row r="691" spans="3:3" x14ac:dyDescent="0.3">
      <c r="C691" s="355"/>
    </row>
    <row r="692" spans="3:3" x14ac:dyDescent="0.3">
      <c r="C692" s="355"/>
    </row>
    <row r="693" spans="3:3" x14ac:dyDescent="0.3">
      <c r="C693" s="355"/>
    </row>
    <row r="694" spans="3:3" x14ac:dyDescent="0.3">
      <c r="C694" s="355"/>
    </row>
    <row r="695" spans="3:3" x14ac:dyDescent="0.3">
      <c r="C695" s="355"/>
    </row>
    <row r="696" spans="3:3" x14ac:dyDescent="0.3">
      <c r="C696" s="355"/>
    </row>
    <row r="697" spans="3:3" x14ac:dyDescent="0.3">
      <c r="C697" s="355"/>
    </row>
    <row r="698" spans="3:3" x14ac:dyDescent="0.3">
      <c r="C698" s="355"/>
    </row>
    <row r="699" spans="3:3" x14ac:dyDescent="0.3">
      <c r="C699" s="355"/>
    </row>
    <row r="700" spans="3:3" x14ac:dyDescent="0.3">
      <c r="C700" s="355"/>
    </row>
    <row r="701" spans="3:3" x14ac:dyDescent="0.3">
      <c r="C701" s="355"/>
    </row>
    <row r="702" spans="3:3" x14ac:dyDescent="0.3">
      <c r="C702" s="355"/>
    </row>
    <row r="703" spans="3:3" x14ac:dyDescent="0.3">
      <c r="C703" s="355"/>
    </row>
    <row r="704" spans="3:3" x14ac:dyDescent="0.3">
      <c r="C704" s="355"/>
    </row>
    <row r="705" spans="3:3" x14ac:dyDescent="0.3">
      <c r="C705" s="355"/>
    </row>
    <row r="706" spans="3:3" x14ac:dyDescent="0.3">
      <c r="C706" s="355"/>
    </row>
    <row r="707" spans="3:3" x14ac:dyDescent="0.3">
      <c r="C707" s="355"/>
    </row>
    <row r="708" spans="3:3" x14ac:dyDescent="0.3">
      <c r="C708" s="355"/>
    </row>
    <row r="709" spans="3:3" x14ac:dyDescent="0.3">
      <c r="C709" s="355"/>
    </row>
    <row r="710" spans="3:3" x14ac:dyDescent="0.3">
      <c r="C710" s="355"/>
    </row>
    <row r="711" spans="3:3" x14ac:dyDescent="0.3">
      <c r="C711" s="355"/>
    </row>
    <row r="712" spans="3:3" x14ac:dyDescent="0.3">
      <c r="C712" s="355"/>
    </row>
    <row r="713" spans="3:3" x14ac:dyDescent="0.3">
      <c r="C713" s="355"/>
    </row>
    <row r="714" spans="3:3" x14ac:dyDescent="0.3">
      <c r="C714" s="355"/>
    </row>
    <row r="715" spans="3:3" x14ac:dyDescent="0.3">
      <c r="C715" s="355"/>
    </row>
    <row r="716" spans="3:3" x14ac:dyDescent="0.3">
      <c r="C716" s="355"/>
    </row>
    <row r="717" spans="3:3" x14ac:dyDescent="0.3">
      <c r="C717" s="355"/>
    </row>
    <row r="718" spans="3:3" x14ac:dyDescent="0.3">
      <c r="C718" s="355"/>
    </row>
    <row r="719" spans="3:3" x14ac:dyDescent="0.3">
      <c r="C719" s="355"/>
    </row>
    <row r="720" spans="3:3" x14ac:dyDescent="0.3">
      <c r="C720" s="355"/>
    </row>
    <row r="721" spans="3:3" x14ac:dyDescent="0.3">
      <c r="C721" s="355"/>
    </row>
    <row r="722" spans="3:3" x14ac:dyDescent="0.3">
      <c r="C722" s="355"/>
    </row>
    <row r="723" spans="3:3" x14ac:dyDescent="0.3">
      <c r="C723" s="355"/>
    </row>
    <row r="724" spans="3:3" x14ac:dyDescent="0.3">
      <c r="C724" s="355"/>
    </row>
    <row r="725" spans="3:3" x14ac:dyDescent="0.3">
      <c r="C725" s="355"/>
    </row>
    <row r="726" spans="3:3" x14ac:dyDescent="0.3">
      <c r="C726" s="355"/>
    </row>
    <row r="727" spans="3:3" x14ac:dyDescent="0.3">
      <c r="C727" s="355"/>
    </row>
    <row r="728" spans="3:3" x14ac:dyDescent="0.3">
      <c r="C728" s="355"/>
    </row>
    <row r="729" spans="3:3" x14ac:dyDescent="0.3">
      <c r="C729" s="355"/>
    </row>
    <row r="730" spans="3:3" x14ac:dyDescent="0.3">
      <c r="C730" s="355"/>
    </row>
    <row r="731" spans="3:3" x14ac:dyDescent="0.3">
      <c r="C731" s="355"/>
    </row>
    <row r="732" spans="3:3" x14ac:dyDescent="0.3">
      <c r="C732" s="355"/>
    </row>
    <row r="733" spans="3:3" x14ac:dyDescent="0.3">
      <c r="C733" s="355"/>
    </row>
    <row r="734" spans="3:3" x14ac:dyDescent="0.3">
      <c r="C734" s="355"/>
    </row>
    <row r="735" spans="3:3" x14ac:dyDescent="0.3">
      <c r="C735" s="355"/>
    </row>
    <row r="736" spans="3:3" x14ac:dyDescent="0.3">
      <c r="C736" s="355"/>
    </row>
    <row r="737" spans="3:3" x14ac:dyDescent="0.3">
      <c r="C737" s="355"/>
    </row>
    <row r="738" spans="3:3" x14ac:dyDescent="0.3">
      <c r="C738" s="355"/>
    </row>
    <row r="739" spans="3:3" x14ac:dyDescent="0.3">
      <c r="C739" s="355"/>
    </row>
    <row r="740" spans="3:3" x14ac:dyDescent="0.3">
      <c r="C740" s="355"/>
    </row>
    <row r="741" spans="3:3" x14ac:dyDescent="0.3">
      <c r="C741" s="355"/>
    </row>
    <row r="742" spans="3:3" x14ac:dyDescent="0.3">
      <c r="C742" s="355"/>
    </row>
    <row r="743" spans="3:3" x14ac:dyDescent="0.3">
      <c r="C743" s="355"/>
    </row>
    <row r="744" spans="3:3" x14ac:dyDescent="0.3">
      <c r="C744" s="355"/>
    </row>
    <row r="745" spans="3:3" x14ac:dyDescent="0.3">
      <c r="C745" s="355"/>
    </row>
    <row r="746" spans="3:3" x14ac:dyDescent="0.3">
      <c r="C746" s="355"/>
    </row>
    <row r="747" spans="3:3" x14ac:dyDescent="0.3">
      <c r="C747" s="355"/>
    </row>
    <row r="748" spans="3:3" x14ac:dyDescent="0.3">
      <c r="C748" s="355"/>
    </row>
    <row r="749" spans="3:3" x14ac:dyDescent="0.3">
      <c r="C749" s="355"/>
    </row>
    <row r="750" spans="3:3" x14ac:dyDescent="0.3">
      <c r="C750" s="355"/>
    </row>
    <row r="751" spans="3:3" x14ac:dyDescent="0.3">
      <c r="C751" s="355"/>
    </row>
    <row r="752" spans="3:3" x14ac:dyDescent="0.3">
      <c r="C752" s="355"/>
    </row>
    <row r="753" spans="3:3" x14ac:dyDescent="0.3">
      <c r="C753" s="355"/>
    </row>
    <row r="754" spans="3:3" x14ac:dyDescent="0.3">
      <c r="C754" s="355"/>
    </row>
    <row r="755" spans="3:3" x14ac:dyDescent="0.3">
      <c r="C755" s="355"/>
    </row>
    <row r="756" spans="3:3" x14ac:dyDescent="0.3">
      <c r="C756" s="355"/>
    </row>
    <row r="757" spans="3:3" x14ac:dyDescent="0.3">
      <c r="C757" s="355"/>
    </row>
    <row r="758" spans="3:3" x14ac:dyDescent="0.3">
      <c r="C758" s="355"/>
    </row>
    <row r="759" spans="3:3" x14ac:dyDescent="0.3">
      <c r="C759" s="355"/>
    </row>
    <row r="760" spans="3:3" x14ac:dyDescent="0.3">
      <c r="C760" s="355"/>
    </row>
    <row r="761" spans="3:3" x14ac:dyDescent="0.3">
      <c r="C761" s="355"/>
    </row>
    <row r="762" spans="3:3" x14ac:dyDescent="0.3">
      <c r="C762" s="355"/>
    </row>
    <row r="763" spans="3:3" x14ac:dyDescent="0.3">
      <c r="C763" s="355"/>
    </row>
    <row r="764" spans="3:3" x14ac:dyDescent="0.3">
      <c r="C764" s="355"/>
    </row>
    <row r="765" spans="3:3" x14ac:dyDescent="0.3">
      <c r="C765" s="355"/>
    </row>
    <row r="766" spans="3:3" x14ac:dyDescent="0.3">
      <c r="C766" s="355"/>
    </row>
    <row r="767" spans="3:3" x14ac:dyDescent="0.3">
      <c r="C767" s="355"/>
    </row>
    <row r="768" spans="3:3" x14ac:dyDescent="0.3">
      <c r="C768" s="355"/>
    </row>
    <row r="769" spans="3:3" x14ac:dyDescent="0.3">
      <c r="C769" s="355"/>
    </row>
    <row r="770" spans="3:3" x14ac:dyDescent="0.3">
      <c r="C770" s="355"/>
    </row>
    <row r="771" spans="3:3" x14ac:dyDescent="0.3">
      <c r="C771" s="355"/>
    </row>
    <row r="772" spans="3:3" x14ac:dyDescent="0.3">
      <c r="C772" s="355"/>
    </row>
    <row r="773" spans="3:3" x14ac:dyDescent="0.3">
      <c r="C773" s="355"/>
    </row>
    <row r="774" spans="3:3" x14ac:dyDescent="0.3">
      <c r="C774" s="355"/>
    </row>
    <row r="775" spans="3:3" x14ac:dyDescent="0.3">
      <c r="C775" s="355"/>
    </row>
    <row r="776" spans="3:3" x14ac:dyDescent="0.3">
      <c r="C776" s="355"/>
    </row>
    <row r="777" spans="3:3" x14ac:dyDescent="0.3">
      <c r="C777" s="355"/>
    </row>
    <row r="778" spans="3:3" x14ac:dyDescent="0.3">
      <c r="C778" s="355"/>
    </row>
    <row r="779" spans="3:3" x14ac:dyDescent="0.3">
      <c r="C779" s="355"/>
    </row>
    <row r="780" spans="3:3" x14ac:dyDescent="0.3">
      <c r="C780" s="355"/>
    </row>
    <row r="781" spans="3:3" x14ac:dyDescent="0.3">
      <c r="C781" s="355"/>
    </row>
    <row r="782" spans="3:3" x14ac:dyDescent="0.3">
      <c r="C782" s="355"/>
    </row>
    <row r="783" spans="3:3" x14ac:dyDescent="0.3">
      <c r="C783" s="355"/>
    </row>
    <row r="784" spans="3:3" x14ac:dyDescent="0.3">
      <c r="C784" s="355"/>
    </row>
    <row r="785" spans="3:3" x14ac:dyDescent="0.3">
      <c r="C785" s="355"/>
    </row>
    <row r="786" spans="3:3" x14ac:dyDescent="0.3">
      <c r="C786" s="355"/>
    </row>
    <row r="787" spans="3:3" x14ac:dyDescent="0.3">
      <c r="C787" s="355"/>
    </row>
    <row r="788" spans="3:3" x14ac:dyDescent="0.3">
      <c r="C788" s="355"/>
    </row>
    <row r="789" spans="3:3" x14ac:dyDescent="0.3">
      <c r="C789" s="355"/>
    </row>
    <row r="790" spans="3:3" x14ac:dyDescent="0.3">
      <c r="C790" s="355"/>
    </row>
    <row r="791" spans="3:3" x14ac:dyDescent="0.3">
      <c r="C791" s="355"/>
    </row>
    <row r="792" spans="3:3" x14ac:dyDescent="0.3">
      <c r="C792" s="355"/>
    </row>
    <row r="793" spans="3:3" x14ac:dyDescent="0.3">
      <c r="C793" s="355"/>
    </row>
    <row r="794" spans="3:3" x14ac:dyDescent="0.3">
      <c r="C794" s="355"/>
    </row>
    <row r="795" spans="3:3" x14ac:dyDescent="0.3">
      <c r="C795" s="355"/>
    </row>
    <row r="796" spans="3:3" x14ac:dyDescent="0.3">
      <c r="C796" s="355"/>
    </row>
    <row r="797" spans="3:3" x14ac:dyDescent="0.3">
      <c r="C797" s="355"/>
    </row>
    <row r="798" spans="3:3" x14ac:dyDescent="0.3">
      <c r="C798" s="355"/>
    </row>
    <row r="799" spans="3:3" x14ac:dyDescent="0.3">
      <c r="C799" s="355"/>
    </row>
    <row r="800" spans="3:3" x14ac:dyDescent="0.3">
      <c r="C800" s="355"/>
    </row>
    <row r="801" spans="3:3" x14ac:dyDescent="0.3">
      <c r="C801" s="355"/>
    </row>
    <row r="802" spans="3:3" x14ac:dyDescent="0.3">
      <c r="C802" s="355"/>
    </row>
    <row r="803" spans="3:3" x14ac:dyDescent="0.3">
      <c r="C803" s="355"/>
    </row>
    <row r="804" spans="3:3" x14ac:dyDescent="0.3">
      <c r="C804" s="355"/>
    </row>
    <row r="805" spans="3:3" x14ac:dyDescent="0.3">
      <c r="C805" s="355"/>
    </row>
    <row r="806" spans="3:3" x14ac:dyDescent="0.3">
      <c r="C806" s="355"/>
    </row>
    <row r="807" spans="3:3" x14ac:dyDescent="0.3">
      <c r="C807" s="355"/>
    </row>
    <row r="808" spans="3:3" x14ac:dyDescent="0.3">
      <c r="C808" s="355"/>
    </row>
    <row r="809" spans="3:3" x14ac:dyDescent="0.3">
      <c r="C809" s="355"/>
    </row>
    <row r="810" spans="3:3" x14ac:dyDescent="0.3">
      <c r="C810" s="355"/>
    </row>
    <row r="811" spans="3:3" x14ac:dyDescent="0.3">
      <c r="C811" s="355"/>
    </row>
    <row r="812" spans="3:3" x14ac:dyDescent="0.3">
      <c r="C812" s="355"/>
    </row>
    <row r="813" spans="3:3" x14ac:dyDescent="0.3">
      <c r="C813" s="355"/>
    </row>
    <row r="814" spans="3:3" x14ac:dyDescent="0.3">
      <c r="C814" s="355"/>
    </row>
    <row r="815" spans="3:3" x14ac:dyDescent="0.3">
      <c r="C815" s="355"/>
    </row>
    <row r="816" spans="3:3" x14ac:dyDescent="0.3">
      <c r="C816" s="355"/>
    </row>
    <row r="817" spans="3:3" x14ac:dyDescent="0.3">
      <c r="C817" s="355"/>
    </row>
    <row r="818" spans="3:3" x14ac:dyDescent="0.3">
      <c r="C818" s="355"/>
    </row>
    <row r="819" spans="3:3" x14ac:dyDescent="0.3">
      <c r="C819" s="355"/>
    </row>
    <row r="820" spans="3:3" x14ac:dyDescent="0.3">
      <c r="C820" s="355"/>
    </row>
    <row r="821" spans="3:3" x14ac:dyDescent="0.3">
      <c r="C821" s="355"/>
    </row>
    <row r="822" spans="3:3" x14ac:dyDescent="0.3">
      <c r="C822" s="355"/>
    </row>
    <row r="823" spans="3:3" x14ac:dyDescent="0.3">
      <c r="C823" s="355"/>
    </row>
    <row r="824" spans="3:3" x14ac:dyDescent="0.3">
      <c r="C824" s="355"/>
    </row>
    <row r="825" spans="3:3" x14ac:dyDescent="0.3">
      <c r="C825" s="355"/>
    </row>
    <row r="826" spans="3:3" x14ac:dyDescent="0.3">
      <c r="C826" s="355"/>
    </row>
    <row r="827" spans="3:3" x14ac:dyDescent="0.3">
      <c r="C827" s="355"/>
    </row>
    <row r="828" spans="3:3" x14ac:dyDescent="0.3">
      <c r="C828" s="355"/>
    </row>
    <row r="829" spans="3:3" x14ac:dyDescent="0.3">
      <c r="C829" s="355"/>
    </row>
    <row r="830" spans="3:3" x14ac:dyDescent="0.3">
      <c r="C830" s="355"/>
    </row>
    <row r="831" spans="3:3" x14ac:dyDescent="0.3">
      <c r="C831" s="355"/>
    </row>
    <row r="832" spans="3:3" x14ac:dyDescent="0.3">
      <c r="C832" s="355"/>
    </row>
    <row r="833" spans="3:3" x14ac:dyDescent="0.3">
      <c r="C833" s="355"/>
    </row>
    <row r="834" spans="3:3" x14ac:dyDescent="0.3">
      <c r="C834" s="355"/>
    </row>
    <row r="835" spans="3:3" x14ac:dyDescent="0.3">
      <c r="C835" s="355"/>
    </row>
    <row r="836" spans="3:3" x14ac:dyDescent="0.3">
      <c r="C836" s="355"/>
    </row>
    <row r="837" spans="3:3" x14ac:dyDescent="0.3">
      <c r="C837" s="355"/>
    </row>
    <row r="838" spans="3:3" x14ac:dyDescent="0.3">
      <c r="C838" s="355"/>
    </row>
    <row r="839" spans="3:3" x14ac:dyDescent="0.3">
      <c r="C839" s="355"/>
    </row>
    <row r="840" spans="3:3" x14ac:dyDescent="0.3">
      <c r="C840" s="355"/>
    </row>
    <row r="841" spans="3:3" x14ac:dyDescent="0.3">
      <c r="C841" s="355"/>
    </row>
    <row r="842" spans="3:3" x14ac:dyDescent="0.3">
      <c r="C842" s="355"/>
    </row>
    <row r="843" spans="3:3" x14ac:dyDescent="0.3">
      <c r="C843" s="355"/>
    </row>
    <row r="844" spans="3:3" x14ac:dyDescent="0.3">
      <c r="C844" s="355"/>
    </row>
    <row r="845" spans="3:3" x14ac:dyDescent="0.3">
      <c r="C845" s="355"/>
    </row>
    <row r="846" spans="3:3" x14ac:dyDescent="0.3">
      <c r="C846" s="355"/>
    </row>
    <row r="847" spans="3:3" x14ac:dyDescent="0.3">
      <c r="C847" s="355"/>
    </row>
    <row r="848" spans="3:3" x14ac:dyDescent="0.3">
      <c r="C848" s="355"/>
    </row>
    <row r="849" spans="3:3" x14ac:dyDescent="0.3">
      <c r="C849" s="355"/>
    </row>
    <row r="850" spans="3:3" x14ac:dyDescent="0.3">
      <c r="C850" s="355"/>
    </row>
    <row r="851" spans="3:3" x14ac:dyDescent="0.3">
      <c r="C851" s="355"/>
    </row>
    <row r="852" spans="3:3" x14ac:dyDescent="0.3">
      <c r="C852" s="355"/>
    </row>
    <row r="853" spans="3:3" x14ac:dyDescent="0.3">
      <c r="C853" s="355"/>
    </row>
    <row r="854" spans="3:3" x14ac:dyDescent="0.3">
      <c r="C854" s="355"/>
    </row>
    <row r="855" spans="3:3" x14ac:dyDescent="0.3">
      <c r="C855" s="355"/>
    </row>
    <row r="856" spans="3:3" x14ac:dyDescent="0.3">
      <c r="C856" s="355"/>
    </row>
    <row r="857" spans="3:3" x14ac:dyDescent="0.3">
      <c r="C857" s="355"/>
    </row>
    <row r="858" spans="3:3" x14ac:dyDescent="0.3">
      <c r="C858" s="355"/>
    </row>
    <row r="859" spans="3:3" x14ac:dyDescent="0.3">
      <c r="C859" s="355"/>
    </row>
    <row r="860" spans="3:3" x14ac:dyDescent="0.3">
      <c r="C860" s="355"/>
    </row>
    <row r="861" spans="3:3" x14ac:dyDescent="0.3">
      <c r="C861" s="355"/>
    </row>
    <row r="862" spans="3:3" x14ac:dyDescent="0.3">
      <c r="C862" s="355"/>
    </row>
    <row r="863" spans="3:3" x14ac:dyDescent="0.3">
      <c r="C863" s="355"/>
    </row>
    <row r="864" spans="3:3" x14ac:dyDescent="0.3">
      <c r="C864" s="355"/>
    </row>
    <row r="865" spans="3:3" x14ac:dyDescent="0.3">
      <c r="C865" s="355"/>
    </row>
    <row r="866" spans="3:3" x14ac:dyDescent="0.3">
      <c r="C866" s="355"/>
    </row>
    <row r="867" spans="3:3" x14ac:dyDescent="0.3">
      <c r="C867" s="355"/>
    </row>
    <row r="868" spans="3:3" x14ac:dyDescent="0.3">
      <c r="C868" s="355"/>
    </row>
    <row r="869" spans="3:3" x14ac:dyDescent="0.3">
      <c r="C869" s="355"/>
    </row>
    <row r="870" spans="3:3" x14ac:dyDescent="0.3">
      <c r="C870" s="355"/>
    </row>
    <row r="871" spans="3:3" x14ac:dyDescent="0.3">
      <c r="C871" s="355"/>
    </row>
    <row r="872" spans="3:3" x14ac:dyDescent="0.3">
      <c r="C872" s="355"/>
    </row>
    <row r="873" spans="3:3" x14ac:dyDescent="0.3">
      <c r="C873" s="355"/>
    </row>
    <row r="874" spans="3:3" x14ac:dyDescent="0.3">
      <c r="C874" s="355"/>
    </row>
    <row r="875" spans="3:3" x14ac:dyDescent="0.3">
      <c r="C875" s="355"/>
    </row>
    <row r="876" spans="3:3" x14ac:dyDescent="0.3">
      <c r="C876" s="355"/>
    </row>
    <row r="877" spans="3:3" x14ac:dyDescent="0.3">
      <c r="C877" s="355"/>
    </row>
    <row r="878" spans="3:3" x14ac:dyDescent="0.3">
      <c r="C878" s="355"/>
    </row>
    <row r="879" spans="3:3" x14ac:dyDescent="0.3">
      <c r="C879" s="355"/>
    </row>
    <row r="880" spans="3:3" x14ac:dyDescent="0.3">
      <c r="C880" s="355"/>
    </row>
    <row r="881" spans="3:3" x14ac:dyDescent="0.3">
      <c r="C881" s="355"/>
    </row>
    <row r="882" spans="3:3" x14ac:dyDescent="0.3">
      <c r="C882" s="355"/>
    </row>
    <row r="883" spans="3:3" x14ac:dyDescent="0.3">
      <c r="C883" s="355"/>
    </row>
    <row r="884" spans="3:3" x14ac:dyDescent="0.3">
      <c r="C884" s="355"/>
    </row>
    <row r="885" spans="3:3" x14ac:dyDescent="0.3">
      <c r="C885" s="355"/>
    </row>
    <row r="886" spans="3:3" x14ac:dyDescent="0.3">
      <c r="C886" s="355"/>
    </row>
    <row r="887" spans="3:3" x14ac:dyDescent="0.3">
      <c r="C887" s="355"/>
    </row>
    <row r="888" spans="3:3" x14ac:dyDescent="0.3">
      <c r="C888" s="355"/>
    </row>
    <row r="889" spans="3:3" x14ac:dyDescent="0.3">
      <c r="C889" s="355"/>
    </row>
    <row r="890" spans="3:3" x14ac:dyDescent="0.3">
      <c r="C890" s="355"/>
    </row>
    <row r="891" spans="3:3" x14ac:dyDescent="0.3">
      <c r="C891" s="355"/>
    </row>
    <row r="892" spans="3:3" x14ac:dyDescent="0.3">
      <c r="C892" s="355"/>
    </row>
    <row r="893" spans="3:3" x14ac:dyDescent="0.3">
      <c r="C893" s="355"/>
    </row>
    <row r="894" spans="3:3" x14ac:dyDescent="0.3">
      <c r="C894" s="355"/>
    </row>
    <row r="895" spans="3:3" x14ac:dyDescent="0.3">
      <c r="C895" s="355"/>
    </row>
    <row r="896" spans="3:3" x14ac:dyDescent="0.3">
      <c r="C896" s="355"/>
    </row>
    <row r="897" spans="3:3" x14ac:dyDescent="0.3">
      <c r="C897" s="355"/>
    </row>
    <row r="898" spans="3:3" x14ac:dyDescent="0.3">
      <c r="C898" s="355"/>
    </row>
    <row r="899" spans="3:3" x14ac:dyDescent="0.3">
      <c r="C899" s="355"/>
    </row>
    <row r="900" spans="3:3" x14ac:dyDescent="0.3">
      <c r="C900" s="355"/>
    </row>
    <row r="901" spans="3:3" x14ac:dyDescent="0.3">
      <c r="C901" s="355"/>
    </row>
    <row r="902" spans="3:3" x14ac:dyDescent="0.3">
      <c r="C902" s="355"/>
    </row>
    <row r="903" spans="3:3" x14ac:dyDescent="0.3">
      <c r="C903" s="355"/>
    </row>
    <row r="904" spans="3:3" x14ac:dyDescent="0.3">
      <c r="C904" s="355"/>
    </row>
    <row r="905" spans="3:3" x14ac:dyDescent="0.3">
      <c r="C905" s="355"/>
    </row>
    <row r="906" spans="3:3" x14ac:dyDescent="0.3">
      <c r="C906" s="355"/>
    </row>
    <row r="907" spans="3:3" x14ac:dyDescent="0.3">
      <c r="C907" s="355"/>
    </row>
    <row r="908" spans="3:3" x14ac:dyDescent="0.3">
      <c r="C908" s="355"/>
    </row>
    <row r="909" spans="3:3" x14ac:dyDescent="0.3">
      <c r="C909" s="355"/>
    </row>
    <row r="910" spans="3:3" x14ac:dyDescent="0.3">
      <c r="C910" s="355"/>
    </row>
    <row r="911" spans="3:3" x14ac:dyDescent="0.3">
      <c r="C911" s="355"/>
    </row>
    <row r="912" spans="3:3" x14ac:dyDescent="0.3">
      <c r="C912" s="355"/>
    </row>
    <row r="913" spans="3:3" x14ac:dyDescent="0.3">
      <c r="C913" s="355"/>
    </row>
    <row r="914" spans="3:3" x14ac:dyDescent="0.3">
      <c r="C914" s="355"/>
    </row>
    <row r="915" spans="3:3" x14ac:dyDescent="0.3">
      <c r="C915" s="355"/>
    </row>
    <row r="916" spans="3:3" x14ac:dyDescent="0.3">
      <c r="C916" s="355"/>
    </row>
    <row r="917" spans="3:3" x14ac:dyDescent="0.3">
      <c r="C917" s="355"/>
    </row>
    <row r="918" spans="3:3" x14ac:dyDescent="0.3">
      <c r="C918" s="355"/>
    </row>
    <row r="919" spans="3:3" x14ac:dyDescent="0.3">
      <c r="C919" s="355"/>
    </row>
    <row r="920" spans="3:3" x14ac:dyDescent="0.3">
      <c r="C920" s="355"/>
    </row>
    <row r="921" spans="3:3" x14ac:dyDescent="0.3">
      <c r="C921" s="355"/>
    </row>
    <row r="922" spans="3:3" x14ac:dyDescent="0.3">
      <c r="C922" s="355"/>
    </row>
    <row r="923" spans="3:3" x14ac:dyDescent="0.3">
      <c r="C923" s="355"/>
    </row>
    <row r="924" spans="3:3" x14ac:dyDescent="0.3">
      <c r="C924" s="355"/>
    </row>
    <row r="925" spans="3:3" x14ac:dyDescent="0.3">
      <c r="C925" s="355"/>
    </row>
    <row r="926" spans="3:3" x14ac:dyDescent="0.3">
      <c r="C926" s="355"/>
    </row>
    <row r="927" spans="3:3" x14ac:dyDescent="0.3">
      <c r="C927" s="355"/>
    </row>
    <row r="928" spans="3:3" x14ac:dyDescent="0.3">
      <c r="C928" s="355"/>
    </row>
    <row r="929" spans="3:3" x14ac:dyDescent="0.3">
      <c r="C929" s="355"/>
    </row>
    <row r="930" spans="3:3" x14ac:dyDescent="0.3">
      <c r="C930" s="355"/>
    </row>
    <row r="931" spans="3:3" x14ac:dyDescent="0.3">
      <c r="C931" s="355"/>
    </row>
    <row r="932" spans="3:3" x14ac:dyDescent="0.3">
      <c r="C932" s="355"/>
    </row>
    <row r="933" spans="3:3" x14ac:dyDescent="0.3">
      <c r="C933" s="355"/>
    </row>
    <row r="934" spans="3:3" x14ac:dyDescent="0.3">
      <c r="C934" s="355"/>
    </row>
    <row r="935" spans="3:3" x14ac:dyDescent="0.3">
      <c r="C935" s="355"/>
    </row>
    <row r="936" spans="3:3" x14ac:dyDescent="0.3">
      <c r="C936" s="355"/>
    </row>
    <row r="937" spans="3:3" x14ac:dyDescent="0.3">
      <c r="C937" s="355"/>
    </row>
    <row r="938" spans="3:3" x14ac:dyDescent="0.3">
      <c r="C938" s="355"/>
    </row>
    <row r="939" spans="3:3" x14ac:dyDescent="0.3">
      <c r="C939" s="355"/>
    </row>
    <row r="940" spans="3:3" x14ac:dyDescent="0.3">
      <c r="C940" s="355"/>
    </row>
    <row r="941" spans="3:3" x14ac:dyDescent="0.3">
      <c r="C941" s="355"/>
    </row>
    <row r="942" spans="3:3" x14ac:dyDescent="0.3">
      <c r="C942" s="355"/>
    </row>
    <row r="943" spans="3:3" x14ac:dyDescent="0.3">
      <c r="C943" s="355"/>
    </row>
    <row r="944" spans="3:3" x14ac:dyDescent="0.3">
      <c r="C944" s="355"/>
    </row>
    <row r="945" spans="3:3" x14ac:dyDescent="0.3">
      <c r="C945" s="355"/>
    </row>
    <row r="946" spans="3:3" x14ac:dyDescent="0.3">
      <c r="C946" s="355"/>
    </row>
    <row r="947" spans="3:3" x14ac:dyDescent="0.3">
      <c r="C947" s="355"/>
    </row>
    <row r="948" spans="3:3" x14ac:dyDescent="0.3">
      <c r="C948" s="355"/>
    </row>
    <row r="949" spans="3:3" x14ac:dyDescent="0.3">
      <c r="C949" s="355"/>
    </row>
    <row r="950" spans="3:3" x14ac:dyDescent="0.3">
      <c r="C950" s="355"/>
    </row>
    <row r="951" spans="3:3" x14ac:dyDescent="0.3">
      <c r="C951" s="355"/>
    </row>
    <row r="952" spans="3:3" x14ac:dyDescent="0.3">
      <c r="C952" s="355"/>
    </row>
    <row r="953" spans="3:3" x14ac:dyDescent="0.3">
      <c r="C953" s="355"/>
    </row>
    <row r="954" spans="3:3" x14ac:dyDescent="0.3">
      <c r="C954" s="355"/>
    </row>
    <row r="955" spans="3:3" x14ac:dyDescent="0.3">
      <c r="C955" s="355"/>
    </row>
    <row r="956" spans="3:3" x14ac:dyDescent="0.3">
      <c r="C956" s="355"/>
    </row>
    <row r="957" spans="3:3" x14ac:dyDescent="0.3">
      <c r="C957" s="355"/>
    </row>
    <row r="958" spans="3:3" x14ac:dyDescent="0.3">
      <c r="C958" s="355"/>
    </row>
    <row r="959" spans="3:3" x14ac:dyDescent="0.3">
      <c r="C959" s="355"/>
    </row>
    <row r="960" spans="3:3" x14ac:dyDescent="0.3">
      <c r="C960" s="355"/>
    </row>
    <row r="961" spans="3:3" x14ac:dyDescent="0.3">
      <c r="C961" s="355"/>
    </row>
    <row r="962" spans="3:3" x14ac:dyDescent="0.3">
      <c r="C962" s="355"/>
    </row>
    <row r="963" spans="3:3" x14ac:dyDescent="0.3">
      <c r="C963" s="355"/>
    </row>
    <row r="964" spans="3:3" x14ac:dyDescent="0.3">
      <c r="C964" s="355"/>
    </row>
    <row r="965" spans="3:3" x14ac:dyDescent="0.3">
      <c r="C965" s="355"/>
    </row>
    <row r="966" spans="3:3" x14ac:dyDescent="0.3">
      <c r="C966" s="355"/>
    </row>
    <row r="967" spans="3:3" x14ac:dyDescent="0.3">
      <c r="C967" s="355"/>
    </row>
    <row r="968" spans="3:3" x14ac:dyDescent="0.3">
      <c r="C968" s="355"/>
    </row>
    <row r="969" spans="3:3" x14ac:dyDescent="0.3">
      <c r="C969" s="355"/>
    </row>
    <row r="970" spans="3:3" x14ac:dyDescent="0.3">
      <c r="C970" s="355"/>
    </row>
    <row r="971" spans="3:3" x14ac:dyDescent="0.3">
      <c r="C971" s="355"/>
    </row>
    <row r="972" spans="3:3" x14ac:dyDescent="0.3">
      <c r="C972" s="355"/>
    </row>
    <row r="973" spans="3:3" x14ac:dyDescent="0.3">
      <c r="C973" s="355"/>
    </row>
    <row r="974" spans="3:3" x14ac:dyDescent="0.3">
      <c r="C974" s="355"/>
    </row>
    <row r="975" spans="3:3" x14ac:dyDescent="0.3">
      <c r="C975" s="355"/>
    </row>
    <row r="976" spans="3:3" x14ac:dyDescent="0.3">
      <c r="C976" s="355"/>
    </row>
    <row r="977" spans="3:3" x14ac:dyDescent="0.3">
      <c r="C977" s="355"/>
    </row>
    <row r="978" spans="3:3" x14ac:dyDescent="0.3">
      <c r="C978" s="355"/>
    </row>
    <row r="979" spans="3:3" x14ac:dyDescent="0.3">
      <c r="C979" s="355"/>
    </row>
    <row r="980" spans="3:3" x14ac:dyDescent="0.3">
      <c r="C980" s="355"/>
    </row>
    <row r="981" spans="3:3" x14ac:dyDescent="0.3">
      <c r="C981" s="355"/>
    </row>
    <row r="982" spans="3:3" x14ac:dyDescent="0.3">
      <c r="C982" s="355"/>
    </row>
    <row r="983" spans="3:3" x14ac:dyDescent="0.3">
      <c r="C983" s="355"/>
    </row>
    <row r="984" spans="3:3" x14ac:dyDescent="0.3">
      <c r="C984" s="355"/>
    </row>
    <row r="985" spans="3:3" x14ac:dyDescent="0.3">
      <c r="C985" s="355"/>
    </row>
    <row r="986" spans="3:3" x14ac:dyDescent="0.3">
      <c r="C986" s="355"/>
    </row>
    <row r="987" spans="3:3" x14ac:dyDescent="0.3">
      <c r="C987" s="355"/>
    </row>
    <row r="988" spans="3:3" x14ac:dyDescent="0.3">
      <c r="C988" s="355"/>
    </row>
    <row r="989" spans="3:3" x14ac:dyDescent="0.3">
      <c r="C989" s="355"/>
    </row>
    <row r="990" spans="3:3" x14ac:dyDescent="0.3">
      <c r="C990" s="355"/>
    </row>
    <row r="991" spans="3:3" x14ac:dyDescent="0.3">
      <c r="C991" s="355"/>
    </row>
    <row r="992" spans="3:3" x14ac:dyDescent="0.3">
      <c r="C992" s="355"/>
    </row>
    <row r="993" spans="3:3" x14ac:dyDescent="0.3">
      <c r="C993" s="355"/>
    </row>
    <row r="994" spans="3:3" x14ac:dyDescent="0.3">
      <c r="C994" s="355"/>
    </row>
    <row r="995" spans="3:3" x14ac:dyDescent="0.3">
      <c r="C995" s="355"/>
    </row>
    <row r="996" spans="3:3" x14ac:dyDescent="0.3">
      <c r="C996" s="355"/>
    </row>
    <row r="997" spans="3:3" x14ac:dyDescent="0.3">
      <c r="C997" s="355"/>
    </row>
    <row r="998" spans="3:3" x14ac:dyDescent="0.3">
      <c r="C998" s="355"/>
    </row>
    <row r="999" spans="3:3" x14ac:dyDescent="0.3">
      <c r="C999" s="355"/>
    </row>
  </sheetData>
  <autoFilter ref="A1:H47" xr:uid="{97F10251-FDCB-4286-A465-C747F863DD76}">
    <sortState xmlns:xlrd2="http://schemas.microsoft.com/office/spreadsheetml/2017/richdata2" ref="A2:H47">
      <sortCondition ref="A2:A47"/>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G2:G47">
    <cfRule type="colorScale" priority="336">
      <colorScale>
        <cfvo type="min"/>
        <cfvo type="percentile" val="50"/>
        <cfvo type="max"/>
        <color rgb="FFF8696B"/>
        <color rgb="FFFFEB84"/>
        <color rgb="FF63BE7B"/>
      </colorScale>
    </cfRule>
  </conditionalFormatting>
  <conditionalFormatting sqref="H2:H47">
    <cfRule type="cellIs" dxfId="17" priority="39" operator="equal">
      <formula>"Вариативная часть"</formula>
    </cfRule>
    <cfRule type="cellIs" dxfId="16" priority="40" operator="equal">
      <formula>"Базовая часть"</formula>
    </cfRule>
  </conditionalFormatting>
  <dataValidations count="2">
    <dataValidation type="list" allowBlank="1" showInputMessage="1" showErrorMessage="1" sqref="H2:H47" xr:uid="{512806FB-9C28-446C-B2DB-622B7C79F8B0}">
      <formula1>"Базовая часть, Вариативная часть"</formula1>
    </dataValidation>
    <dataValidation allowBlank="1" showErrorMessage="1" sqref="A2:B47" xr:uid="{5EB6D289-8984-4181-ACDE-5BCC3893DF29}"/>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7322C32-6D44-45CF-8D68-538A3C9DB2B2}">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7" activePane="bottomLeft" state="frozen"/>
      <selection activeCell="A3" sqref="A3"/>
      <selection pane="bottomLeft" activeCell="A3" sqref="A3"/>
    </sheetView>
  </sheetViews>
  <sheetFormatPr defaultColWidth="9.109375" defaultRowHeight="15.6" x14ac:dyDescent="0.3"/>
  <cols>
    <col min="1" max="1" width="32.6640625" style="55" customWidth="1"/>
    <col min="2" max="2" width="100.6640625" style="56" customWidth="1"/>
    <col min="3" max="3" width="29.33203125" style="362" customWidth="1"/>
    <col min="4" max="4" width="14.44140625" style="362" customWidth="1"/>
    <col min="5" max="5" width="25.6640625" style="362" customWidth="1"/>
    <col min="6" max="6" width="14.33203125" style="362" customWidth="1"/>
    <col min="7" max="7" width="13.88671875" style="11" customWidth="1"/>
    <col min="8" max="8" width="20.88671875" style="11" customWidth="1"/>
    <col min="9" max="16384" width="9.109375" style="56"/>
  </cols>
  <sheetData>
    <row r="1" spans="1:8" ht="31.2" x14ac:dyDescent="0.3">
      <c r="A1" s="338" t="s">
        <v>1</v>
      </c>
      <c r="B1" s="339" t="s">
        <v>10</v>
      </c>
      <c r="C1" s="340" t="s">
        <v>2</v>
      </c>
      <c r="D1" s="338" t="s">
        <v>4</v>
      </c>
      <c r="E1" s="338" t="s">
        <v>3</v>
      </c>
      <c r="F1" s="338" t="s">
        <v>8</v>
      </c>
      <c r="G1" s="338" t="s">
        <v>33</v>
      </c>
      <c r="H1" s="338" t="s">
        <v>34</v>
      </c>
    </row>
    <row r="2" spans="1:8" ht="46.8" x14ac:dyDescent="0.3">
      <c r="A2" s="359" t="s">
        <v>257</v>
      </c>
      <c r="B2" s="346" t="s">
        <v>258</v>
      </c>
      <c r="C2" s="16" t="s">
        <v>9</v>
      </c>
      <c r="D2" s="343">
        <v>1</v>
      </c>
      <c r="E2" s="343" t="s">
        <v>219</v>
      </c>
      <c r="F2" s="344">
        <f>D2</f>
        <v>1</v>
      </c>
      <c r="G2" s="11">
        <f t="shared" ref="G2:G27" si="0">COUNTIF($A$2:$A$999,A2)</f>
        <v>3</v>
      </c>
      <c r="H2" s="11" t="s">
        <v>37</v>
      </c>
    </row>
    <row r="3" spans="1:8" ht="46.8" x14ac:dyDescent="0.3">
      <c r="A3" s="17" t="s">
        <v>257</v>
      </c>
      <c r="B3" s="346" t="s">
        <v>258</v>
      </c>
      <c r="C3" s="16" t="s">
        <v>9</v>
      </c>
      <c r="D3" s="344">
        <v>1</v>
      </c>
      <c r="E3" s="344" t="s">
        <v>219</v>
      </c>
      <c r="F3" s="344">
        <f>D3</f>
        <v>1</v>
      </c>
      <c r="G3" s="11">
        <f t="shared" si="0"/>
        <v>3</v>
      </c>
      <c r="H3" s="11" t="s">
        <v>37</v>
      </c>
    </row>
    <row r="4" spans="1:8" ht="46.8" x14ac:dyDescent="0.3">
      <c r="A4" s="17" t="s">
        <v>257</v>
      </c>
      <c r="B4" s="346" t="s">
        <v>258</v>
      </c>
      <c r="C4" s="16" t="s">
        <v>9</v>
      </c>
      <c r="D4" s="344">
        <v>1</v>
      </c>
      <c r="E4" s="344" t="s">
        <v>219</v>
      </c>
      <c r="F4" s="344">
        <f>D4</f>
        <v>1</v>
      </c>
      <c r="G4" s="11">
        <f t="shared" si="0"/>
        <v>3</v>
      </c>
      <c r="H4" s="11" t="s">
        <v>37</v>
      </c>
    </row>
    <row r="5" spans="1:8" x14ac:dyDescent="0.3">
      <c r="A5" s="352" t="s">
        <v>20</v>
      </c>
      <c r="B5" s="342" t="s">
        <v>153</v>
      </c>
      <c r="C5" s="16" t="s">
        <v>9</v>
      </c>
      <c r="D5" s="343">
        <v>1</v>
      </c>
      <c r="E5" s="343" t="s">
        <v>6</v>
      </c>
      <c r="F5" s="344">
        <f>D5</f>
        <v>1</v>
      </c>
      <c r="G5" s="11">
        <f t="shared" si="0"/>
        <v>9</v>
      </c>
      <c r="H5" s="11" t="s">
        <v>37</v>
      </c>
    </row>
    <row r="6" spans="1:8" x14ac:dyDescent="0.3">
      <c r="A6" s="14" t="s">
        <v>20</v>
      </c>
      <c r="B6" s="342" t="s">
        <v>153</v>
      </c>
      <c r="C6" s="16" t="s">
        <v>9</v>
      </c>
      <c r="D6" s="344">
        <v>1</v>
      </c>
      <c r="E6" s="344" t="s">
        <v>6</v>
      </c>
      <c r="F6" s="344">
        <v>1</v>
      </c>
      <c r="G6" s="11">
        <f t="shared" si="0"/>
        <v>9</v>
      </c>
      <c r="H6" s="11" t="s">
        <v>37</v>
      </c>
    </row>
    <row r="7" spans="1:8" x14ac:dyDescent="0.3">
      <c r="A7" s="17" t="s">
        <v>20</v>
      </c>
      <c r="B7" s="346" t="s">
        <v>252</v>
      </c>
      <c r="C7" s="16" t="s">
        <v>9</v>
      </c>
      <c r="D7" s="344">
        <v>1</v>
      </c>
      <c r="E7" s="344" t="s">
        <v>219</v>
      </c>
      <c r="F7" s="344">
        <v>1</v>
      </c>
      <c r="G7" s="11">
        <f t="shared" si="0"/>
        <v>9</v>
      </c>
      <c r="H7" s="11" t="s">
        <v>37</v>
      </c>
    </row>
    <row r="8" spans="1:8" x14ac:dyDescent="0.3">
      <c r="A8" s="359" t="s">
        <v>20</v>
      </c>
      <c r="B8" s="346" t="s">
        <v>252</v>
      </c>
      <c r="C8" s="16" t="s">
        <v>9</v>
      </c>
      <c r="D8" s="343">
        <v>1</v>
      </c>
      <c r="E8" s="343" t="s">
        <v>219</v>
      </c>
      <c r="F8" s="344">
        <v>1</v>
      </c>
      <c r="G8" s="11">
        <f t="shared" si="0"/>
        <v>9</v>
      </c>
      <c r="H8" s="11" t="s">
        <v>37</v>
      </c>
    </row>
    <row r="9" spans="1:8" x14ac:dyDescent="0.3">
      <c r="A9" s="17" t="s">
        <v>20</v>
      </c>
      <c r="B9" s="346" t="s">
        <v>252</v>
      </c>
      <c r="C9" s="16" t="s">
        <v>9</v>
      </c>
      <c r="D9" s="344">
        <v>1</v>
      </c>
      <c r="E9" s="343" t="s">
        <v>219</v>
      </c>
      <c r="F9" s="344">
        <v>1</v>
      </c>
      <c r="G9" s="11">
        <f t="shared" si="0"/>
        <v>9</v>
      </c>
      <c r="H9" s="11" t="s">
        <v>37</v>
      </c>
    </row>
    <row r="10" spans="1:8" x14ac:dyDescent="0.3">
      <c r="A10" s="14" t="s">
        <v>20</v>
      </c>
      <c r="B10" s="342" t="s">
        <v>417</v>
      </c>
      <c r="C10" s="16" t="s">
        <v>9</v>
      </c>
      <c r="D10" s="344">
        <v>1</v>
      </c>
      <c r="E10" s="343" t="s">
        <v>219</v>
      </c>
      <c r="F10" s="344">
        <v>1</v>
      </c>
      <c r="G10" s="11">
        <f t="shared" si="0"/>
        <v>9</v>
      </c>
      <c r="H10" s="11" t="s">
        <v>37</v>
      </c>
    </row>
    <row r="11" spans="1:8" x14ac:dyDescent="0.3">
      <c r="A11" s="14" t="s">
        <v>20</v>
      </c>
      <c r="B11" s="342" t="s">
        <v>417</v>
      </c>
      <c r="C11" s="16" t="s">
        <v>9</v>
      </c>
      <c r="D11" s="344">
        <v>1</v>
      </c>
      <c r="E11" s="343" t="s">
        <v>219</v>
      </c>
      <c r="F11" s="344">
        <v>1</v>
      </c>
      <c r="G11" s="11">
        <f t="shared" si="0"/>
        <v>9</v>
      </c>
      <c r="H11" s="11" t="s">
        <v>37</v>
      </c>
    </row>
    <row r="12" spans="1:8" x14ac:dyDescent="0.3">
      <c r="A12" s="352" t="s">
        <v>20</v>
      </c>
      <c r="B12" s="342" t="s">
        <v>417</v>
      </c>
      <c r="C12" s="16" t="s">
        <v>9</v>
      </c>
      <c r="D12" s="343">
        <v>1</v>
      </c>
      <c r="E12" s="343" t="s">
        <v>219</v>
      </c>
      <c r="F12" s="344">
        <v>1</v>
      </c>
      <c r="G12" s="11">
        <f t="shared" si="0"/>
        <v>9</v>
      </c>
      <c r="H12" s="11" t="s">
        <v>37</v>
      </c>
    </row>
    <row r="13" spans="1:8" x14ac:dyDescent="0.3">
      <c r="A13" s="14" t="s">
        <v>20</v>
      </c>
      <c r="B13" s="342" t="s">
        <v>415</v>
      </c>
      <c r="C13" s="16" t="s">
        <v>9</v>
      </c>
      <c r="D13" s="344">
        <v>1</v>
      </c>
      <c r="E13" s="343" t="s">
        <v>6</v>
      </c>
      <c r="F13" s="344">
        <f t="shared" ref="F13:F21" si="1">D13</f>
        <v>1</v>
      </c>
      <c r="G13" s="11">
        <f t="shared" si="0"/>
        <v>9</v>
      </c>
      <c r="H13" s="11" t="s">
        <v>37</v>
      </c>
    </row>
    <row r="14" spans="1:8" x14ac:dyDescent="0.3">
      <c r="A14" s="17" t="s">
        <v>255</v>
      </c>
      <c r="B14" s="346" t="s">
        <v>256</v>
      </c>
      <c r="C14" s="16" t="s">
        <v>9</v>
      </c>
      <c r="D14" s="344">
        <v>1</v>
      </c>
      <c r="E14" s="343" t="s">
        <v>219</v>
      </c>
      <c r="F14" s="344">
        <f t="shared" si="1"/>
        <v>1</v>
      </c>
      <c r="G14" s="11">
        <f t="shared" si="0"/>
        <v>3</v>
      </c>
      <c r="H14" s="11" t="s">
        <v>37</v>
      </c>
    </row>
    <row r="15" spans="1:8" x14ac:dyDescent="0.3">
      <c r="A15" s="17" t="s">
        <v>255</v>
      </c>
      <c r="B15" s="346" t="s">
        <v>256</v>
      </c>
      <c r="C15" s="16" t="s">
        <v>9</v>
      </c>
      <c r="D15" s="344">
        <v>1</v>
      </c>
      <c r="E15" s="343" t="s">
        <v>219</v>
      </c>
      <c r="F15" s="344">
        <f t="shared" si="1"/>
        <v>1</v>
      </c>
      <c r="G15" s="11">
        <f t="shared" si="0"/>
        <v>3</v>
      </c>
      <c r="H15" s="11" t="s">
        <v>37</v>
      </c>
    </row>
    <row r="16" spans="1:8" x14ac:dyDescent="0.3">
      <c r="A16" s="359" t="s">
        <v>255</v>
      </c>
      <c r="B16" s="347" t="s">
        <v>256</v>
      </c>
      <c r="C16" s="16" t="s">
        <v>9</v>
      </c>
      <c r="D16" s="343">
        <v>1</v>
      </c>
      <c r="E16" s="343" t="s">
        <v>219</v>
      </c>
      <c r="F16" s="343">
        <f t="shared" si="1"/>
        <v>1</v>
      </c>
      <c r="G16" s="11">
        <f t="shared" si="0"/>
        <v>3</v>
      </c>
      <c r="H16" s="11" t="s">
        <v>37</v>
      </c>
    </row>
    <row r="17" spans="1:8" x14ac:dyDescent="0.3">
      <c r="A17" s="14" t="s">
        <v>21</v>
      </c>
      <c r="B17" s="342" t="s">
        <v>155</v>
      </c>
      <c r="C17" s="16" t="s">
        <v>9</v>
      </c>
      <c r="D17" s="344">
        <v>1</v>
      </c>
      <c r="E17" s="343" t="s">
        <v>6</v>
      </c>
      <c r="F17" s="344">
        <f t="shared" si="1"/>
        <v>1</v>
      </c>
      <c r="G17" s="11">
        <f t="shared" si="0"/>
        <v>9</v>
      </c>
      <c r="H17" s="11" t="s">
        <v>37</v>
      </c>
    </row>
    <row r="18" spans="1:8" x14ac:dyDescent="0.3">
      <c r="A18" s="358" t="s">
        <v>21</v>
      </c>
      <c r="B18" s="342" t="s">
        <v>155</v>
      </c>
      <c r="C18" s="16" t="s">
        <v>9</v>
      </c>
      <c r="D18" s="344">
        <v>1</v>
      </c>
      <c r="E18" s="343" t="s">
        <v>6</v>
      </c>
      <c r="F18" s="344">
        <f t="shared" si="1"/>
        <v>1</v>
      </c>
      <c r="G18" s="11">
        <f t="shared" si="0"/>
        <v>9</v>
      </c>
      <c r="H18" s="11" t="s">
        <v>37</v>
      </c>
    </row>
    <row r="19" spans="1:8" x14ac:dyDescent="0.3">
      <c r="A19" s="17" t="s">
        <v>21</v>
      </c>
      <c r="B19" s="346" t="s">
        <v>254</v>
      </c>
      <c r="C19" s="16" t="s">
        <v>9</v>
      </c>
      <c r="D19" s="344">
        <v>1</v>
      </c>
      <c r="E19" s="343" t="s">
        <v>219</v>
      </c>
      <c r="F19" s="344">
        <f t="shared" si="1"/>
        <v>1</v>
      </c>
      <c r="G19" s="11">
        <f t="shared" si="0"/>
        <v>9</v>
      </c>
      <c r="H19" s="11" t="s">
        <v>37</v>
      </c>
    </row>
    <row r="20" spans="1:8" x14ac:dyDescent="0.3">
      <c r="A20" s="17" t="s">
        <v>21</v>
      </c>
      <c r="B20" s="346" t="s">
        <v>254</v>
      </c>
      <c r="C20" s="16" t="s">
        <v>9</v>
      </c>
      <c r="D20" s="344">
        <v>1</v>
      </c>
      <c r="E20" s="348" t="s">
        <v>219</v>
      </c>
      <c r="F20" s="360">
        <f t="shared" si="1"/>
        <v>1</v>
      </c>
      <c r="G20" s="11">
        <f t="shared" si="0"/>
        <v>9</v>
      </c>
      <c r="H20" s="11" t="s">
        <v>37</v>
      </c>
    </row>
    <row r="21" spans="1:8" x14ac:dyDescent="0.3">
      <c r="A21" s="363" t="s">
        <v>21</v>
      </c>
      <c r="B21" s="364" t="s">
        <v>254</v>
      </c>
      <c r="C21" s="16" t="s">
        <v>9</v>
      </c>
      <c r="D21" s="340">
        <v>1</v>
      </c>
      <c r="E21" s="351" t="s">
        <v>219</v>
      </c>
      <c r="F21" s="351">
        <f t="shared" si="1"/>
        <v>1</v>
      </c>
      <c r="G21" s="11">
        <f t="shared" si="0"/>
        <v>9</v>
      </c>
      <c r="H21" s="11" t="s">
        <v>37</v>
      </c>
    </row>
    <row r="22" spans="1:8" x14ac:dyDescent="0.3">
      <c r="A22" s="14" t="s">
        <v>21</v>
      </c>
      <c r="B22" s="342" t="s">
        <v>335</v>
      </c>
      <c r="C22" s="16" t="s">
        <v>9</v>
      </c>
      <c r="D22" s="344">
        <v>1</v>
      </c>
      <c r="E22" s="348" t="s">
        <v>6</v>
      </c>
      <c r="F22" s="360">
        <v>1</v>
      </c>
      <c r="G22" s="11">
        <f t="shared" si="0"/>
        <v>9</v>
      </c>
      <c r="H22" s="11" t="s">
        <v>37</v>
      </c>
    </row>
    <row r="23" spans="1:8" x14ac:dyDescent="0.3">
      <c r="A23" s="349" t="s">
        <v>21</v>
      </c>
      <c r="B23" s="350" t="s">
        <v>335</v>
      </c>
      <c r="C23" s="16" t="s">
        <v>9</v>
      </c>
      <c r="D23" s="340">
        <v>1</v>
      </c>
      <c r="E23" s="351" t="s">
        <v>6</v>
      </c>
      <c r="F23" s="351">
        <v>1</v>
      </c>
      <c r="G23" s="11">
        <f t="shared" si="0"/>
        <v>9</v>
      </c>
      <c r="H23" s="11" t="s">
        <v>37</v>
      </c>
    </row>
    <row r="24" spans="1:8" x14ac:dyDescent="0.3">
      <c r="A24" s="14" t="s">
        <v>21</v>
      </c>
      <c r="B24" s="342" t="s">
        <v>335</v>
      </c>
      <c r="C24" s="16" t="s">
        <v>9</v>
      </c>
      <c r="D24" s="366">
        <v>1</v>
      </c>
      <c r="E24" s="344" t="s">
        <v>6</v>
      </c>
      <c r="F24" s="360">
        <v>1</v>
      </c>
      <c r="G24" s="11">
        <f t="shared" si="0"/>
        <v>9</v>
      </c>
      <c r="H24" s="11" t="s">
        <v>37</v>
      </c>
    </row>
    <row r="25" spans="1:8" x14ac:dyDescent="0.3">
      <c r="A25" s="349" t="s">
        <v>21</v>
      </c>
      <c r="B25" s="350" t="s">
        <v>416</v>
      </c>
      <c r="C25" s="16" t="s">
        <v>9</v>
      </c>
      <c r="D25" s="367">
        <v>1</v>
      </c>
      <c r="E25" s="344" t="s">
        <v>6</v>
      </c>
      <c r="F25" s="351">
        <f>D25</f>
        <v>1</v>
      </c>
      <c r="G25" s="11">
        <f t="shared" si="0"/>
        <v>9</v>
      </c>
      <c r="H25" s="11" t="s">
        <v>37</v>
      </c>
    </row>
    <row r="26" spans="1:8" x14ac:dyDescent="0.3">
      <c r="A26" s="359" t="s">
        <v>156</v>
      </c>
      <c r="B26" s="365" t="s">
        <v>157</v>
      </c>
      <c r="C26" s="16" t="s">
        <v>9</v>
      </c>
      <c r="D26" s="368">
        <v>1</v>
      </c>
      <c r="E26" s="61" t="s">
        <v>6</v>
      </c>
      <c r="F26" s="370">
        <v>31</v>
      </c>
      <c r="G26" s="11">
        <f t="shared" si="0"/>
        <v>2</v>
      </c>
      <c r="H26" s="11" t="s">
        <v>37</v>
      </c>
    </row>
    <row r="27" spans="1:8" x14ac:dyDescent="0.3">
      <c r="A27" s="359" t="s">
        <v>156</v>
      </c>
      <c r="B27" s="365" t="s">
        <v>157</v>
      </c>
      <c r="C27" s="16" t="s">
        <v>9</v>
      </c>
      <c r="D27" s="369">
        <v>1</v>
      </c>
      <c r="E27" s="61" t="s">
        <v>6</v>
      </c>
      <c r="F27" s="370">
        <v>15</v>
      </c>
      <c r="G27" s="11">
        <f t="shared" si="0"/>
        <v>2</v>
      </c>
      <c r="H27" s="11" t="s">
        <v>37</v>
      </c>
    </row>
    <row r="28" spans="1:8" x14ac:dyDescent="0.3">
      <c r="A28" s="353"/>
      <c r="B28" s="354"/>
      <c r="C28" s="355"/>
      <c r="D28" s="356"/>
      <c r="E28" s="356"/>
      <c r="F28" s="356"/>
    </row>
    <row r="29" spans="1:8" x14ac:dyDescent="0.3">
      <c r="A29" s="353"/>
      <c r="B29" s="354"/>
      <c r="C29" s="355"/>
      <c r="D29" s="356"/>
      <c r="E29" s="356"/>
      <c r="F29" s="356"/>
    </row>
    <row r="30" spans="1:8" x14ac:dyDescent="0.3">
      <c r="A30" s="353"/>
      <c r="B30" s="354"/>
      <c r="C30" s="355"/>
      <c r="D30" s="356"/>
      <c r="E30" s="356"/>
      <c r="F30" s="356"/>
    </row>
    <row r="31" spans="1:8" x14ac:dyDescent="0.3">
      <c r="A31" s="353"/>
      <c r="B31" s="354"/>
      <c r="C31" s="355"/>
      <c r="D31" s="356"/>
      <c r="E31" s="356"/>
      <c r="F31" s="356"/>
    </row>
    <row r="32" spans="1:8" x14ac:dyDescent="0.3">
      <c r="A32" s="353"/>
      <c r="B32" s="354"/>
      <c r="C32" s="355"/>
      <c r="D32" s="356"/>
      <c r="E32" s="356"/>
      <c r="F32" s="356"/>
    </row>
    <row r="33" spans="1:6" x14ac:dyDescent="0.3">
      <c r="A33" s="353"/>
      <c r="B33" s="354"/>
      <c r="C33" s="355"/>
      <c r="D33" s="356"/>
      <c r="E33" s="356"/>
      <c r="F33" s="356"/>
    </row>
    <row r="34" spans="1:6" x14ac:dyDescent="0.3">
      <c r="A34" s="353"/>
      <c r="B34" s="354"/>
      <c r="C34" s="355"/>
      <c r="D34" s="356"/>
      <c r="E34" s="356"/>
      <c r="F34" s="356"/>
    </row>
    <row r="35" spans="1:6" x14ac:dyDescent="0.3">
      <c r="A35" s="353"/>
      <c r="B35" s="354"/>
      <c r="C35" s="355"/>
      <c r="D35" s="356"/>
      <c r="E35" s="356"/>
      <c r="F35" s="356"/>
    </row>
    <row r="36" spans="1:6" x14ac:dyDescent="0.3">
      <c r="A36" s="353"/>
      <c r="B36" s="354"/>
      <c r="C36" s="355"/>
      <c r="D36" s="356"/>
      <c r="E36" s="356"/>
      <c r="F36" s="356"/>
    </row>
    <row r="37" spans="1:6" x14ac:dyDescent="0.3">
      <c r="A37" s="353"/>
      <c r="B37" s="354"/>
      <c r="C37" s="355"/>
      <c r="D37" s="356"/>
      <c r="E37" s="356"/>
      <c r="F37" s="356"/>
    </row>
    <row r="38" spans="1:6" x14ac:dyDescent="0.3">
      <c r="A38" s="353"/>
      <c r="B38" s="354"/>
      <c r="C38" s="355"/>
      <c r="D38" s="356"/>
      <c r="E38" s="356"/>
      <c r="F38" s="356"/>
    </row>
    <row r="39" spans="1:6" x14ac:dyDescent="0.3">
      <c r="A39" s="353"/>
      <c r="B39" s="357"/>
      <c r="C39" s="355"/>
      <c r="D39" s="356"/>
      <c r="E39" s="356"/>
      <c r="F39" s="356"/>
    </row>
    <row r="40" spans="1:6" x14ac:dyDescent="0.3">
      <c r="A40" s="353"/>
      <c r="B40" s="357"/>
      <c r="C40" s="355"/>
      <c r="D40" s="356"/>
      <c r="E40" s="356"/>
      <c r="F40" s="356"/>
    </row>
    <row r="41" spans="1:6" x14ac:dyDescent="0.3">
      <c r="A41" s="353"/>
      <c r="B41" s="357"/>
      <c r="C41" s="355"/>
      <c r="D41" s="356"/>
      <c r="E41" s="356"/>
      <c r="F41" s="356"/>
    </row>
    <row r="42" spans="1:6" x14ac:dyDescent="0.3">
      <c r="C42" s="355"/>
    </row>
    <row r="43" spans="1:6" x14ac:dyDescent="0.3">
      <c r="C43" s="355"/>
    </row>
    <row r="44" spans="1:6" x14ac:dyDescent="0.3">
      <c r="C44" s="355"/>
    </row>
    <row r="45" spans="1:6" x14ac:dyDescent="0.3">
      <c r="C45" s="355"/>
    </row>
    <row r="46" spans="1:6" x14ac:dyDescent="0.3">
      <c r="C46" s="355"/>
    </row>
    <row r="47" spans="1:6" x14ac:dyDescent="0.3">
      <c r="C47" s="355"/>
    </row>
    <row r="48" spans="1:6" x14ac:dyDescent="0.3">
      <c r="C48" s="355"/>
    </row>
    <row r="49" spans="3:3" x14ac:dyDescent="0.3">
      <c r="C49" s="355"/>
    </row>
    <row r="50" spans="3:3" x14ac:dyDescent="0.3">
      <c r="C50" s="355"/>
    </row>
    <row r="51" spans="3:3" x14ac:dyDescent="0.3">
      <c r="C51" s="355"/>
    </row>
    <row r="52" spans="3:3" x14ac:dyDescent="0.3">
      <c r="C52" s="355"/>
    </row>
    <row r="53" spans="3:3" x14ac:dyDescent="0.3">
      <c r="C53" s="355"/>
    </row>
    <row r="54" spans="3:3" x14ac:dyDescent="0.3">
      <c r="C54" s="355"/>
    </row>
    <row r="55" spans="3:3" x14ac:dyDescent="0.3">
      <c r="C55" s="355"/>
    </row>
    <row r="56" spans="3:3" x14ac:dyDescent="0.3">
      <c r="C56" s="355"/>
    </row>
    <row r="57" spans="3:3" x14ac:dyDescent="0.3">
      <c r="C57" s="355"/>
    </row>
    <row r="58" spans="3:3" x14ac:dyDescent="0.3">
      <c r="C58" s="355"/>
    </row>
    <row r="59" spans="3:3" x14ac:dyDescent="0.3">
      <c r="C59" s="355"/>
    </row>
    <row r="60" spans="3:3" x14ac:dyDescent="0.3">
      <c r="C60" s="355"/>
    </row>
    <row r="61" spans="3:3" x14ac:dyDescent="0.3">
      <c r="C61" s="355"/>
    </row>
    <row r="62" spans="3:3" x14ac:dyDescent="0.3">
      <c r="C62" s="355"/>
    </row>
    <row r="63" spans="3:3" x14ac:dyDescent="0.3">
      <c r="C63" s="355"/>
    </row>
    <row r="64" spans="3:3" x14ac:dyDescent="0.3">
      <c r="C64" s="355"/>
    </row>
    <row r="65" spans="3:3" x14ac:dyDescent="0.3">
      <c r="C65" s="355"/>
    </row>
    <row r="66" spans="3:3" x14ac:dyDescent="0.3">
      <c r="C66" s="355"/>
    </row>
    <row r="67" spans="3:3" x14ac:dyDescent="0.3">
      <c r="C67" s="355"/>
    </row>
    <row r="68" spans="3:3" x14ac:dyDescent="0.3">
      <c r="C68" s="355"/>
    </row>
    <row r="69" spans="3:3" x14ac:dyDescent="0.3">
      <c r="C69" s="355"/>
    </row>
    <row r="70" spans="3:3" x14ac:dyDescent="0.3">
      <c r="C70" s="355"/>
    </row>
    <row r="71" spans="3:3" x14ac:dyDescent="0.3">
      <c r="C71" s="355"/>
    </row>
    <row r="72" spans="3:3" x14ac:dyDescent="0.3">
      <c r="C72" s="355"/>
    </row>
    <row r="73" spans="3:3" x14ac:dyDescent="0.3">
      <c r="C73" s="355"/>
    </row>
    <row r="74" spans="3:3" x14ac:dyDescent="0.3">
      <c r="C74" s="355"/>
    </row>
    <row r="75" spans="3:3" x14ac:dyDescent="0.3">
      <c r="C75" s="355"/>
    </row>
    <row r="76" spans="3:3" x14ac:dyDescent="0.3">
      <c r="C76" s="355"/>
    </row>
    <row r="77" spans="3:3" x14ac:dyDescent="0.3">
      <c r="C77" s="355"/>
    </row>
    <row r="78" spans="3:3" x14ac:dyDescent="0.3">
      <c r="C78" s="355"/>
    </row>
    <row r="79" spans="3:3" x14ac:dyDescent="0.3">
      <c r="C79" s="355"/>
    </row>
    <row r="80" spans="3:3" x14ac:dyDescent="0.3">
      <c r="C80" s="355"/>
    </row>
    <row r="81" spans="3:3" x14ac:dyDescent="0.3">
      <c r="C81" s="355"/>
    </row>
    <row r="82" spans="3:3" x14ac:dyDescent="0.3">
      <c r="C82" s="355"/>
    </row>
    <row r="83" spans="3:3" x14ac:dyDescent="0.3">
      <c r="C83" s="355"/>
    </row>
    <row r="84" spans="3:3" x14ac:dyDescent="0.3">
      <c r="C84" s="355"/>
    </row>
    <row r="85" spans="3:3" x14ac:dyDescent="0.3">
      <c r="C85" s="355"/>
    </row>
    <row r="86" spans="3:3" x14ac:dyDescent="0.3">
      <c r="C86" s="355"/>
    </row>
    <row r="87" spans="3:3" x14ac:dyDescent="0.3">
      <c r="C87" s="355"/>
    </row>
    <row r="88" spans="3:3" x14ac:dyDescent="0.3">
      <c r="C88" s="355"/>
    </row>
    <row r="89" spans="3:3" x14ac:dyDescent="0.3">
      <c r="C89" s="355"/>
    </row>
    <row r="90" spans="3:3" x14ac:dyDescent="0.3">
      <c r="C90" s="355"/>
    </row>
    <row r="91" spans="3:3" x14ac:dyDescent="0.3">
      <c r="C91" s="355"/>
    </row>
    <row r="92" spans="3:3" x14ac:dyDescent="0.3">
      <c r="C92" s="355"/>
    </row>
    <row r="93" spans="3:3" x14ac:dyDescent="0.3">
      <c r="C93" s="355"/>
    </row>
    <row r="94" spans="3:3" x14ac:dyDescent="0.3">
      <c r="C94" s="355"/>
    </row>
    <row r="95" spans="3:3" x14ac:dyDescent="0.3">
      <c r="C95" s="355"/>
    </row>
    <row r="96" spans="3:3" x14ac:dyDescent="0.3">
      <c r="C96" s="355"/>
    </row>
    <row r="97" spans="3:3" x14ac:dyDescent="0.3">
      <c r="C97" s="355"/>
    </row>
    <row r="98" spans="3:3" x14ac:dyDescent="0.3">
      <c r="C98" s="355"/>
    </row>
    <row r="99" spans="3:3" x14ac:dyDescent="0.3">
      <c r="C99" s="355"/>
    </row>
    <row r="100" spans="3:3" x14ac:dyDescent="0.3">
      <c r="C100" s="355"/>
    </row>
    <row r="101" spans="3:3" x14ac:dyDescent="0.3">
      <c r="C101" s="355"/>
    </row>
    <row r="102" spans="3:3" x14ac:dyDescent="0.3">
      <c r="C102" s="355"/>
    </row>
    <row r="103" spans="3:3" x14ac:dyDescent="0.3">
      <c r="C103" s="355"/>
    </row>
    <row r="104" spans="3:3" x14ac:dyDescent="0.3">
      <c r="C104" s="355"/>
    </row>
    <row r="105" spans="3:3" x14ac:dyDescent="0.3">
      <c r="C105" s="355"/>
    </row>
    <row r="106" spans="3:3" x14ac:dyDescent="0.3">
      <c r="C106" s="355"/>
    </row>
    <row r="107" spans="3:3" x14ac:dyDescent="0.3">
      <c r="C107" s="355"/>
    </row>
    <row r="108" spans="3:3" x14ac:dyDescent="0.3">
      <c r="C108" s="355"/>
    </row>
    <row r="109" spans="3:3" x14ac:dyDescent="0.3">
      <c r="C109" s="355"/>
    </row>
    <row r="110" spans="3:3" x14ac:dyDescent="0.3">
      <c r="C110" s="355"/>
    </row>
    <row r="111" spans="3:3" x14ac:dyDescent="0.3">
      <c r="C111" s="355"/>
    </row>
    <row r="112" spans="3:3" x14ac:dyDescent="0.3">
      <c r="C112" s="355"/>
    </row>
    <row r="113" spans="3:3" x14ac:dyDescent="0.3">
      <c r="C113" s="355"/>
    </row>
    <row r="114" spans="3:3" x14ac:dyDescent="0.3">
      <c r="C114" s="355"/>
    </row>
    <row r="115" spans="3:3" x14ac:dyDescent="0.3">
      <c r="C115" s="355"/>
    </row>
    <row r="116" spans="3:3" x14ac:dyDescent="0.3">
      <c r="C116" s="355"/>
    </row>
    <row r="117" spans="3:3" x14ac:dyDescent="0.3">
      <c r="C117" s="355"/>
    </row>
    <row r="118" spans="3:3" x14ac:dyDescent="0.3">
      <c r="C118" s="355"/>
    </row>
    <row r="119" spans="3:3" x14ac:dyDescent="0.3">
      <c r="C119" s="355"/>
    </row>
    <row r="120" spans="3:3" x14ac:dyDescent="0.3">
      <c r="C120" s="355"/>
    </row>
    <row r="121" spans="3:3" x14ac:dyDescent="0.3">
      <c r="C121" s="355"/>
    </row>
    <row r="122" spans="3:3" x14ac:dyDescent="0.3">
      <c r="C122" s="355"/>
    </row>
    <row r="123" spans="3:3" x14ac:dyDescent="0.3">
      <c r="C123" s="355"/>
    </row>
    <row r="124" spans="3:3" x14ac:dyDescent="0.3">
      <c r="C124" s="355"/>
    </row>
    <row r="125" spans="3:3" x14ac:dyDescent="0.3">
      <c r="C125" s="355"/>
    </row>
    <row r="126" spans="3:3" x14ac:dyDescent="0.3">
      <c r="C126" s="355"/>
    </row>
    <row r="127" spans="3:3" x14ac:dyDescent="0.3">
      <c r="C127" s="355"/>
    </row>
    <row r="128" spans="3:3" x14ac:dyDescent="0.3">
      <c r="C128" s="355"/>
    </row>
    <row r="129" spans="3:3" x14ac:dyDescent="0.3">
      <c r="C129" s="355"/>
    </row>
    <row r="130" spans="3:3" x14ac:dyDescent="0.3">
      <c r="C130" s="355"/>
    </row>
    <row r="131" spans="3:3" x14ac:dyDescent="0.3">
      <c r="C131" s="355"/>
    </row>
    <row r="132" spans="3:3" x14ac:dyDescent="0.3">
      <c r="C132" s="355"/>
    </row>
    <row r="133" spans="3:3" x14ac:dyDescent="0.3">
      <c r="C133" s="355"/>
    </row>
    <row r="134" spans="3:3" x14ac:dyDescent="0.3">
      <c r="C134" s="355"/>
    </row>
    <row r="135" spans="3:3" x14ac:dyDescent="0.3">
      <c r="C135" s="355"/>
    </row>
    <row r="136" spans="3:3" x14ac:dyDescent="0.3">
      <c r="C136" s="355"/>
    </row>
    <row r="137" spans="3:3" x14ac:dyDescent="0.3">
      <c r="C137" s="355"/>
    </row>
    <row r="138" spans="3:3" x14ac:dyDescent="0.3">
      <c r="C138" s="355"/>
    </row>
    <row r="139" spans="3:3" x14ac:dyDescent="0.3">
      <c r="C139" s="355"/>
    </row>
    <row r="140" spans="3:3" x14ac:dyDescent="0.3">
      <c r="C140" s="355"/>
    </row>
    <row r="141" spans="3:3" x14ac:dyDescent="0.3">
      <c r="C141" s="355"/>
    </row>
    <row r="142" spans="3:3" x14ac:dyDescent="0.3">
      <c r="C142" s="355"/>
    </row>
    <row r="143" spans="3:3" x14ac:dyDescent="0.3">
      <c r="C143" s="355"/>
    </row>
    <row r="144" spans="3:3" x14ac:dyDescent="0.3">
      <c r="C144" s="355"/>
    </row>
    <row r="145" spans="3:3" x14ac:dyDescent="0.3">
      <c r="C145" s="355"/>
    </row>
    <row r="146" spans="3:3" x14ac:dyDescent="0.3">
      <c r="C146" s="355"/>
    </row>
    <row r="147" spans="3:3" x14ac:dyDescent="0.3">
      <c r="C147" s="355"/>
    </row>
    <row r="148" spans="3:3" x14ac:dyDescent="0.3">
      <c r="C148" s="355"/>
    </row>
    <row r="149" spans="3:3" x14ac:dyDescent="0.3">
      <c r="C149" s="355"/>
    </row>
    <row r="150" spans="3:3" x14ac:dyDescent="0.3">
      <c r="C150" s="355"/>
    </row>
    <row r="151" spans="3:3" x14ac:dyDescent="0.3">
      <c r="C151" s="355"/>
    </row>
    <row r="152" spans="3:3" x14ac:dyDescent="0.3">
      <c r="C152" s="355"/>
    </row>
    <row r="153" spans="3:3" x14ac:dyDescent="0.3">
      <c r="C153" s="355"/>
    </row>
    <row r="154" spans="3:3" x14ac:dyDescent="0.3">
      <c r="C154" s="355"/>
    </row>
    <row r="155" spans="3:3" x14ac:dyDescent="0.3">
      <c r="C155" s="355"/>
    </row>
    <row r="156" spans="3:3" x14ac:dyDescent="0.3">
      <c r="C156" s="355"/>
    </row>
    <row r="157" spans="3:3" x14ac:dyDescent="0.3">
      <c r="C157" s="355"/>
    </row>
    <row r="158" spans="3:3" x14ac:dyDescent="0.3">
      <c r="C158" s="355"/>
    </row>
    <row r="159" spans="3:3" x14ac:dyDescent="0.3">
      <c r="C159" s="355"/>
    </row>
    <row r="160" spans="3:3" x14ac:dyDescent="0.3">
      <c r="C160" s="355"/>
    </row>
    <row r="161" spans="3:3" x14ac:dyDescent="0.3">
      <c r="C161" s="355"/>
    </row>
    <row r="162" spans="3:3" x14ac:dyDescent="0.3">
      <c r="C162" s="355"/>
    </row>
    <row r="163" spans="3:3" x14ac:dyDescent="0.3">
      <c r="C163" s="355"/>
    </row>
    <row r="164" spans="3:3" x14ac:dyDescent="0.3">
      <c r="C164" s="355"/>
    </row>
    <row r="165" spans="3:3" x14ac:dyDescent="0.3">
      <c r="C165" s="355"/>
    </row>
    <row r="166" spans="3:3" x14ac:dyDescent="0.3">
      <c r="C166" s="355"/>
    </row>
    <row r="167" spans="3:3" x14ac:dyDescent="0.3">
      <c r="C167" s="355"/>
    </row>
    <row r="168" spans="3:3" x14ac:dyDescent="0.3">
      <c r="C168" s="355"/>
    </row>
    <row r="169" spans="3:3" x14ac:dyDescent="0.3">
      <c r="C169" s="355"/>
    </row>
    <row r="170" spans="3:3" x14ac:dyDescent="0.3">
      <c r="C170" s="355"/>
    </row>
    <row r="171" spans="3:3" x14ac:dyDescent="0.3">
      <c r="C171" s="355"/>
    </row>
    <row r="172" spans="3:3" x14ac:dyDescent="0.3">
      <c r="C172" s="355"/>
    </row>
    <row r="173" spans="3:3" x14ac:dyDescent="0.3">
      <c r="C173" s="355"/>
    </row>
    <row r="174" spans="3:3" x14ac:dyDescent="0.3">
      <c r="C174" s="355"/>
    </row>
    <row r="175" spans="3:3" x14ac:dyDescent="0.3">
      <c r="C175" s="355"/>
    </row>
    <row r="176" spans="3:3" x14ac:dyDescent="0.3">
      <c r="C176" s="355"/>
    </row>
    <row r="177" spans="3:3" x14ac:dyDescent="0.3">
      <c r="C177" s="355"/>
    </row>
    <row r="178" spans="3:3" x14ac:dyDescent="0.3">
      <c r="C178" s="355"/>
    </row>
    <row r="179" spans="3:3" x14ac:dyDescent="0.3">
      <c r="C179" s="355"/>
    </row>
    <row r="180" spans="3:3" x14ac:dyDescent="0.3">
      <c r="C180" s="355"/>
    </row>
    <row r="181" spans="3:3" x14ac:dyDescent="0.3">
      <c r="C181" s="355"/>
    </row>
    <row r="182" spans="3:3" x14ac:dyDescent="0.3">
      <c r="C182" s="355"/>
    </row>
    <row r="183" spans="3:3" x14ac:dyDescent="0.3">
      <c r="C183" s="355"/>
    </row>
    <row r="184" spans="3:3" x14ac:dyDescent="0.3">
      <c r="C184" s="355"/>
    </row>
    <row r="185" spans="3:3" x14ac:dyDescent="0.3">
      <c r="C185" s="355"/>
    </row>
    <row r="186" spans="3:3" x14ac:dyDescent="0.3">
      <c r="C186" s="355"/>
    </row>
    <row r="187" spans="3:3" x14ac:dyDescent="0.3">
      <c r="C187" s="355"/>
    </row>
    <row r="188" spans="3:3" x14ac:dyDescent="0.3">
      <c r="C188" s="355"/>
    </row>
    <row r="189" spans="3:3" x14ac:dyDescent="0.3">
      <c r="C189" s="355"/>
    </row>
    <row r="190" spans="3:3" x14ac:dyDescent="0.3">
      <c r="C190" s="355"/>
    </row>
    <row r="191" spans="3:3" x14ac:dyDescent="0.3">
      <c r="C191" s="355"/>
    </row>
    <row r="192" spans="3:3" x14ac:dyDescent="0.3">
      <c r="C192" s="355"/>
    </row>
    <row r="193" spans="3:3" x14ac:dyDescent="0.3">
      <c r="C193" s="355"/>
    </row>
    <row r="194" spans="3:3" x14ac:dyDescent="0.3">
      <c r="C194" s="355"/>
    </row>
    <row r="195" spans="3:3" x14ac:dyDescent="0.3">
      <c r="C195" s="355"/>
    </row>
    <row r="196" spans="3:3" x14ac:dyDescent="0.3">
      <c r="C196" s="355"/>
    </row>
    <row r="197" spans="3:3" x14ac:dyDescent="0.3">
      <c r="C197" s="355"/>
    </row>
    <row r="198" spans="3:3" x14ac:dyDescent="0.3">
      <c r="C198" s="355"/>
    </row>
    <row r="199" spans="3:3" x14ac:dyDescent="0.3">
      <c r="C199" s="355"/>
    </row>
    <row r="200" spans="3:3" x14ac:dyDescent="0.3">
      <c r="C200" s="355"/>
    </row>
    <row r="201" spans="3:3" x14ac:dyDescent="0.3">
      <c r="C201" s="355"/>
    </row>
    <row r="202" spans="3:3" x14ac:dyDescent="0.3">
      <c r="C202" s="355"/>
    </row>
    <row r="203" spans="3:3" x14ac:dyDescent="0.3">
      <c r="C203" s="355"/>
    </row>
    <row r="204" spans="3:3" x14ac:dyDescent="0.3">
      <c r="C204" s="355"/>
    </row>
    <row r="205" spans="3:3" x14ac:dyDescent="0.3">
      <c r="C205" s="355"/>
    </row>
    <row r="206" spans="3:3" x14ac:dyDescent="0.3">
      <c r="C206" s="355"/>
    </row>
    <row r="207" spans="3:3" x14ac:dyDescent="0.3">
      <c r="C207" s="355"/>
    </row>
    <row r="208" spans="3:3" x14ac:dyDescent="0.3">
      <c r="C208" s="355"/>
    </row>
    <row r="209" spans="3:3" x14ac:dyDescent="0.3">
      <c r="C209" s="355"/>
    </row>
    <row r="210" spans="3:3" x14ac:dyDescent="0.3">
      <c r="C210" s="355"/>
    </row>
    <row r="211" spans="3:3" x14ac:dyDescent="0.3">
      <c r="C211" s="355"/>
    </row>
    <row r="212" spans="3:3" x14ac:dyDescent="0.3">
      <c r="C212" s="355"/>
    </row>
    <row r="213" spans="3:3" x14ac:dyDescent="0.3">
      <c r="C213" s="355"/>
    </row>
    <row r="214" spans="3:3" x14ac:dyDescent="0.3">
      <c r="C214" s="355"/>
    </row>
    <row r="215" spans="3:3" x14ac:dyDescent="0.3">
      <c r="C215" s="355"/>
    </row>
    <row r="216" spans="3:3" x14ac:dyDescent="0.3">
      <c r="C216" s="355"/>
    </row>
    <row r="217" spans="3:3" x14ac:dyDescent="0.3">
      <c r="C217" s="355"/>
    </row>
    <row r="218" spans="3:3" x14ac:dyDescent="0.3">
      <c r="C218" s="355"/>
    </row>
    <row r="219" spans="3:3" x14ac:dyDescent="0.3">
      <c r="C219" s="355"/>
    </row>
    <row r="220" spans="3:3" x14ac:dyDescent="0.3">
      <c r="C220" s="355"/>
    </row>
    <row r="221" spans="3:3" x14ac:dyDescent="0.3">
      <c r="C221" s="355"/>
    </row>
    <row r="222" spans="3:3" x14ac:dyDescent="0.3">
      <c r="C222" s="355"/>
    </row>
    <row r="223" spans="3:3" x14ac:dyDescent="0.3">
      <c r="C223" s="355"/>
    </row>
    <row r="224" spans="3:3" x14ac:dyDescent="0.3">
      <c r="C224" s="355"/>
    </row>
    <row r="225" spans="3:3" x14ac:dyDescent="0.3">
      <c r="C225" s="355"/>
    </row>
    <row r="226" spans="3:3" x14ac:dyDescent="0.3">
      <c r="C226" s="355"/>
    </row>
    <row r="227" spans="3:3" x14ac:dyDescent="0.3">
      <c r="C227" s="355"/>
    </row>
    <row r="228" spans="3:3" x14ac:dyDescent="0.3">
      <c r="C228" s="355"/>
    </row>
    <row r="229" spans="3:3" x14ac:dyDescent="0.3">
      <c r="C229" s="355"/>
    </row>
    <row r="230" spans="3:3" x14ac:dyDescent="0.3">
      <c r="C230" s="355"/>
    </row>
    <row r="231" spans="3:3" x14ac:dyDescent="0.3">
      <c r="C231" s="355"/>
    </row>
    <row r="232" spans="3:3" x14ac:dyDescent="0.3">
      <c r="C232" s="355"/>
    </row>
    <row r="233" spans="3:3" x14ac:dyDescent="0.3">
      <c r="C233" s="355"/>
    </row>
    <row r="234" spans="3:3" x14ac:dyDescent="0.3">
      <c r="C234" s="355"/>
    </row>
    <row r="235" spans="3:3" x14ac:dyDescent="0.3">
      <c r="C235" s="355"/>
    </row>
    <row r="236" spans="3:3" x14ac:dyDescent="0.3">
      <c r="C236" s="355"/>
    </row>
    <row r="237" spans="3:3" x14ac:dyDescent="0.3">
      <c r="C237" s="355"/>
    </row>
    <row r="238" spans="3:3" x14ac:dyDescent="0.3">
      <c r="C238" s="355"/>
    </row>
    <row r="239" spans="3:3" x14ac:dyDescent="0.3">
      <c r="C239" s="355"/>
    </row>
    <row r="240" spans="3:3" x14ac:dyDescent="0.3">
      <c r="C240" s="355"/>
    </row>
    <row r="241" spans="3:3" x14ac:dyDescent="0.3">
      <c r="C241" s="355"/>
    </row>
    <row r="242" spans="3:3" x14ac:dyDescent="0.3">
      <c r="C242" s="355"/>
    </row>
    <row r="243" spans="3:3" x14ac:dyDescent="0.3">
      <c r="C243" s="355"/>
    </row>
    <row r="244" spans="3:3" x14ac:dyDescent="0.3">
      <c r="C244" s="355"/>
    </row>
    <row r="245" spans="3:3" x14ac:dyDescent="0.3">
      <c r="C245" s="355"/>
    </row>
    <row r="246" spans="3:3" x14ac:dyDescent="0.3">
      <c r="C246" s="355"/>
    </row>
    <row r="247" spans="3:3" x14ac:dyDescent="0.3">
      <c r="C247" s="355"/>
    </row>
    <row r="248" spans="3:3" x14ac:dyDescent="0.3">
      <c r="C248" s="355"/>
    </row>
    <row r="249" spans="3:3" x14ac:dyDescent="0.3">
      <c r="C249" s="355"/>
    </row>
    <row r="250" spans="3:3" x14ac:dyDescent="0.3">
      <c r="C250" s="355"/>
    </row>
    <row r="251" spans="3:3" x14ac:dyDescent="0.3">
      <c r="C251" s="355"/>
    </row>
    <row r="252" spans="3:3" x14ac:dyDescent="0.3">
      <c r="C252" s="355"/>
    </row>
    <row r="253" spans="3:3" x14ac:dyDescent="0.3">
      <c r="C253" s="355"/>
    </row>
    <row r="254" spans="3:3" x14ac:dyDescent="0.3">
      <c r="C254" s="355"/>
    </row>
    <row r="255" spans="3:3" x14ac:dyDescent="0.3">
      <c r="C255" s="355"/>
    </row>
    <row r="256" spans="3:3" x14ac:dyDescent="0.3">
      <c r="C256" s="355"/>
    </row>
    <row r="257" spans="3:3" x14ac:dyDescent="0.3">
      <c r="C257" s="355"/>
    </row>
    <row r="258" spans="3:3" x14ac:dyDescent="0.3">
      <c r="C258" s="355"/>
    </row>
    <row r="259" spans="3:3" x14ac:dyDescent="0.3">
      <c r="C259" s="355"/>
    </row>
    <row r="260" spans="3:3" x14ac:dyDescent="0.3">
      <c r="C260" s="355"/>
    </row>
    <row r="261" spans="3:3" x14ac:dyDescent="0.3">
      <c r="C261" s="355"/>
    </row>
    <row r="262" spans="3:3" x14ac:dyDescent="0.3">
      <c r="C262" s="355"/>
    </row>
    <row r="263" spans="3:3" x14ac:dyDescent="0.3">
      <c r="C263" s="355"/>
    </row>
    <row r="264" spans="3:3" x14ac:dyDescent="0.3">
      <c r="C264" s="355"/>
    </row>
    <row r="265" spans="3:3" x14ac:dyDescent="0.3">
      <c r="C265" s="355"/>
    </row>
    <row r="266" spans="3:3" x14ac:dyDescent="0.3">
      <c r="C266" s="355"/>
    </row>
    <row r="267" spans="3:3" x14ac:dyDescent="0.3">
      <c r="C267" s="355"/>
    </row>
    <row r="268" spans="3:3" x14ac:dyDescent="0.3">
      <c r="C268" s="355"/>
    </row>
    <row r="269" spans="3:3" x14ac:dyDescent="0.3">
      <c r="C269" s="355"/>
    </row>
    <row r="270" spans="3:3" x14ac:dyDescent="0.3">
      <c r="C270" s="355"/>
    </row>
    <row r="271" spans="3:3" x14ac:dyDescent="0.3">
      <c r="C271" s="355"/>
    </row>
    <row r="272" spans="3:3" x14ac:dyDescent="0.3">
      <c r="C272" s="355"/>
    </row>
    <row r="273" spans="3:3" x14ac:dyDescent="0.3">
      <c r="C273" s="355"/>
    </row>
    <row r="274" spans="3:3" x14ac:dyDescent="0.3">
      <c r="C274" s="355"/>
    </row>
    <row r="275" spans="3:3" x14ac:dyDescent="0.3">
      <c r="C275" s="355"/>
    </row>
    <row r="276" spans="3:3" x14ac:dyDescent="0.3">
      <c r="C276" s="355"/>
    </row>
    <row r="277" spans="3:3" x14ac:dyDescent="0.3">
      <c r="C277" s="355"/>
    </row>
    <row r="278" spans="3:3" x14ac:dyDescent="0.3">
      <c r="C278" s="355"/>
    </row>
    <row r="279" spans="3:3" x14ac:dyDescent="0.3">
      <c r="C279" s="355"/>
    </row>
    <row r="280" spans="3:3" x14ac:dyDescent="0.3">
      <c r="C280" s="355"/>
    </row>
    <row r="281" spans="3:3" x14ac:dyDescent="0.3">
      <c r="C281" s="355"/>
    </row>
    <row r="282" spans="3:3" x14ac:dyDescent="0.3">
      <c r="C282" s="355"/>
    </row>
    <row r="283" spans="3:3" x14ac:dyDescent="0.3">
      <c r="C283" s="355"/>
    </row>
    <row r="284" spans="3:3" x14ac:dyDescent="0.3">
      <c r="C284" s="355"/>
    </row>
    <row r="285" spans="3:3" x14ac:dyDescent="0.3">
      <c r="C285" s="355"/>
    </row>
    <row r="286" spans="3:3" x14ac:dyDescent="0.3">
      <c r="C286" s="355"/>
    </row>
    <row r="287" spans="3:3" x14ac:dyDescent="0.3">
      <c r="C287" s="355"/>
    </row>
    <row r="288" spans="3:3" x14ac:dyDescent="0.3">
      <c r="C288" s="355"/>
    </row>
    <row r="289" spans="3:3" x14ac:dyDescent="0.3">
      <c r="C289" s="355"/>
    </row>
    <row r="290" spans="3:3" x14ac:dyDescent="0.3">
      <c r="C290" s="355"/>
    </row>
    <row r="291" spans="3:3" x14ac:dyDescent="0.3">
      <c r="C291" s="355"/>
    </row>
    <row r="292" spans="3:3" x14ac:dyDescent="0.3">
      <c r="C292" s="355"/>
    </row>
    <row r="293" spans="3:3" x14ac:dyDescent="0.3">
      <c r="C293" s="355"/>
    </row>
    <row r="294" spans="3:3" x14ac:dyDescent="0.3">
      <c r="C294" s="355"/>
    </row>
    <row r="295" spans="3:3" x14ac:dyDescent="0.3">
      <c r="C295" s="355"/>
    </row>
    <row r="296" spans="3:3" x14ac:dyDescent="0.3">
      <c r="C296" s="355"/>
    </row>
    <row r="297" spans="3:3" x14ac:dyDescent="0.3">
      <c r="C297" s="355"/>
    </row>
    <row r="298" spans="3:3" x14ac:dyDescent="0.3">
      <c r="C298" s="355"/>
    </row>
    <row r="299" spans="3:3" x14ac:dyDescent="0.3">
      <c r="C299" s="355"/>
    </row>
    <row r="300" spans="3:3" x14ac:dyDescent="0.3">
      <c r="C300" s="355"/>
    </row>
    <row r="301" spans="3:3" x14ac:dyDescent="0.3">
      <c r="C301" s="355"/>
    </row>
    <row r="302" spans="3:3" x14ac:dyDescent="0.3">
      <c r="C302" s="355"/>
    </row>
    <row r="303" spans="3:3" x14ac:dyDescent="0.3">
      <c r="C303" s="355"/>
    </row>
    <row r="304" spans="3:3" x14ac:dyDescent="0.3">
      <c r="C304" s="355"/>
    </row>
    <row r="305" spans="3:3" x14ac:dyDescent="0.3">
      <c r="C305" s="355"/>
    </row>
    <row r="306" spans="3:3" x14ac:dyDescent="0.3">
      <c r="C306" s="355"/>
    </row>
    <row r="307" spans="3:3" x14ac:dyDescent="0.3">
      <c r="C307" s="355"/>
    </row>
    <row r="308" spans="3:3" x14ac:dyDescent="0.3">
      <c r="C308" s="355"/>
    </row>
    <row r="309" spans="3:3" x14ac:dyDescent="0.3">
      <c r="C309" s="355"/>
    </row>
    <row r="310" spans="3:3" x14ac:dyDescent="0.3">
      <c r="C310" s="355"/>
    </row>
    <row r="311" spans="3:3" x14ac:dyDescent="0.3">
      <c r="C311" s="355"/>
    </row>
    <row r="312" spans="3:3" x14ac:dyDescent="0.3">
      <c r="C312" s="355"/>
    </row>
    <row r="313" spans="3:3" x14ac:dyDescent="0.3">
      <c r="C313" s="355"/>
    </row>
    <row r="314" spans="3:3" x14ac:dyDescent="0.3">
      <c r="C314" s="355"/>
    </row>
    <row r="315" spans="3:3" x14ac:dyDescent="0.3">
      <c r="C315" s="355"/>
    </row>
    <row r="316" spans="3:3" x14ac:dyDescent="0.3">
      <c r="C316" s="355"/>
    </row>
    <row r="317" spans="3:3" x14ac:dyDescent="0.3">
      <c r="C317" s="355"/>
    </row>
    <row r="318" spans="3:3" x14ac:dyDescent="0.3">
      <c r="C318" s="355"/>
    </row>
    <row r="319" spans="3:3" x14ac:dyDescent="0.3">
      <c r="C319" s="355"/>
    </row>
    <row r="320" spans="3:3" x14ac:dyDescent="0.3">
      <c r="C320" s="355"/>
    </row>
    <row r="321" spans="3:3" x14ac:dyDescent="0.3">
      <c r="C321" s="355"/>
    </row>
    <row r="322" spans="3:3" x14ac:dyDescent="0.3">
      <c r="C322" s="355"/>
    </row>
    <row r="323" spans="3:3" x14ac:dyDescent="0.3">
      <c r="C323" s="355"/>
    </row>
    <row r="324" spans="3:3" x14ac:dyDescent="0.3">
      <c r="C324" s="355"/>
    </row>
    <row r="325" spans="3:3" x14ac:dyDescent="0.3">
      <c r="C325" s="355"/>
    </row>
    <row r="326" spans="3:3" x14ac:dyDescent="0.3">
      <c r="C326" s="355"/>
    </row>
    <row r="327" spans="3:3" x14ac:dyDescent="0.3">
      <c r="C327" s="355"/>
    </row>
    <row r="328" spans="3:3" x14ac:dyDescent="0.3">
      <c r="C328" s="355"/>
    </row>
    <row r="329" spans="3:3" x14ac:dyDescent="0.3">
      <c r="C329" s="355"/>
    </row>
    <row r="330" spans="3:3" x14ac:dyDescent="0.3">
      <c r="C330" s="355"/>
    </row>
    <row r="331" spans="3:3" x14ac:dyDescent="0.3">
      <c r="C331" s="355"/>
    </row>
    <row r="332" spans="3:3" x14ac:dyDescent="0.3">
      <c r="C332" s="355"/>
    </row>
    <row r="333" spans="3:3" x14ac:dyDescent="0.3">
      <c r="C333" s="355"/>
    </row>
    <row r="334" spans="3:3" x14ac:dyDescent="0.3">
      <c r="C334" s="355"/>
    </row>
    <row r="335" spans="3:3" x14ac:dyDescent="0.3">
      <c r="C335" s="355"/>
    </row>
    <row r="336" spans="3:3" x14ac:dyDescent="0.3">
      <c r="C336" s="355"/>
    </row>
    <row r="337" spans="3:3" x14ac:dyDescent="0.3">
      <c r="C337" s="355"/>
    </row>
    <row r="338" spans="3:3" x14ac:dyDescent="0.3">
      <c r="C338" s="355"/>
    </row>
    <row r="339" spans="3:3" x14ac:dyDescent="0.3">
      <c r="C339" s="355"/>
    </row>
    <row r="340" spans="3:3" x14ac:dyDescent="0.3">
      <c r="C340" s="355"/>
    </row>
    <row r="341" spans="3:3" x14ac:dyDescent="0.3">
      <c r="C341" s="355"/>
    </row>
    <row r="342" spans="3:3" x14ac:dyDescent="0.3">
      <c r="C342" s="355"/>
    </row>
    <row r="343" spans="3:3" x14ac:dyDescent="0.3">
      <c r="C343" s="355"/>
    </row>
    <row r="344" spans="3:3" x14ac:dyDescent="0.3">
      <c r="C344" s="355"/>
    </row>
    <row r="345" spans="3:3" x14ac:dyDescent="0.3">
      <c r="C345" s="355"/>
    </row>
    <row r="346" spans="3:3" x14ac:dyDescent="0.3">
      <c r="C346" s="355"/>
    </row>
    <row r="347" spans="3:3" x14ac:dyDescent="0.3">
      <c r="C347" s="355"/>
    </row>
    <row r="348" spans="3:3" x14ac:dyDescent="0.3">
      <c r="C348" s="355"/>
    </row>
    <row r="349" spans="3:3" x14ac:dyDescent="0.3">
      <c r="C349" s="355"/>
    </row>
    <row r="350" spans="3:3" x14ac:dyDescent="0.3">
      <c r="C350" s="355"/>
    </row>
    <row r="351" spans="3:3" x14ac:dyDescent="0.3">
      <c r="C351" s="355"/>
    </row>
    <row r="352" spans="3:3" x14ac:dyDescent="0.3">
      <c r="C352" s="355"/>
    </row>
    <row r="353" spans="3:3" x14ac:dyDescent="0.3">
      <c r="C353" s="355"/>
    </row>
    <row r="354" spans="3:3" x14ac:dyDescent="0.3">
      <c r="C354" s="355"/>
    </row>
    <row r="355" spans="3:3" x14ac:dyDescent="0.3">
      <c r="C355" s="355"/>
    </row>
    <row r="356" spans="3:3" x14ac:dyDescent="0.3">
      <c r="C356" s="355"/>
    </row>
    <row r="357" spans="3:3" x14ac:dyDescent="0.3">
      <c r="C357" s="355"/>
    </row>
    <row r="358" spans="3:3" x14ac:dyDescent="0.3">
      <c r="C358" s="355"/>
    </row>
    <row r="359" spans="3:3" x14ac:dyDescent="0.3">
      <c r="C359" s="355"/>
    </row>
    <row r="360" spans="3:3" x14ac:dyDescent="0.3">
      <c r="C360" s="355"/>
    </row>
    <row r="361" spans="3:3" x14ac:dyDescent="0.3">
      <c r="C361" s="355"/>
    </row>
    <row r="362" spans="3:3" x14ac:dyDescent="0.3">
      <c r="C362" s="355"/>
    </row>
    <row r="363" spans="3:3" x14ac:dyDescent="0.3">
      <c r="C363" s="355"/>
    </row>
    <row r="364" spans="3:3" x14ac:dyDescent="0.3">
      <c r="C364" s="355"/>
    </row>
    <row r="365" spans="3:3" x14ac:dyDescent="0.3">
      <c r="C365" s="355"/>
    </row>
    <row r="366" spans="3:3" x14ac:dyDescent="0.3">
      <c r="C366" s="355"/>
    </row>
    <row r="367" spans="3:3" x14ac:dyDescent="0.3">
      <c r="C367" s="355"/>
    </row>
    <row r="368" spans="3:3" x14ac:dyDescent="0.3">
      <c r="C368" s="355"/>
    </row>
    <row r="369" spans="3:3" x14ac:dyDescent="0.3">
      <c r="C369" s="355"/>
    </row>
    <row r="370" spans="3:3" x14ac:dyDescent="0.3">
      <c r="C370" s="355"/>
    </row>
    <row r="371" spans="3:3" x14ac:dyDescent="0.3">
      <c r="C371" s="355"/>
    </row>
    <row r="372" spans="3:3" x14ac:dyDescent="0.3">
      <c r="C372" s="355"/>
    </row>
    <row r="373" spans="3:3" x14ac:dyDescent="0.3">
      <c r="C373" s="355"/>
    </row>
    <row r="374" spans="3:3" x14ac:dyDescent="0.3">
      <c r="C374" s="355"/>
    </row>
    <row r="375" spans="3:3" x14ac:dyDescent="0.3">
      <c r="C375" s="355"/>
    </row>
    <row r="376" spans="3:3" x14ac:dyDescent="0.3">
      <c r="C376" s="355"/>
    </row>
    <row r="377" spans="3:3" x14ac:dyDescent="0.3">
      <c r="C377" s="355"/>
    </row>
    <row r="378" spans="3:3" x14ac:dyDescent="0.3">
      <c r="C378" s="355"/>
    </row>
    <row r="379" spans="3:3" x14ac:dyDescent="0.3">
      <c r="C379" s="355"/>
    </row>
    <row r="380" spans="3:3" x14ac:dyDescent="0.3">
      <c r="C380" s="355"/>
    </row>
    <row r="381" spans="3:3" x14ac:dyDescent="0.3">
      <c r="C381" s="355"/>
    </row>
    <row r="382" spans="3:3" x14ac:dyDescent="0.3">
      <c r="C382" s="355"/>
    </row>
    <row r="383" spans="3:3" x14ac:dyDescent="0.3">
      <c r="C383" s="355"/>
    </row>
    <row r="384" spans="3:3" x14ac:dyDescent="0.3">
      <c r="C384" s="355"/>
    </row>
    <row r="385" spans="3:3" x14ac:dyDescent="0.3">
      <c r="C385" s="355"/>
    </row>
    <row r="386" spans="3:3" x14ac:dyDescent="0.3">
      <c r="C386" s="355"/>
    </row>
    <row r="387" spans="3:3" x14ac:dyDescent="0.3">
      <c r="C387" s="355"/>
    </row>
    <row r="388" spans="3:3" x14ac:dyDescent="0.3">
      <c r="C388" s="355"/>
    </row>
    <row r="389" spans="3:3" x14ac:dyDescent="0.3">
      <c r="C389" s="355"/>
    </row>
    <row r="390" spans="3:3" x14ac:dyDescent="0.3">
      <c r="C390" s="355"/>
    </row>
    <row r="391" spans="3:3" x14ac:dyDescent="0.3">
      <c r="C391" s="355"/>
    </row>
    <row r="392" spans="3:3" x14ac:dyDescent="0.3">
      <c r="C392" s="355"/>
    </row>
    <row r="393" spans="3:3" x14ac:dyDescent="0.3">
      <c r="C393" s="355"/>
    </row>
    <row r="394" spans="3:3" x14ac:dyDescent="0.3">
      <c r="C394" s="355"/>
    </row>
    <row r="395" spans="3:3" x14ac:dyDescent="0.3">
      <c r="C395" s="355"/>
    </row>
    <row r="396" spans="3:3" x14ac:dyDescent="0.3">
      <c r="C396" s="355"/>
    </row>
    <row r="397" spans="3:3" x14ac:dyDescent="0.3">
      <c r="C397" s="355"/>
    </row>
    <row r="398" spans="3:3" x14ac:dyDescent="0.3">
      <c r="C398" s="355"/>
    </row>
    <row r="399" spans="3:3" x14ac:dyDescent="0.3">
      <c r="C399" s="355"/>
    </row>
    <row r="400" spans="3:3" x14ac:dyDescent="0.3">
      <c r="C400" s="355"/>
    </row>
    <row r="401" spans="3:3" x14ac:dyDescent="0.3">
      <c r="C401" s="355"/>
    </row>
    <row r="402" spans="3:3" x14ac:dyDescent="0.3">
      <c r="C402" s="355"/>
    </row>
    <row r="403" spans="3:3" x14ac:dyDescent="0.3">
      <c r="C403" s="355"/>
    </row>
    <row r="404" spans="3:3" x14ac:dyDescent="0.3">
      <c r="C404" s="355"/>
    </row>
    <row r="405" spans="3:3" x14ac:dyDescent="0.3">
      <c r="C405" s="355"/>
    </row>
    <row r="406" spans="3:3" x14ac:dyDescent="0.3">
      <c r="C406" s="355"/>
    </row>
    <row r="407" spans="3:3" x14ac:dyDescent="0.3">
      <c r="C407" s="355"/>
    </row>
    <row r="408" spans="3:3" x14ac:dyDescent="0.3">
      <c r="C408" s="355"/>
    </row>
    <row r="409" spans="3:3" x14ac:dyDescent="0.3">
      <c r="C409" s="355"/>
    </row>
    <row r="410" spans="3:3" x14ac:dyDescent="0.3">
      <c r="C410" s="355"/>
    </row>
    <row r="411" spans="3:3" x14ac:dyDescent="0.3">
      <c r="C411" s="355"/>
    </row>
    <row r="412" spans="3:3" x14ac:dyDescent="0.3">
      <c r="C412" s="355"/>
    </row>
    <row r="413" spans="3:3" x14ac:dyDescent="0.3">
      <c r="C413" s="355"/>
    </row>
    <row r="414" spans="3:3" x14ac:dyDescent="0.3">
      <c r="C414" s="355"/>
    </row>
    <row r="415" spans="3:3" x14ac:dyDescent="0.3">
      <c r="C415" s="355"/>
    </row>
    <row r="416" spans="3:3" x14ac:dyDescent="0.3">
      <c r="C416" s="355"/>
    </row>
    <row r="417" spans="3:3" x14ac:dyDescent="0.3">
      <c r="C417" s="355"/>
    </row>
    <row r="418" spans="3:3" x14ac:dyDescent="0.3">
      <c r="C418" s="355"/>
    </row>
    <row r="419" spans="3:3" x14ac:dyDescent="0.3">
      <c r="C419" s="355"/>
    </row>
    <row r="420" spans="3:3" x14ac:dyDescent="0.3">
      <c r="C420" s="355"/>
    </row>
    <row r="421" spans="3:3" x14ac:dyDescent="0.3">
      <c r="C421" s="355"/>
    </row>
    <row r="422" spans="3:3" x14ac:dyDescent="0.3">
      <c r="C422" s="355"/>
    </row>
    <row r="423" spans="3:3" x14ac:dyDescent="0.3">
      <c r="C423" s="355"/>
    </row>
    <row r="424" spans="3:3" x14ac:dyDescent="0.3">
      <c r="C424" s="355"/>
    </row>
    <row r="425" spans="3:3" x14ac:dyDescent="0.3">
      <c r="C425" s="355"/>
    </row>
    <row r="426" spans="3:3" x14ac:dyDescent="0.3">
      <c r="C426" s="355"/>
    </row>
    <row r="427" spans="3:3" x14ac:dyDescent="0.3">
      <c r="C427" s="355"/>
    </row>
    <row r="428" spans="3:3" x14ac:dyDescent="0.3">
      <c r="C428" s="355"/>
    </row>
    <row r="429" spans="3:3" x14ac:dyDescent="0.3">
      <c r="C429" s="355"/>
    </row>
    <row r="430" spans="3:3" x14ac:dyDescent="0.3">
      <c r="C430" s="355"/>
    </row>
    <row r="431" spans="3:3" x14ac:dyDescent="0.3">
      <c r="C431" s="355"/>
    </row>
    <row r="432" spans="3:3" x14ac:dyDescent="0.3">
      <c r="C432" s="355"/>
    </row>
    <row r="433" spans="3:3" x14ac:dyDescent="0.3">
      <c r="C433" s="355"/>
    </row>
    <row r="434" spans="3:3" x14ac:dyDescent="0.3">
      <c r="C434" s="355"/>
    </row>
    <row r="435" spans="3:3" x14ac:dyDescent="0.3">
      <c r="C435" s="355"/>
    </row>
    <row r="436" spans="3:3" x14ac:dyDescent="0.3">
      <c r="C436" s="355"/>
    </row>
    <row r="437" spans="3:3" x14ac:dyDescent="0.3">
      <c r="C437" s="355"/>
    </row>
    <row r="438" spans="3:3" x14ac:dyDescent="0.3">
      <c r="C438" s="355"/>
    </row>
    <row r="439" spans="3:3" x14ac:dyDescent="0.3">
      <c r="C439" s="355"/>
    </row>
    <row r="440" spans="3:3" x14ac:dyDescent="0.3">
      <c r="C440" s="355"/>
    </row>
    <row r="441" spans="3:3" x14ac:dyDescent="0.3">
      <c r="C441" s="355"/>
    </row>
    <row r="442" spans="3:3" x14ac:dyDescent="0.3">
      <c r="C442" s="355"/>
    </row>
    <row r="443" spans="3:3" x14ac:dyDescent="0.3">
      <c r="C443" s="355"/>
    </row>
    <row r="444" spans="3:3" x14ac:dyDescent="0.3">
      <c r="C444" s="355"/>
    </row>
    <row r="445" spans="3:3" x14ac:dyDescent="0.3">
      <c r="C445" s="355"/>
    </row>
    <row r="446" spans="3:3" x14ac:dyDescent="0.3">
      <c r="C446" s="355"/>
    </row>
    <row r="447" spans="3:3" x14ac:dyDescent="0.3">
      <c r="C447" s="355"/>
    </row>
    <row r="448" spans="3:3" x14ac:dyDescent="0.3">
      <c r="C448" s="355"/>
    </row>
    <row r="449" spans="3:3" x14ac:dyDescent="0.3">
      <c r="C449" s="355"/>
    </row>
    <row r="450" spans="3:3" x14ac:dyDescent="0.3">
      <c r="C450" s="355"/>
    </row>
    <row r="451" spans="3:3" x14ac:dyDescent="0.3">
      <c r="C451" s="355"/>
    </row>
    <row r="452" spans="3:3" x14ac:dyDescent="0.3">
      <c r="C452" s="355"/>
    </row>
    <row r="453" spans="3:3" x14ac:dyDescent="0.3">
      <c r="C453" s="355"/>
    </row>
    <row r="454" spans="3:3" x14ac:dyDescent="0.3">
      <c r="C454" s="355"/>
    </row>
    <row r="455" spans="3:3" x14ac:dyDescent="0.3">
      <c r="C455" s="355"/>
    </row>
    <row r="456" spans="3:3" x14ac:dyDescent="0.3">
      <c r="C456" s="355"/>
    </row>
    <row r="457" spans="3:3" x14ac:dyDescent="0.3">
      <c r="C457" s="355"/>
    </row>
    <row r="458" spans="3:3" x14ac:dyDescent="0.3">
      <c r="C458" s="355"/>
    </row>
    <row r="459" spans="3:3" x14ac:dyDescent="0.3">
      <c r="C459" s="355"/>
    </row>
    <row r="460" spans="3:3" x14ac:dyDescent="0.3">
      <c r="C460" s="355"/>
    </row>
    <row r="461" spans="3:3" x14ac:dyDescent="0.3">
      <c r="C461" s="355"/>
    </row>
    <row r="462" spans="3:3" x14ac:dyDescent="0.3">
      <c r="C462" s="355"/>
    </row>
    <row r="463" spans="3:3" x14ac:dyDescent="0.3">
      <c r="C463" s="355"/>
    </row>
    <row r="464" spans="3:3" x14ac:dyDescent="0.3">
      <c r="C464" s="355"/>
    </row>
    <row r="465" spans="3:3" x14ac:dyDescent="0.3">
      <c r="C465" s="355"/>
    </row>
    <row r="466" spans="3:3" x14ac:dyDescent="0.3">
      <c r="C466" s="355"/>
    </row>
    <row r="467" spans="3:3" x14ac:dyDescent="0.3">
      <c r="C467" s="355"/>
    </row>
    <row r="468" spans="3:3" x14ac:dyDescent="0.3">
      <c r="C468" s="355"/>
    </row>
    <row r="469" spans="3:3" x14ac:dyDescent="0.3">
      <c r="C469" s="355"/>
    </row>
    <row r="470" spans="3:3" x14ac:dyDescent="0.3">
      <c r="C470" s="355"/>
    </row>
    <row r="471" spans="3:3" x14ac:dyDescent="0.3">
      <c r="C471" s="355"/>
    </row>
    <row r="472" spans="3:3" x14ac:dyDescent="0.3">
      <c r="C472" s="355"/>
    </row>
    <row r="473" spans="3:3" x14ac:dyDescent="0.3">
      <c r="C473" s="355"/>
    </row>
    <row r="474" spans="3:3" x14ac:dyDescent="0.3">
      <c r="C474" s="355"/>
    </row>
    <row r="475" spans="3:3" x14ac:dyDescent="0.3">
      <c r="C475" s="355"/>
    </row>
    <row r="476" spans="3:3" x14ac:dyDescent="0.3">
      <c r="C476" s="355"/>
    </row>
    <row r="477" spans="3:3" x14ac:dyDescent="0.3">
      <c r="C477" s="355"/>
    </row>
    <row r="478" spans="3:3" x14ac:dyDescent="0.3">
      <c r="C478" s="355"/>
    </row>
    <row r="479" spans="3:3" x14ac:dyDescent="0.3">
      <c r="C479" s="355"/>
    </row>
    <row r="480" spans="3:3" x14ac:dyDescent="0.3">
      <c r="C480" s="355"/>
    </row>
    <row r="481" spans="3:3" x14ac:dyDescent="0.3">
      <c r="C481" s="355"/>
    </row>
    <row r="482" spans="3:3" x14ac:dyDescent="0.3">
      <c r="C482" s="355"/>
    </row>
    <row r="483" spans="3:3" x14ac:dyDescent="0.3">
      <c r="C483" s="355"/>
    </row>
    <row r="484" spans="3:3" x14ac:dyDescent="0.3">
      <c r="C484" s="355"/>
    </row>
    <row r="485" spans="3:3" x14ac:dyDescent="0.3">
      <c r="C485" s="355"/>
    </row>
    <row r="486" spans="3:3" x14ac:dyDescent="0.3">
      <c r="C486" s="355"/>
    </row>
    <row r="487" spans="3:3" x14ac:dyDescent="0.3">
      <c r="C487" s="355"/>
    </row>
    <row r="488" spans="3:3" x14ac:dyDescent="0.3">
      <c r="C488" s="355"/>
    </row>
    <row r="489" spans="3:3" x14ac:dyDescent="0.3">
      <c r="C489" s="355"/>
    </row>
    <row r="490" spans="3:3" x14ac:dyDescent="0.3">
      <c r="C490" s="355"/>
    </row>
    <row r="491" spans="3:3" x14ac:dyDescent="0.3">
      <c r="C491" s="355"/>
    </row>
    <row r="492" spans="3:3" x14ac:dyDescent="0.3">
      <c r="C492" s="355"/>
    </row>
    <row r="493" spans="3:3" x14ac:dyDescent="0.3">
      <c r="C493" s="355"/>
    </row>
    <row r="494" spans="3:3" x14ac:dyDescent="0.3">
      <c r="C494" s="355"/>
    </row>
    <row r="495" spans="3:3" x14ac:dyDescent="0.3">
      <c r="C495" s="355"/>
    </row>
    <row r="496" spans="3:3" x14ac:dyDescent="0.3">
      <c r="C496" s="355"/>
    </row>
    <row r="497" spans="3:3" x14ac:dyDescent="0.3">
      <c r="C497" s="355"/>
    </row>
    <row r="498" spans="3:3" x14ac:dyDescent="0.3">
      <c r="C498" s="355"/>
    </row>
    <row r="499" spans="3:3" x14ac:dyDescent="0.3">
      <c r="C499" s="355"/>
    </row>
    <row r="500" spans="3:3" x14ac:dyDescent="0.3">
      <c r="C500" s="355"/>
    </row>
    <row r="501" spans="3:3" x14ac:dyDescent="0.3">
      <c r="C501" s="355"/>
    </row>
    <row r="502" spans="3:3" x14ac:dyDescent="0.3">
      <c r="C502" s="355"/>
    </row>
    <row r="503" spans="3:3" x14ac:dyDescent="0.3">
      <c r="C503" s="355"/>
    </row>
    <row r="504" spans="3:3" x14ac:dyDescent="0.3">
      <c r="C504" s="355"/>
    </row>
    <row r="505" spans="3:3" x14ac:dyDescent="0.3">
      <c r="C505" s="355"/>
    </row>
    <row r="506" spans="3:3" x14ac:dyDescent="0.3">
      <c r="C506" s="355"/>
    </row>
    <row r="507" spans="3:3" x14ac:dyDescent="0.3">
      <c r="C507" s="355"/>
    </row>
    <row r="508" spans="3:3" x14ac:dyDescent="0.3">
      <c r="C508" s="355"/>
    </row>
    <row r="509" spans="3:3" x14ac:dyDescent="0.3">
      <c r="C509" s="355"/>
    </row>
    <row r="510" spans="3:3" x14ac:dyDescent="0.3">
      <c r="C510" s="355"/>
    </row>
    <row r="511" spans="3:3" x14ac:dyDescent="0.3">
      <c r="C511" s="355"/>
    </row>
    <row r="512" spans="3:3" x14ac:dyDescent="0.3">
      <c r="C512" s="355"/>
    </row>
    <row r="513" spans="3:3" x14ac:dyDescent="0.3">
      <c r="C513" s="355"/>
    </row>
    <row r="514" spans="3:3" x14ac:dyDescent="0.3">
      <c r="C514" s="355"/>
    </row>
    <row r="515" spans="3:3" x14ac:dyDescent="0.3">
      <c r="C515" s="355"/>
    </row>
    <row r="516" spans="3:3" x14ac:dyDescent="0.3">
      <c r="C516" s="355"/>
    </row>
    <row r="517" spans="3:3" x14ac:dyDescent="0.3">
      <c r="C517" s="355"/>
    </row>
    <row r="518" spans="3:3" x14ac:dyDescent="0.3">
      <c r="C518" s="355"/>
    </row>
    <row r="519" spans="3:3" x14ac:dyDescent="0.3">
      <c r="C519" s="355"/>
    </row>
    <row r="520" spans="3:3" x14ac:dyDescent="0.3">
      <c r="C520" s="355"/>
    </row>
    <row r="521" spans="3:3" x14ac:dyDescent="0.3">
      <c r="C521" s="355"/>
    </row>
    <row r="522" spans="3:3" x14ac:dyDescent="0.3">
      <c r="C522" s="355"/>
    </row>
    <row r="523" spans="3:3" x14ac:dyDescent="0.3">
      <c r="C523" s="355"/>
    </row>
    <row r="524" spans="3:3" x14ac:dyDescent="0.3">
      <c r="C524" s="355"/>
    </row>
    <row r="525" spans="3:3" x14ac:dyDescent="0.3">
      <c r="C525" s="355"/>
    </row>
    <row r="526" spans="3:3" x14ac:dyDescent="0.3">
      <c r="C526" s="355"/>
    </row>
    <row r="527" spans="3:3" x14ac:dyDescent="0.3">
      <c r="C527" s="355"/>
    </row>
    <row r="528" spans="3:3" x14ac:dyDescent="0.3">
      <c r="C528" s="355"/>
    </row>
    <row r="529" spans="3:3" x14ac:dyDescent="0.3">
      <c r="C529" s="355"/>
    </row>
    <row r="530" spans="3:3" x14ac:dyDescent="0.3">
      <c r="C530" s="355"/>
    </row>
    <row r="531" spans="3:3" x14ac:dyDescent="0.3">
      <c r="C531" s="355"/>
    </row>
    <row r="532" spans="3:3" x14ac:dyDescent="0.3">
      <c r="C532" s="355"/>
    </row>
    <row r="533" spans="3:3" x14ac:dyDescent="0.3">
      <c r="C533" s="355"/>
    </row>
    <row r="534" spans="3:3" x14ac:dyDescent="0.3">
      <c r="C534" s="355"/>
    </row>
    <row r="535" spans="3:3" x14ac:dyDescent="0.3">
      <c r="C535" s="355"/>
    </row>
    <row r="536" spans="3:3" x14ac:dyDescent="0.3">
      <c r="C536" s="355"/>
    </row>
    <row r="537" spans="3:3" x14ac:dyDescent="0.3">
      <c r="C537" s="355"/>
    </row>
    <row r="538" spans="3:3" x14ac:dyDescent="0.3">
      <c r="C538" s="355"/>
    </row>
    <row r="539" spans="3:3" x14ac:dyDescent="0.3">
      <c r="C539" s="355"/>
    </row>
    <row r="540" spans="3:3" x14ac:dyDescent="0.3">
      <c r="C540" s="355"/>
    </row>
    <row r="541" spans="3:3" x14ac:dyDescent="0.3">
      <c r="C541" s="355"/>
    </row>
    <row r="542" spans="3:3" x14ac:dyDescent="0.3">
      <c r="C542" s="355"/>
    </row>
    <row r="543" spans="3:3" x14ac:dyDescent="0.3">
      <c r="C543" s="355"/>
    </row>
    <row r="544" spans="3:3" x14ac:dyDescent="0.3">
      <c r="C544" s="355"/>
    </row>
    <row r="545" spans="3:3" x14ac:dyDescent="0.3">
      <c r="C545" s="355"/>
    </row>
    <row r="546" spans="3:3" x14ac:dyDescent="0.3">
      <c r="C546" s="355"/>
    </row>
    <row r="547" spans="3:3" x14ac:dyDescent="0.3">
      <c r="C547" s="355"/>
    </row>
    <row r="548" spans="3:3" x14ac:dyDescent="0.3">
      <c r="C548" s="355"/>
    </row>
    <row r="549" spans="3:3" x14ac:dyDescent="0.3">
      <c r="C549" s="355"/>
    </row>
    <row r="550" spans="3:3" x14ac:dyDescent="0.3">
      <c r="C550" s="355"/>
    </row>
    <row r="551" spans="3:3" x14ac:dyDescent="0.3">
      <c r="C551" s="355"/>
    </row>
    <row r="552" spans="3:3" x14ac:dyDescent="0.3">
      <c r="C552" s="355"/>
    </row>
    <row r="553" spans="3:3" x14ac:dyDescent="0.3">
      <c r="C553" s="355"/>
    </row>
    <row r="554" spans="3:3" x14ac:dyDescent="0.3">
      <c r="C554" s="355"/>
    </row>
    <row r="555" spans="3:3" x14ac:dyDescent="0.3">
      <c r="C555" s="355"/>
    </row>
    <row r="556" spans="3:3" x14ac:dyDescent="0.3">
      <c r="C556" s="355"/>
    </row>
    <row r="557" spans="3:3" x14ac:dyDescent="0.3">
      <c r="C557" s="355"/>
    </row>
    <row r="558" spans="3:3" x14ac:dyDescent="0.3">
      <c r="C558" s="355"/>
    </row>
    <row r="559" spans="3:3" x14ac:dyDescent="0.3">
      <c r="C559" s="355"/>
    </row>
    <row r="560" spans="3:3" x14ac:dyDescent="0.3">
      <c r="C560" s="355"/>
    </row>
    <row r="561" spans="3:3" x14ac:dyDescent="0.3">
      <c r="C561" s="355"/>
    </row>
    <row r="562" spans="3:3" x14ac:dyDescent="0.3">
      <c r="C562" s="355"/>
    </row>
    <row r="563" spans="3:3" x14ac:dyDescent="0.3">
      <c r="C563" s="355"/>
    </row>
    <row r="564" spans="3:3" x14ac:dyDescent="0.3">
      <c r="C564" s="355"/>
    </row>
    <row r="565" spans="3:3" x14ac:dyDescent="0.3">
      <c r="C565" s="355"/>
    </row>
    <row r="566" spans="3:3" x14ac:dyDescent="0.3">
      <c r="C566" s="355"/>
    </row>
    <row r="567" spans="3:3" x14ac:dyDescent="0.3">
      <c r="C567" s="355"/>
    </row>
    <row r="568" spans="3:3" x14ac:dyDescent="0.3">
      <c r="C568" s="355"/>
    </row>
    <row r="569" spans="3:3" x14ac:dyDescent="0.3">
      <c r="C569" s="355"/>
    </row>
    <row r="570" spans="3:3" x14ac:dyDescent="0.3">
      <c r="C570" s="355"/>
    </row>
    <row r="571" spans="3:3" x14ac:dyDescent="0.3">
      <c r="C571" s="355"/>
    </row>
    <row r="572" spans="3:3" x14ac:dyDescent="0.3">
      <c r="C572" s="355"/>
    </row>
    <row r="573" spans="3:3" x14ac:dyDescent="0.3">
      <c r="C573" s="355"/>
    </row>
    <row r="574" spans="3:3" x14ac:dyDescent="0.3">
      <c r="C574" s="355"/>
    </row>
    <row r="575" spans="3:3" x14ac:dyDescent="0.3">
      <c r="C575" s="355"/>
    </row>
    <row r="576" spans="3:3" x14ac:dyDescent="0.3">
      <c r="C576" s="355"/>
    </row>
    <row r="577" spans="3:3" x14ac:dyDescent="0.3">
      <c r="C577" s="355"/>
    </row>
    <row r="578" spans="3:3" x14ac:dyDescent="0.3">
      <c r="C578" s="355"/>
    </row>
    <row r="579" spans="3:3" x14ac:dyDescent="0.3">
      <c r="C579" s="355"/>
    </row>
    <row r="580" spans="3:3" x14ac:dyDescent="0.3">
      <c r="C580" s="355"/>
    </row>
    <row r="581" spans="3:3" x14ac:dyDescent="0.3">
      <c r="C581" s="355"/>
    </row>
    <row r="582" spans="3:3" x14ac:dyDescent="0.3">
      <c r="C582" s="355"/>
    </row>
    <row r="583" spans="3:3" x14ac:dyDescent="0.3">
      <c r="C583" s="355"/>
    </row>
    <row r="584" spans="3:3" x14ac:dyDescent="0.3">
      <c r="C584" s="355"/>
    </row>
    <row r="585" spans="3:3" x14ac:dyDescent="0.3">
      <c r="C585" s="355"/>
    </row>
    <row r="586" spans="3:3" x14ac:dyDescent="0.3">
      <c r="C586" s="355"/>
    </row>
    <row r="587" spans="3:3" x14ac:dyDescent="0.3">
      <c r="C587" s="355"/>
    </row>
    <row r="588" spans="3:3" x14ac:dyDescent="0.3">
      <c r="C588" s="355"/>
    </row>
    <row r="589" spans="3:3" x14ac:dyDescent="0.3">
      <c r="C589" s="355"/>
    </row>
    <row r="590" spans="3:3" x14ac:dyDescent="0.3">
      <c r="C590" s="355"/>
    </row>
    <row r="591" spans="3:3" x14ac:dyDescent="0.3">
      <c r="C591" s="355"/>
    </row>
    <row r="592" spans="3:3" x14ac:dyDescent="0.3">
      <c r="C592" s="355"/>
    </row>
    <row r="593" spans="3:3" x14ac:dyDescent="0.3">
      <c r="C593" s="355"/>
    </row>
    <row r="594" spans="3:3" x14ac:dyDescent="0.3">
      <c r="C594" s="355"/>
    </row>
    <row r="595" spans="3:3" x14ac:dyDescent="0.3">
      <c r="C595" s="355"/>
    </row>
    <row r="596" spans="3:3" x14ac:dyDescent="0.3">
      <c r="C596" s="355"/>
    </row>
    <row r="597" spans="3:3" x14ac:dyDescent="0.3">
      <c r="C597" s="355"/>
    </row>
    <row r="598" spans="3:3" x14ac:dyDescent="0.3">
      <c r="C598" s="355"/>
    </row>
    <row r="599" spans="3:3" x14ac:dyDescent="0.3">
      <c r="C599" s="355"/>
    </row>
    <row r="600" spans="3:3" x14ac:dyDescent="0.3">
      <c r="C600" s="355"/>
    </row>
    <row r="601" spans="3:3" x14ac:dyDescent="0.3">
      <c r="C601" s="355"/>
    </row>
    <row r="602" spans="3:3" x14ac:dyDescent="0.3">
      <c r="C602" s="355"/>
    </row>
    <row r="603" spans="3:3" x14ac:dyDescent="0.3">
      <c r="C603" s="355"/>
    </row>
    <row r="604" spans="3:3" x14ac:dyDescent="0.3">
      <c r="C604" s="355"/>
    </row>
    <row r="605" spans="3:3" x14ac:dyDescent="0.3">
      <c r="C605" s="355"/>
    </row>
    <row r="606" spans="3:3" x14ac:dyDescent="0.3">
      <c r="C606" s="355"/>
    </row>
    <row r="607" spans="3:3" x14ac:dyDescent="0.3">
      <c r="C607" s="355"/>
    </row>
    <row r="608" spans="3:3" x14ac:dyDescent="0.3">
      <c r="C608" s="355"/>
    </row>
    <row r="609" spans="3:3" x14ac:dyDescent="0.3">
      <c r="C609" s="355"/>
    </row>
    <row r="610" spans="3:3" x14ac:dyDescent="0.3">
      <c r="C610" s="355"/>
    </row>
    <row r="611" spans="3:3" x14ac:dyDescent="0.3">
      <c r="C611" s="355"/>
    </row>
    <row r="612" spans="3:3" x14ac:dyDescent="0.3">
      <c r="C612" s="355"/>
    </row>
    <row r="613" spans="3:3" x14ac:dyDescent="0.3">
      <c r="C613" s="355"/>
    </row>
    <row r="614" spans="3:3" x14ac:dyDescent="0.3">
      <c r="C614" s="355"/>
    </row>
    <row r="615" spans="3:3" x14ac:dyDescent="0.3">
      <c r="C615" s="355"/>
    </row>
    <row r="616" spans="3:3" x14ac:dyDescent="0.3">
      <c r="C616" s="355"/>
    </row>
    <row r="617" spans="3:3" x14ac:dyDescent="0.3">
      <c r="C617" s="355"/>
    </row>
    <row r="618" spans="3:3" x14ac:dyDescent="0.3">
      <c r="C618" s="355"/>
    </row>
    <row r="619" spans="3:3" x14ac:dyDescent="0.3">
      <c r="C619" s="355"/>
    </row>
    <row r="620" spans="3:3" x14ac:dyDescent="0.3">
      <c r="C620" s="355"/>
    </row>
    <row r="621" spans="3:3" x14ac:dyDescent="0.3">
      <c r="C621" s="355"/>
    </row>
    <row r="622" spans="3:3" x14ac:dyDescent="0.3">
      <c r="C622" s="355"/>
    </row>
    <row r="623" spans="3:3" x14ac:dyDescent="0.3">
      <c r="C623" s="355"/>
    </row>
    <row r="624" spans="3:3" x14ac:dyDescent="0.3">
      <c r="C624" s="355"/>
    </row>
    <row r="625" spans="3:3" x14ac:dyDescent="0.3">
      <c r="C625" s="355"/>
    </row>
    <row r="626" spans="3:3" x14ac:dyDescent="0.3">
      <c r="C626" s="355"/>
    </row>
    <row r="627" spans="3:3" x14ac:dyDescent="0.3">
      <c r="C627" s="355"/>
    </row>
    <row r="628" spans="3:3" x14ac:dyDescent="0.3">
      <c r="C628" s="355"/>
    </row>
    <row r="629" spans="3:3" x14ac:dyDescent="0.3">
      <c r="C629" s="355"/>
    </row>
    <row r="630" spans="3:3" x14ac:dyDescent="0.3">
      <c r="C630" s="355"/>
    </row>
    <row r="631" spans="3:3" x14ac:dyDescent="0.3">
      <c r="C631" s="355"/>
    </row>
    <row r="632" spans="3:3" x14ac:dyDescent="0.3">
      <c r="C632" s="355"/>
    </row>
    <row r="633" spans="3:3" x14ac:dyDescent="0.3">
      <c r="C633" s="355"/>
    </row>
    <row r="634" spans="3:3" x14ac:dyDescent="0.3">
      <c r="C634" s="355"/>
    </row>
    <row r="635" spans="3:3" x14ac:dyDescent="0.3">
      <c r="C635" s="355"/>
    </row>
    <row r="636" spans="3:3" x14ac:dyDescent="0.3">
      <c r="C636" s="355"/>
    </row>
    <row r="637" spans="3:3" x14ac:dyDescent="0.3">
      <c r="C637" s="355"/>
    </row>
    <row r="638" spans="3:3" x14ac:dyDescent="0.3">
      <c r="C638" s="355"/>
    </row>
    <row r="639" spans="3:3" x14ac:dyDescent="0.3">
      <c r="C639" s="355"/>
    </row>
    <row r="640" spans="3:3" x14ac:dyDescent="0.3">
      <c r="C640" s="355"/>
    </row>
    <row r="641" spans="3:3" x14ac:dyDescent="0.3">
      <c r="C641" s="355"/>
    </row>
    <row r="642" spans="3:3" x14ac:dyDescent="0.3">
      <c r="C642" s="355"/>
    </row>
    <row r="643" spans="3:3" x14ac:dyDescent="0.3">
      <c r="C643" s="355"/>
    </row>
    <row r="644" spans="3:3" x14ac:dyDescent="0.3">
      <c r="C644" s="355"/>
    </row>
    <row r="645" spans="3:3" x14ac:dyDescent="0.3">
      <c r="C645" s="355"/>
    </row>
    <row r="646" spans="3:3" x14ac:dyDescent="0.3">
      <c r="C646" s="355"/>
    </row>
    <row r="647" spans="3:3" x14ac:dyDescent="0.3">
      <c r="C647" s="355"/>
    </row>
    <row r="648" spans="3:3" x14ac:dyDescent="0.3">
      <c r="C648" s="355"/>
    </row>
    <row r="649" spans="3:3" x14ac:dyDescent="0.3">
      <c r="C649" s="355"/>
    </row>
    <row r="650" spans="3:3" x14ac:dyDescent="0.3">
      <c r="C650" s="355"/>
    </row>
    <row r="651" spans="3:3" x14ac:dyDescent="0.3">
      <c r="C651" s="355"/>
    </row>
    <row r="652" spans="3:3" x14ac:dyDescent="0.3">
      <c r="C652" s="355"/>
    </row>
    <row r="653" spans="3:3" x14ac:dyDescent="0.3">
      <c r="C653" s="355"/>
    </row>
    <row r="654" spans="3:3" x14ac:dyDescent="0.3">
      <c r="C654" s="355"/>
    </row>
    <row r="655" spans="3:3" x14ac:dyDescent="0.3">
      <c r="C655" s="355"/>
    </row>
    <row r="656" spans="3:3" x14ac:dyDescent="0.3">
      <c r="C656" s="355"/>
    </row>
    <row r="657" spans="3:3" x14ac:dyDescent="0.3">
      <c r="C657" s="355"/>
    </row>
    <row r="658" spans="3:3" x14ac:dyDescent="0.3">
      <c r="C658" s="355"/>
    </row>
    <row r="659" spans="3:3" x14ac:dyDescent="0.3">
      <c r="C659" s="355"/>
    </row>
    <row r="660" spans="3:3" x14ac:dyDescent="0.3">
      <c r="C660" s="355"/>
    </row>
    <row r="661" spans="3:3" x14ac:dyDescent="0.3">
      <c r="C661" s="355"/>
    </row>
    <row r="662" spans="3:3" x14ac:dyDescent="0.3">
      <c r="C662" s="355"/>
    </row>
    <row r="663" spans="3:3" x14ac:dyDescent="0.3">
      <c r="C663" s="355"/>
    </row>
    <row r="664" spans="3:3" x14ac:dyDescent="0.3">
      <c r="C664" s="355"/>
    </row>
    <row r="665" spans="3:3" x14ac:dyDescent="0.3">
      <c r="C665" s="355"/>
    </row>
    <row r="666" spans="3:3" x14ac:dyDescent="0.3">
      <c r="C666" s="355"/>
    </row>
    <row r="667" spans="3:3" x14ac:dyDescent="0.3">
      <c r="C667" s="355"/>
    </row>
    <row r="668" spans="3:3" x14ac:dyDescent="0.3">
      <c r="C668" s="355"/>
    </row>
    <row r="669" spans="3:3" x14ac:dyDescent="0.3">
      <c r="C669" s="355"/>
    </row>
    <row r="670" spans="3:3" x14ac:dyDescent="0.3">
      <c r="C670" s="355"/>
    </row>
    <row r="671" spans="3:3" x14ac:dyDescent="0.3">
      <c r="C671" s="355"/>
    </row>
    <row r="672" spans="3:3" x14ac:dyDescent="0.3">
      <c r="C672" s="355"/>
    </row>
    <row r="673" spans="3:3" x14ac:dyDescent="0.3">
      <c r="C673" s="355"/>
    </row>
    <row r="674" spans="3:3" x14ac:dyDescent="0.3">
      <c r="C674" s="355"/>
    </row>
    <row r="675" spans="3:3" x14ac:dyDescent="0.3">
      <c r="C675" s="355"/>
    </row>
    <row r="676" spans="3:3" x14ac:dyDescent="0.3">
      <c r="C676" s="355"/>
    </row>
    <row r="677" spans="3:3" x14ac:dyDescent="0.3">
      <c r="C677" s="355"/>
    </row>
    <row r="678" spans="3:3" x14ac:dyDescent="0.3">
      <c r="C678" s="355"/>
    </row>
    <row r="679" spans="3:3" x14ac:dyDescent="0.3">
      <c r="C679" s="355"/>
    </row>
    <row r="680" spans="3:3" x14ac:dyDescent="0.3">
      <c r="C680" s="355"/>
    </row>
    <row r="681" spans="3:3" x14ac:dyDescent="0.3">
      <c r="C681" s="355"/>
    </row>
    <row r="682" spans="3:3" x14ac:dyDescent="0.3">
      <c r="C682" s="355"/>
    </row>
    <row r="683" spans="3:3" x14ac:dyDescent="0.3">
      <c r="C683" s="355"/>
    </row>
    <row r="684" spans="3:3" x14ac:dyDescent="0.3">
      <c r="C684" s="355"/>
    </row>
    <row r="685" spans="3:3" x14ac:dyDescent="0.3">
      <c r="C685" s="355"/>
    </row>
    <row r="686" spans="3:3" x14ac:dyDescent="0.3">
      <c r="C686" s="355"/>
    </row>
    <row r="687" spans="3:3" x14ac:dyDescent="0.3">
      <c r="C687" s="355"/>
    </row>
    <row r="688" spans="3:3" x14ac:dyDescent="0.3">
      <c r="C688" s="355"/>
    </row>
    <row r="689" spans="3:3" x14ac:dyDescent="0.3">
      <c r="C689" s="355"/>
    </row>
    <row r="690" spans="3:3" x14ac:dyDescent="0.3">
      <c r="C690" s="355"/>
    </row>
    <row r="691" spans="3:3" x14ac:dyDescent="0.3">
      <c r="C691" s="355"/>
    </row>
    <row r="692" spans="3:3" x14ac:dyDescent="0.3">
      <c r="C692" s="355"/>
    </row>
    <row r="693" spans="3:3" x14ac:dyDescent="0.3">
      <c r="C693" s="355"/>
    </row>
    <row r="694" spans="3:3" x14ac:dyDescent="0.3">
      <c r="C694" s="355"/>
    </row>
    <row r="695" spans="3:3" x14ac:dyDescent="0.3">
      <c r="C695" s="355"/>
    </row>
    <row r="696" spans="3:3" x14ac:dyDescent="0.3">
      <c r="C696" s="355"/>
    </row>
    <row r="697" spans="3:3" x14ac:dyDescent="0.3">
      <c r="C697" s="355"/>
    </row>
    <row r="698" spans="3:3" x14ac:dyDescent="0.3">
      <c r="C698" s="355"/>
    </row>
    <row r="699" spans="3:3" x14ac:dyDescent="0.3">
      <c r="C699" s="355"/>
    </row>
    <row r="700" spans="3:3" x14ac:dyDescent="0.3">
      <c r="C700" s="355"/>
    </row>
    <row r="701" spans="3:3" x14ac:dyDescent="0.3">
      <c r="C701" s="355"/>
    </row>
    <row r="702" spans="3:3" x14ac:dyDescent="0.3">
      <c r="C702" s="355"/>
    </row>
    <row r="703" spans="3:3" x14ac:dyDescent="0.3">
      <c r="C703" s="355"/>
    </row>
    <row r="704" spans="3:3" x14ac:dyDescent="0.3">
      <c r="C704" s="355"/>
    </row>
    <row r="705" spans="3:3" x14ac:dyDescent="0.3">
      <c r="C705" s="355"/>
    </row>
    <row r="706" spans="3:3" x14ac:dyDescent="0.3">
      <c r="C706" s="355"/>
    </row>
    <row r="707" spans="3:3" x14ac:dyDescent="0.3">
      <c r="C707" s="355"/>
    </row>
    <row r="708" spans="3:3" x14ac:dyDescent="0.3">
      <c r="C708" s="355"/>
    </row>
    <row r="709" spans="3:3" x14ac:dyDescent="0.3">
      <c r="C709" s="355"/>
    </row>
    <row r="710" spans="3:3" x14ac:dyDescent="0.3">
      <c r="C710" s="355"/>
    </row>
    <row r="711" spans="3:3" x14ac:dyDescent="0.3">
      <c r="C711" s="355"/>
    </row>
    <row r="712" spans="3:3" x14ac:dyDescent="0.3">
      <c r="C712" s="355"/>
    </row>
    <row r="713" spans="3:3" x14ac:dyDescent="0.3">
      <c r="C713" s="355"/>
    </row>
    <row r="714" spans="3:3" x14ac:dyDescent="0.3">
      <c r="C714" s="355"/>
    </row>
    <row r="715" spans="3:3" x14ac:dyDescent="0.3">
      <c r="C715" s="355"/>
    </row>
    <row r="716" spans="3:3" x14ac:dyDescent="0.3">
      <c r="C716" s="355"/>
    </row>
    <row r="717" spans="3:3" x14ac:dyDescent="0.3">
      <c r="C717" s="355"/>
    </row>
    <row r="718" spans="3:3" x14ac:dyDescent="0.3">
      <c r="C718" s="355"/>
    </row>
    <row r="719" spans="3:3" x14ac:dyDescent="0.3">
      <c r="C719" s="355"/>
    </row>
    <row r="720" spans="3:3" x14ac:dyDescent="0.3">
      <c r="C720" s="355"/>
    </row>
    <row r="721" spans="3:3" x14ac:dyDescent="0.3">
      <c r="C721" s="355"/>
    </row>
    <row r="722" spans="3:3" x14ac:dyDescent="0.3">
      <c r="C722" s="355"/>
    </row>
    <row r="723" spans="3:3" x14ac:dyDescent="0.3">
      <c r="C723" s="355"/>
    </row>
    <row r="724" spans="3:3" x14ac:dyDescent="0.3">
      <c r="C724" s="355"/>
    </row>
    <row r="725" spans="3:3" x14ac:dyDescent="0.3">
      <c r="C725" s="355"/>
    </row>
    <row r="726" spans="3:3" x14ac:dyDescent="0.3">
      <c r="C726" s="355"/>
    </row>
    <row r="727" spans="3:3" x14ac:dyDescent="0.3">
      <c r="C727" s="355"/>
    </row>
    <row r="728" spans="3:3" x14ac:dyDescent="0.3">
      <c r="C728" s="355"/>
    </row>
    <row r="729" spans="3:3" x14ac:dyDescent="0.3">
      <c r="C729" s="355"/>
    </row>
    <row r="730" spans="3:3" x14ac:dyDescent="0.3">
      <c r="C730" s="355"/>
    </row>
    <row r="731" spans="3:3" x14ac:dyDescent="0.3">
      <c r="C731" s="355"/>
    </row>
    <row r="732" spans="3:3" x14ac:dyDescent="0.3">
      <c r="C732" s="355"/>
    </row>
    <row r="733" spans="3:3" x14ac:dyDescent="0.3">
      <c r="C733" s="355"/>
    </row>
    <row r="734" spans="3:3" x14ac:dyDescent="0.3">
      <c r="C734" s="355"/>
    </row>
    <row r="735" spans="3:3" x14ac:dyDescent="0.3">
      <c r="C735" s="355"/>
    </row>
    <row r="736" spans="3:3" x14ac:dyDescent="0.3">
      <c r="C736" s="355"/>
    </row>
    <row r="737" spans="3:3" x14ac:dyDescent="0.3">
      <c r="C737" s="355"/>
    </row>
    <row r="738" spans="3:3" x14ac:dyDescent="0.3">
      <c r="C738" s="355"/>
    </row>
    <row r="739" spans="3:3" x14ac:dyDescent="0.3">
      <c r="C739" s="355"/>
    </row>
    <row r="740" spans="3:3" x14ac:dyDescent="0.3">
      <c r="C740" s="355"/>
    </row>
    <row r="741" spans="3:3" x14ac:dyDescent="0.3">
      <c r="C741" s="355"/>
    </row>
    <row r="742" spans="3:3" x14ac:dyDescent="0.3">
      <c r="C742" s="355"/>
    </row>
    <row r="743" spans="3:3" x14ac:dyDescent="0.3">
      <c r="C743" s="355"/>
    </row>
    <row r="744" spans="3:3" x14ac:dyDescent="0.3">
      <c r="C744" s="355"/>
    </row>
    <row r="745" spans="3:3" x14ac:dyDescent="0.3">
      <c r="C745" s="355"/>
    </row>
    <row r="746" spans="3:3" x14ac:dyDescent="0.3">
      <c r="C746" s="355"/>
    </row>
    <row r="747" spans="3:3" x14ac:dyDescent="0.3">
      <c r="C747" s="355"/>
    </row>
    <row r="748" spans="3:3" x14ac:dyDescent="0.3">
      <c r="C748" s="355"/>
    </row>
    <row r="749" spans="3:3" x14ac:dyDescent="0.3">
      <c r="C749" s="355"/>
    </row>
    <row r="750" spans="3:3" x14ac:dyDescent="0.3">
      <c r="C750" s="355"/>
    </row>
    <row r="751" spans="3:3" x14ac:dyDescent="0.3">
      <c r="C751" s="355"/>
    </row>
    <row r="752" spans="3:3" x14ac:dyDescent="0.3">
      <c r="C752" s="355"/>
    </row>
    <row r="753" spans="3:3" x14ac:dyDescent="0.3">
      <c r="C753" s="355"/>
    </row>
    <row r="754" spans="3:3" x14ac:dyDescent="0.3">
      <c r="C754" s="355"/>
    </row>
    <row r="755" spans="3:3" x14ac:dyDescent="0.3">
      <c r="C755" s="355"/>
    </row>
    <row r="756" spans="3:3" x14ac:dyDescent="0.3">
      <c r="C756" s="355"/>
    </row>
    <row r="757" spans="3:3" x14ac:dyDescent="0.3">
      <c r="C757" s="355"/>
    </row>
    <row r="758" spans="3:3" x14ac:dyDescent="0.3">
      <c r="C758" s="355"/>
    </row>
    <row r="759" spans="3:3" x14ac:dyDescent="0.3">
      <c r="C759" s="355"/>
    </row>
    <row r="760" spans="3:3" x14ac:dyDescent="0.3">
      <c r="C760" s="355"/>
    </row>
    <row r="761" spans="3:3" x14ac:dyDescent="0.3">
      <c r="C761" s="355"/>
    </row>
    <row r="762" spans="3:3" x14ac:dyDescent="0.3">
      <c r="C762" s="355"/>
    </row>
    <row r="763" spans="3:3" x14ac:dyDescent="0.3">
      <c r="C763" s="355"/>
    </row>
    <row r="764" spans="3:3" x14ac:dyDescent="0.3">
      <c r="C764" s="355"/>
    </row>
    <row r="765" spans="3:3" x14ac:dyDescent="0.3">
      <c r="C765" s="355"/>
    </row>
    <row r="766" spans="3:3" x14ac:dyDescent="0.3">
      <c r="C766" s="355"/>
    </row>
    <row r="767" spans="3:3" x14ac:dyDescent="0.3">
      <c r="C767" s="355"/>
    </row>
    <row r="768" spans="3:3" x14ac:dyDescent="0.3">
      <c r="C768" s="355"/>
    </row>
    <row r="769" spans="3:3" x14ac:dyDescent="0.3">
      <c r="C769" s="355"/>
    </row>
    <row r="770" spans="3:3" x14ac:dyDescent="0.3">
      <c r="C770" s="355"/>
    </row>
    <row r="771" spans="3:3" x14ac:dyDescent="0.3">
      <c r="C771" s="355"/>
    </row>
    <row r="772" spans="3:3" x14ac:dyDescent="0.3">
      <c r="C772" s="355"/>
    </row>
    <row r="773" spans="3:3" x14ac:dyDescent="0.3">
      <c r="C773" s="355"/>
    </row>
    <row r="774" spans="3:3" x14ac:dyDescent="0.3">
      <c r="C774" s="355"/>
    </row>
    <row r="775" spans="3:3" x14ac:dyDescent="0.3">
      <c r="C775" s="355"/>
    </row>
    <row r="776" spans="3:3" x14ac:dyDescent="0.3">
      <c r="C776" s="355"/>
    </row>
    <row r="777" spans="3:3" x14ac:dyDescent="0.3">
      <c r="C777" s="355"/>
    </row>
    <row r="778" spans="3:3" x14ac:dyDescent="0.3">
      <c r="C778" s="355"/>
    </row>
    <row r="779" spans="3:3" x14ac:dyDescent="0.3">
      <c r="C779" s="355"/>
    </row>
    <row r="780" spans="3:3" x14ac:dyDescent="0.3">
      <c r="C780" s="355"/>
    </row>
    <row r="781" spans="3:3" x14ac:dyDescent="0.3">
      <c r="C781" s="355"/>
    </row>
    <row r="782" spans="3:3" x14ac:dyDescent="0.3">
      <c r="C782" s="355"/>
    </row>
    <row r="783" spans="3:3" x14ac:dyDescent="0.3">
      <c r="C783" s="355"/>
    </row>
    <row r="784" spans="3:3" x14ac:dyDescent="0.3">
      <c r="C784" s="355"/>
    </row>
    <row r="785" spans="3:3" x14ac:dyDescent="0.3">
      <c r="C785" s="355"/>
    </row>
    <row r="786" spans="3:3" x14ac:dyDescent="0.3">
      <c r="C786" s="355"/>
    </row>
    <row r="787" spans="3:3" x14ac:dyDescent="0.3">
      <c r="C787" s="355"/>
    </row>
    <row r="788" spans="3:3" x14ac:dyDescent="0.3">
      <c r="C788" s="355"/>
    </row>
    <row r="789" spans="3:3" x14ac:dyDescent="0.3">
      <c r="C789" s="355"/>
    </row>
    <row r="790" spans="3:3" x14ac:dyDescent="0.3">
      <c r="C790" s="355"/>
    </row>
    <row r="791" spans="3:3" x14ac:dyDescent="0.3">
      <c r="C791" s="355"/>
    </row>
    <row r="792" spans="3:3" x14ac:dyDescent="0.3">
      <c r="C792" s="355"/>
    </row>
    <row r="793" spans="3:3" x14ac:dyDescent="0.3">
      <c r="C793" s="355"/>
    </row>
    <row r="794" spans="3:3" x14ac:dyDescent="0.3">
      <c r="C794" s="355"/>
    </row>
    <row r="795" spans="3:3" x14ac:dyDescent="0.3">
      <c r="C795" s="355"/>
    </row>
    <row r="796" spans="3:3" x14ac:dyDescent="0.3">
      <c r="C796" s="355"/>
    </row>
    <row r="797" spans="3:3" x14ac:dyDescent="0.3">
      <c r="C797" s="355"/>
    </row>
    <row r="798" spans="3:3" x14ac:dyDescent="0.3">
      <c r="C798" s="355"/>
    </row>
    <row r="799" spans="3:3" x14ac:dyDescent="0.3">
      <c r="C799" s="355"/>
    </row>
    <row r="800" spans="3:3" x14ac:dyDescent="0.3">
      <c r="C800" s="355"/>
    </row>
    <row r="801" spans="3:3" x14ac:dyDescent="0.3">
      <c r="C801" s="355"/>
    </row>
    <row r="802" spans="3:3" x14ac:dyDescent="0.3">
      <c r="C802" s="355"/>
    </row>
    <row r="803" spans="3:3" x14ac:dyDescent="0.3">
      <c r="C803" s="355"/>
    </row>
    <row r="804" spans="3:3" x14ac:dyDescent="0.3">
      <c r="C804" s="355"/>
    </row>
    <row r="805" spans="3:3" x14ac:dyDescent="0.3">
      <c r="C805" s="355"/>
    </row>
    <row r="806" spans="3:3" x14ac:dyDescent="0.3">
      <c r="C806" s="355"/>
    </row>
    <row r="807" spans="3:3" x14ac:dyDescent="0.3">
      <c r="C807" s="355"/>
    </row>
    <row r="808" spans="3:3" x14ac:dyDescent="0.3">
      <c r="C808" s="355"/>
    </row>
    <row r="809" spans="3:3" x14ac:dyDescent="0.3">
      <c r="C809" s="355"/>
    </row>
    <row r="810" spans="3:3" x14ac:dyDescent="0.3">
      <c r="C810" s="355"/>
    </row>
    <row r="811" spans="3:3" x14ac:dyDescent="0.3">
      <c r="C811" s="355"/>
    </row>
    <row r="812" spans="3:3" x14ac:dyDescent="0.3">
      <c r="C812" s="355"/>
    </row>
    <row r="813" spans="3:3" x14ac:dyDescent="0.3">
      <c r="C813" s="355"/>
    </row>
    <row r="814" spans="3:3" x14ac:dyDescent="0.3">
      <c r="C814" s="355"/>
    </row>
    <row r="815" spans="3:3" x14ac:dyDescent="0.3">
      <c r="C815" s="355"/>
    </row>
    <row r="816" spans="3:3" x14ac:dyDescent="0.3">
      <c r="C816" s="355"/>
    </row>
    <row r="817" spans="3:3" x14ac:dyDescent="0.3">
      <c r="C817" s="355"/>
    </row>
    <row r="818" spans="3:3" x14ac:dyDescent="0.3">
      <c r="C818" s="355"/>
    </row>
    <row r="819" spans="3:3" x14ac:dyDescent="0.3">
      <c r="C819" s="355"/>
    </row>
    <row r="820" spans="3:3" x14ac:dyDescent="0.3">
      <c r="C820" s="355"/>
    </row>
    <row r="821" spans="3:3" x14ac:dyDescent="0.3">
      <c r="C821" s="355"/>
    </row>
    <row r="822" spans="3:3" x14ac:dyDescent="0.3">
      <c r="C822" s="355"/>
    </row>
    <row r="823" spans="3:3" x14ac:dyDescent="0.3">
      <c r="C823" s="355"/>
    </row>
    <row r="824" spans="3:3" x14ac:dyDescent="0.3">
      <c r="C824" s="355"/>
    </row>
    <row r="825" spans="3:3" x14ac:dyDescent="0.3">
      <c r="C825" s="355"/>
    </row>
    <row r="826" spans="3:3" x14ac:dyDescent="0.3">
      <c r="C826" s="355"/>
    </row>
    <row r="827" spans="3:3" x14ac:dyDescent="0.3">
      <c r="C827" s="355"/>
    </row>
    <row r="828" spans="3:3" x14ac:dyDescent="0.3">
      <c r="C828" s="355"/>
    </row>
    <row r="829" spans="3:3" x14ac:dyDescent="0.3">
      <c r="C829" s="355"/>
    </row>
    <row r="830" spans="3:3" x14ac:dyDescent="0.3">
      <c r="C830" s="355"/>
    </row>
    <row r="831" spans="3:3" x14ac:dyDescent="0.3">
      <c r="C831" s="355"/>
    </row>
    <row r="832" spans="3:3" x14ac:dyDescent="0.3">
      <c r="C832" s="355"/>
    </row>
    <row r="833" spans="3:3" x14ac:dyDescent="0.3">
      <c r="C833" s="355"/>
    </row>
    <row r="834" spans="3:3" x14ac:dyDescent="0.3">
      <c r="C834" s="355"/>
    </row>
    <row r="835" spans="3:3" x14ac:dyDescent="0.3">
      <c r="C835" s="355"/>
    </row>
    <row r="836" spans="3:3" x14ac:dyDescent="0.3">
      <c r="C836" s="355"/>
    </row>
    <row r="837" spans="3:3" x14ac:dyDescent="0.3">
      <c r="C837" s="355"/>
    </row>
    <row r="838" spans="3:3" x14ac:dyDescent="0.3">
      <c r="C838" s="355"/>
    </row>
    <row r="839" spans="3:3" x14ac:dyDescent="0.3">
      <c r="C839" s="355"/>
    </row>
    <row r="840" spans="3:3" x14ac:dyDescent="0.3">
      <c r="C840" s="355"/>
    </row>
    <row r="841" spans="3:3" x14ac:dyDescent="0.3">
      <c r="C841" s="355"/>
    </row>
    <row r="842" spans="3:3" x14ac:dyDescent="0.3">
      <c r="C842" s="355"/>
    </row>
    <row r="843" spans="3:3" x14ac:dyDescent="0.3">
      <c r="C843" s="355"/>
    </row>
    <row r="844" spans="3:3" x14ac:dyDescent="0.3">
      <c r="C844" s="355"/>
    </row>
    <row r="845" spans="3:3" x14ac:dyDescent="0.3">
      <c r="C845" s="355"/>
    </row>
    <row r="846" spans="3:3" x14ac:dyDescent="0.3">
      <c r="C846" s="355"/>
    </row>
    <row r="847" spans="3:3" x14ac:dyDescent="0.3">
      <c r="C847" s="355"/>
    </row>
    <row r="848" spans="3:3" x14ac:dyDescent="0.3">
      <c r="C848" s="355"/>
    </row>
    <row r="849" spans="3:3" x14ac:dyDescent="0.3">
      <c r="C849" s="355"/>
    </row>
    <row r="850" spans="3:3" x14ac:dyDescent="0.3">
      <c r="C850" s="355"/>
    </row>
    <row r="851" spans="3:3" x14ac:dyDescent="0.3">
      <c r="C851" s="355"/>
    </row>
    <row r="852" spans="3:3" x14ac:dyDescent="0.3">
      <c r="C852" s="355"/>
    </row>
    <row r="853" spans="3:3" x14ac:dyDescent="0.3">
      <c r="C853" s="355"/>
    </row>
    <row r="854" spans="3:3" x14ac:dyDescent="0.3">
      <c r="C854" s="355"/>
    </row>
    <row r="855" spans="3:3" x14ac:dyDescent="0.3">
      <c r="C855" s="355"/>
    </row>
    <row r="856" spans="3:3" x14ac:dyDescent="0.3">
      <c r="C856" s="355"/>
    </row>
    <row r="857" spans="3:3" x14ac:dyDescent="0.3">
      <c r="C857" s="355"/>
    </row>
    <row r="858" spans="3:3" x14ac:dyDescent="0.3">
      <c r="C858" s="355"/>
    </row>
    <row r="859" spans="3:3" x14ac:dyDescent="0.3">
      <c r="C859" s="355"/>
    </row>
    <row r="860" spans="3:3" x14ac:dyDescent="0.3">
      <c r="C860" s="355"/>
    </row>
    <row r="861" spans="3:3" x14ac:dyDescent="0.3">
      <c r="C861" s="355"/>
    </row>
    <row r="862" spans="3:3" x14ac:dyDescent="0.3">
      <c r="C862" s="355"/>
    </row>
    <row r="863" spans="3:3" x14ac:dyDescent="0.3">
      <c r="C863" s="355"/>
    </row>
    <row r="864" spans="3:3" x14ac:dyDescent="0.3">
      <c r="C864" s="355"/>
    </row>
    <row r="865" spans="3:3" x14ac:dyDescent="0.3">
      <c r="C865" s="355"/>
    </row>
    <row r="866" spans="3:3" x14ac:dyDescent="0.3">
      <c r="C866" s="355"/>
    </row>
    <row r="867" spans="3:3" x14ac:dyDescent="0.3">
      <c r="C867" s="355"/>
    </row>
    <row r="868" spans="3:3" x14ac:dyDescent="0.3">
      <c r="C868" s="355"/>
    </row>
    <row r="869" spans="3:3" x14ac:dyDescent="0.3">
      <c r="C869" s="355"/>
    </row>
    <row r="870" spans="3:3" x14ac:dyDescent="0.3">
      <c r="C870" s="355"/>
    </row>
    <row r="871" spans="3:3" x14ac:dyDescent="0.3">
      <c r="C871" s="355"/>
    </row>
    <row r="872" spans="3:3" x14ac:dyDescent="0.3">
      <c r="C872" s="355"/>
    </row>
    <row r="873" spans="3:3" x14ac:dyDescent="0.3">
      <c r="C873" s="355"/>
    </row>
    <row r="874" spans="3:3" x14ac:dyDescent="0.3">
      <c r="C874" s="355"/>
    </row>
    <row r="875" spans="3:3" x14ac:dyDescent="0.3">
      <c r="C875" s="355"/>
    </row>
    <row r="876" spans="3:3" x14ac:dyDescent="0.3">
      <c r="C876" s="355"/>
    </row>
    <row r="877" spans="3:3" x14ac:dyDescent="0.3">
      <c r="C877" s="355"/>
    </row>
    <row r="878" spans="3:3" x14ac:dyDescent="0.3">
      <c r="C878" s="355"/>
    </row>
    <row r="879" spans="3:3" x14ac:dyDescent="0.3">
      <c r="C879" s="355"/>
    </row>
    <row r="880" spans="3:3" x14ac:dyDescent="0.3">
      <c r="C880" s="355"/>
    </row>
    <row r="881" spans="3:3" x14ac:dyDescent="0.3">
      <c r="C881" s="355"/>
    </row>
    <row r="882" spans="3:3" x14ac:dyDescent="0.3">
      <c r="C882" s="355"/>
    </row>
    <row r="883" spans="3:3" x14ac:dyDescent="0.3">
      <c r="C883" s="355"/>
    </row>
    <row r="884" spans="3:3" x14ac:dyDescent="0.3">
      <c r="C884" s="355"/>
    </row>
    <row r="885" spans="3:3" x14ac:dyDescent="0.3">
      <c r="C885" s="355"/>
    </row>
    <row r="886" spans="3:3" x14ac:dyDescent="0.3">
      <c r="C886" s="355"/>
    </row>
    <row r="887" spans="3:3" x14ac:dyDescent="0.3">
      <c r="C887" s="355"/>
    </row>
    <row r="888" spans="3:3" x14ac:dyDescent="0.3">
      <c r="C888" s="355"/>
    </row>
    <row r="889" spans="3:3" x14ac:dyDescent="0.3">
      <c r="C889" s="355"/>
    </row>
    <row r="890" spans="3:3" x14ac:dyDescent="0.3">
      <c r="C890" s="355"/>
    </row>
    <row r="891" spans="3:3" x14ac:dyDescent="0.3">
      <c r="C891" s="355"/>
    </row>
    <row r="892" spans="3:3" x14ac:dyDescent="0.3">
      <c r="C892" s="355"/>
    </row>
    <row r="893" spans="3:3" x14ac:dyDescent="0.3">
      <c r="C893" s="355"/>
    </row>
    <row r="894" spans="3:3" x14ac:dyDescent="0.3">
      <c r="C894" s="355"/>
    </row>
    <row r="895" spans="3:3" x14ac:dyDescent="0.3">
      <c r="C895" s="355"/>
    </row>
    <row r="896" spans="3:3" x14ac:dyDescent="0.3">
      <c r="C896" s="355"/>
    </row>
    <row r="897" spans="3:3" x14ac:dyDescent="0.3">
      <c r="C897" s="355"/>
    </row>
    <row r="898" spans="3:3" x14ac:dyDescent="0.3">
      <c r="C898" s="355"/>
    </row>
    <row r="899" spans="3:3" x14ac:dyDescent="0.3">
      <c r="C899" s="355"/>
    </row>
    <row r="900" spans="3:3" x14ac:dyDescent="0.3">
      <c r="C900" s="355"/>
    </row>
    <row r="901" spans="3:3" x14ac:dyDescent="0.3">
      <c r="C901" s="355"/>
    </row>
    <row r="902" spans="3:3" x14ac:dyDescent="0.3">
      <c r="C902" s="355"/>
    </row>
    <row r="903" spans="3:3" x14ac:dyDescent="0.3">
      <c r="C903" s="355"/>
    </row>
    <row r="904" spans="3:3" x14ac:dyDescent="0.3">
      <c r="C904" s="355"/>
    </row>
    <row r="905" spans="3:3" x14ac:dyDescent="0.3">
      <c r="C905" s="355"/>
    </row>
    <row r="906" spans="3:3" x14ac:dyDescent="0.3">
      <c r="C906" s="355"/>
    </row>
    <row r="907" spans="3:3" x14ac:dyDescent="0.3">
      <c r="C907" s="355"/>
    </row>
    <row r="908" spans="3:3" x14ac:dyDescent="0.3">
      <c r="C908" s="355"/>
    </row>
    <row r="909" spans="3:3" x14ac:dyDescent="0.3">
      <c r="C909" s="355"/>
    </row>
    <row r="910" spans="3:3" x14ac:dyDescent="0.3">
      <c r="C910" s="355"/>
    </row>
    <row r="911" spans="3:3" x14ac:dyDescent="0.3">
      <c r="C911" s="355"/>
    </row>
    <row r="912" spans="3:3" x14ac:dyDescent="0.3">
      <c r="C912" s="355"/>
    </row>
    <row r="913" spans="3:3" x14ac:dyDescent="0.3">
      <c r="C913" s="355"/>
    </row>
    <row r="914" spans="3:3" x14ac:dyDescent="0.3">
      <c r="C914" s="355"/>
    </row>
    <row r="915" spans="3:3" x14ac:dyDescent="0.3">
      <c r="C915" s="355"/>
    </row>
    <row r="916" spans="3:3" x14ac:dyDescent="0.3">
      <c r="C916" s="355"/>
    </row>
    <row r="917" spans="3:3" x14ac:dyDescent="0.3">
      <c r="C917" s="355"/>
    </row>
    <row r="918" spans="3:3" x14ac:dyDescent="0.3">
      <c r="C918" s="355"/>
    </row>
    <row r="919" spans="3:3" x14ac:dyDescent="0.3">
      <c r="C919" s="355"/>
    </row>
    <row r="920" spans="3:3" x14ac:dyDescent="0.3">
      <c r="C920" s="355"/>
    </row>
    <row r="921" spans="3:3" x14ac:dyDescent="0.3">
      <c r="C921" s="355"/>
    </row>
    <row r="922" spans="3:3" x14ac:dyDescent="0.3">
      <c r="C922" s="355"/>
    </row>
    <row r="923" spans="3:3" x14ac:dyDescent="0.3">
      <c r="C923" s="355"/>
    </row>
    <row r="924" spans="3:3" x14ac:dyDescent="0.3">
      <c r="C924" s="355"/>
    </row>
    <row r="925" spans="3:3" x14ac:dyDescent="0.3">
      <c r="C925" s="355"/>
    </row>
    <row r="926" spans="3:3" x14ac:dyDescent="0.3">
      <c r="C926" s="355"/>
    </row>
    <row r="927" spans="3:3" x14ac:dyDescent="0.3">
      <c r="C927" s="355"/>
    </row>
    <row r="928" spans="3:3" x14ac:dyDescent="0.3">
      <c r="C928" s="355"/>
    </row>
    <row r="929" spans="3:3" x14ac:dyDescent="0.3">
      <c r="C929" s="355"/>
    </row>
    <row r="930" spans="3:3" x14ac:dyDescent="0.3">
      <c r="C930" s="355"/>
    </row>
    <row r="931" spans="3:3" x14ac:dyDescent="0.3">
      <c r="C931" s="355"/>
    </row>
    <row r="932" spans="3:3" x14ac:dyDescent="0.3">
      <c r="C932" s="355"/>
    </row>
    <row r="933" spans="3:3" x14ac:dyDescent="0.3">
      <c r="C933" s="355"/>
    </row>
    <row r="934" spans="3:3" x14ac:dyDescent="0.3">
      <c r="C934" s="355"/>
    </row>
    <row r="935" spans="3:3" x14ac:dyDescent="0.3">
      <c r="C935" s="355"/>
    </row>
    <row r="936" spans="3:3" x14ac:dyDescent="0.3">
      <c r="C936" s="355"/>
    </row>
    <row r="937" spans="3:3" x14ac:dyDescent="0.3">
      <c r="C937" s="355"/>
    </row>
    <row r="938" spans="3:3" x14ac:dyDescent="0.3">
      <c r="C938" s="355"/>
    </row>
    <row r="939" spans="3:3" x14ac:dyDescent="0.3">
      <c r="C939" s="355"/>
    </row>
    <row r="940" spans="3:3" x14ac:dyDescent="0.3">
      <c r="C940" s="355"/>
    </row>
    <row r="941" spans="3:3" x14ac:dyDescent="0.3">
      <c r="C941" s="355"/>
    </row>
    <row r="942" spans="3:3" x14ac:dyDescent="0.3">
      <c r="C942" s="355"/>
    </row>
    <row r="943" spans="3:3" x14ac:dyDescent="0.3">
      <c r="C943" s="355"/>
    </row>
    <row r="944" spans="3:3" x14ac:dyDescent="0.3">
      <c r="C944" s="355"/>
    </row>
    <row r="945" spans="3:3" x14ac:dyDescent="0.3">
      <c r="C945" s="355"/>
    </row>
    <row r="946" spans="3:3" x14ac:dyDescent="0.3">
      <c r="C946" s="355"/>
    </row>
    <row r="947" spans="3:3" x14ac:dyDescent="0.3">
      <c r="C947" s="355"/>
    </row>
    <row r="948" spans="3:3" x14ac:dyDescent="0.3">
      <c r="C948" s="355"/>
    </row>
    <row r="949" spans="3:3" x14ac:dyDescent="0.3">
      <c r="C949" s="355"/>
    </row>
    <row r="950" spans="3:3" x14ac:dyDescent="0.3">
      <c r="C950" s="355"/>
    </row>
    <row r="951" spans="3:3" x14ac:dyDescent="0.3">
      <c r="C951" s="355"/>
    </row>
    <row r="952" spans="3:3" x14ac:dyDescent="0.3">
      <c r="C952" s="355"/>
    </row>
    <row r="953" spans="3:3" x14ac:dyDescent="0.3">
      <c r="C953" s="355"/>
    </row>
    <row r="954" spans="3:3" x14ac:dyDescent="0.3">
      <c r="C954" s="355"/>
    </row>
    <row r="955" spans="3:3" x14ac:dyDescent="0.3">
      <c r="C955" s="355"/>
    </row>
    <row r="956" spans="3:3" x14ac:dyDescent="0.3">
      <c r="C956" s="355"/>
    </row>
    <row r="957" spans="3:3" x14ac:dyDescent="0.3">
      <c r="C957" s="355"/>
    </row>
    <row r="958" spans="3:3" x14ac:dyDescent="0.3">
      <c r="C958" s="355"/>
    </row>
    <row r="959" spans="3:3" x14ac:dyDescent="0.3">
      <c r="C959" s="355"/>
    </row>
    <row r="960" spans="3:3" x14ac:dyDescent="0.3">
      <c r="C960" s="355"/>
    </row>
    <row r="961" spans="3:3" x14ac:dyDescent="0.3">
      <c r="C961" s="355"/>
    </row>
    <row r="962" spans="3:3" x14ac:dyDescent="0.3">
      <c r="C962" s="355"/>
    </row>
    <row r="963" spans="3:3" x14ac:dyDescent="0.3">
      <c r="C963" s="355"/>
    </row>
    <row r="964" spans="3:3" x14ac:dyDescent="0.3">
      <c r="C964" s="355"/>
    </row>
    <row r="965" spans="3:3" x14ac:dyDescent="0.3">
      <c r="C965" s="355"/>
    </row>
    <row r="966" spans="3:3" x14ac:dyDescent="0.3">
      <c r="C966" s="355"/>
    </row>
    <row r="967" spans="3:3" x14ac:dyDescent="0.3">
      <c r="C967" s="355"/>
    </row>
    <row r="968" spans="3:3" x14ac:dyDescent="0.3">
      <c r="C968" s="355"/>
    </row>
    <row r="969" spans="3:3" x14ac:dyDescent="0.3">
      <c r="C969" s="355"/>
    </row>
    <row r="970" spans="3:3" x14ac:dyDescent="0.3">
      <c r="C970" s="355"/>
    </row>
    <row r="971" spans="3:3" x14ac:dyDescent="0.3">
      <c r="C971" s="355"/>
    </row>
    <row r="972" spans="3:3" x14ac:dyDescent="0.3">
      <c r="C972" s="355"/>
    </row>
    <row r="973" spans="3:3" x14ac:dyDescent="0.3">
      <c r="C973" s="355"/>
    </row>
    <row r="974" spans="3:3" x14ac:dyDescent="0.3">
      <c r="C974" s="355"/>
    </row>
    <row r="975" spans="3:3" x14ac:dyDescent="0.3">
      <c r="C975" s="355"/>
    </row>
    <row r="976" spans="3:3" x14ac:dyDescent="0.3">
      <c r="C976" s="355"/>
    </row>
    <row r="977" spans="3:3" x14ac:dyDescent="0.3">
      <c r="C977" s="355"/>
    </row>
    <row r="978" spans="3:3" x14ac:dyDescent="0.3">
      <c r="C978" s="355"/>
    </row>
    <row r="979" spans="3:3" x14ac:dyDescent="0.3">
      <c r="C979" s="355"/>
    </row>
    <row r="980" spans="3:3" x14ac:dyDescent="0.3">
      <c r="C980" s="355"/>
    </row>
    <row r="981" spans="3:3" x14ac:dyDescent="0.3">
      <c r="C981" s="355"/>
    </row>
    <row r="982" spans="3:3" x14ac:dyDescent="0.3">
      <c r="C982" s="355"/>
    </row>
    <row r="983" spans="3:3" x14ac:dyDescent="0.3">
      <c r="C983" s="355"/>
    </row>
    <row r="984" spans="3:3" x14ac:dyDescent="0.3">
      <c r="C984" s="355"/>
    </row>
    <row r="985" spans="3:3" x14ac:dyDescent="0.3">
      <c r="C985" s="355"/>
    </row>
    <row r="986" spans="3:3" x14ac:dyDescent="0.3">
      <c r="C986" s="355"/>
    </row>
    <row r="987" spans="3:3" x14ac:dyDescent="0.3">
      <c r="C987" s="355"/>
    </row>
    <row r="988" spans="3:3" x14ac:dyDescent="0.3">
      <c r="C988" s="355"/>
    </row>
    <row r="989" spans="3:3" x14ac:dyDescent="0.3">
      <c r="C989" s="355"/>
    </row>
    <row r="990" spans="3:3" x14ac:dyDescent="0.3">
      <c r="C990" s="355"/>
    </row>
    <row r="991" spans="3:3" x14ac:dyDescent="0.3">
      <c r="C991" s="355"/>
    </row>
    <row r="992" spans="3:3" x14ac:dyDescent="0.3">
      <c r="C992" s="355"/>
    </row>
    <row r="993" spans="3:3" x14ac:dyDescent="0.3">
      <c r="C993" s="355"/>
    </row>
    <row r="994" spans="3:3" x14ac:dyDescent="0.3">
      <c r="C994" s="355"/>
    </row>
    <row r="995" spans="3:3" x14ac:dyDescent="0.3">
      <c r="C995" s="355"/>
    </row>
    <row r="996" spans="3:3" x14ac:dyDescent="0.3">
      <c r="C996" s="355"/>
    </row>
    <row r="997" spans="3:3" x14ac:dyDescent="0.3">
      <c r="C997" s="355"/>
    </row>
    <row r="998" spans="3:3" x14ac:dyDescent="0.3">
      <c r="C998" s="355"/>
    </row>
    <row r="999" spans="3:3" x14ac:dyDescent="0.3">
      <c r="C999" s="355"/>
    </row>
  </sheetData>
  <autoFilter ref="A1:H27" xr:uid="{6E043B89-60E6-4362-A6B7-D2324202873B}">
    <sortState xmlns:xlrd2="http://schemas.microsoft.com/office/spreadsheetml/2017/richdata2" ref="A2:H27">
      <sortCondition ref="A2:A27"/>
    </sortState>
  </autoFilter>
  <conditionalFormatting sqref="C2:C999">
    <cfRule type="expression" dxfId="15" priority="1">
      <formula>EXACT("Учебные пособия",C2)</formula>
    </cfRule>
    <cfRule type="expression" dxfId="14" priority="2">
      <formula>EXACT("Техника безопасности",C2)</formula>
    </cfRule>
    <cfRule type="expression" dxfId="13" priority="3">
      <formula>EXACT("Охрана труда",C2)</formula>
    </cfRule>
    <cfRule type="expression" dxfId="12" priority="4">
      <formula>EXACT("Программное обеспечение",C2)</formula>
    </cfRule>
    <cfRule type="expression" dxfId="11" priority="5">
      <formula>EXACT("Оборудование IT",C2)</formula>
    </cfRule>
    <cfRule type="expression" dxfId="10" priority="6">
      <formula>EXACT("Мебель",C2)</formula>
    </cfRule>
    <cfRule type="expression" dxfId="9" priority="7">
      <formula>EXACT("Оборудование",C2)</formula>
    </cfRule>
  </conditionalFormatting>
  <conditionalFormatting sqref="G2:G27">
    <cfRule type="colorScale" priority="337">
      <colorScale>
        <cfvo type="min"/>
        <cfvo type="percentile" val="50"/>
        <cfvo type="max"/>
        <color rgb="FFF8696B"/>
        <color rgb="FFFFEB84"/>
        <color rgb="FF63BE7B"/>
      </colorScale>
    </cfRule>
  </conditionalFormatting>
  <conditionalFormatting sqref="H2:H27">
    <cfRule type="cellIs" dxfId="8" priority="40" operator="equal">
      <formula>"Вариативная часть"</formula>
    </cfRule>
    <cfRule type="cellIs" dxfId="7" priority="41" operator="equal">
      <formula>"Базовая часть"</formula>
    </cfRule>
  </conditionalFormatting>
  <dataValidations count="3">
    <dataValidation type="list" allowBlank="1" showInputMessage="1" showErrorMessage="1" sqref="H2:H27"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27" xr:uid="{35C4B1A8-7597-4DC7-B427-B75EB400BFC8}"/>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8ADC92D-73BD-40F2-9B08-A479839AECEC}">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G10"/>
  <sheetViews>
    <sheetView topLeftCell="A6" workbookViewId="0">
      <selection activeCell="A3" sqref="A3"/>
    </sheetView>
  </sheetViews>
  <sheetFormatPr defaultColWidth="9.109375" defaultRowHeight="15.6" x14ac:dyDescent="0.3"/>
  <cols>
    <col min="1" max="1" width="22" style="56" customWidth="1"/>
    <col min="2" max="2" width="9" style="56"/>
    <col min="3" max="3" width="19.88671875" style="55" customWidth="1"/>
    <col min="4" max="4" width="54.88671875" style="56" customWidth="1"/>
    <col min="5" max="5" width="49.33203125" style="56" customWidth="1"/>
    <col min="6" max="6" width="68.5546875" style="56" customWidth="1"/>
    <col min="7" max="7" width="31.44140625" style="56" customWidth="1"/>
    <col min="8" max="16384" width="9.109375" style="56"/>
  </cols>
  <sheetData>
    <row r="1" spans="1:7" x14ac:dyDescent="0.3">
      <c r="A1" s="77" t="s">
        <v>71</v>
      </c>
      <c r="B1" s="77" t="s">
        <v>64</v>
      </c>
      <c r="C1" s="77" t="s">
        <v>65</v>
      </c>
      <c r="D1" s="77" t="s">
        <v>66</v>
      </c>
      <c r="E1" s="77" t="s">
        <v>47</v>
      </c>
      <c r="F1" s="77" t="s">
        <v>67</v>
      </c>
      <c r="G1" s="77" t="s">
        <v>68</v>
      </c>
    </row>
    <row r="2" spans="1:7" ht="43.2" x14ac:dyDescent="0.3">
      <c r="A2" s="78" t="s">
        <v>74</v>
      </c>
      <c r="B2" s="79">
        <v>2023</v>
      </c>
      <c r="C2" s="96" t="s">
        <v>75</v>
      </c>
      <c r="D2" s="80" t="s">
        <v>76</v>
      </c>
      <c r="E2" s="80" t="s">
        <v>77</v>
      </c>
      <c r="F2" s="81" t="s">
        <v>78</v>
      </c>
      <c r="G2" s="82" t="s">
        <v>79</v>
      </c>
    </row>
    <row r="3" spans="1:7" ht="43.2" x14ac:dyDescent="0.3">
      <c r="A3" s="78" t="s">
        <v>74</v>
      </c>
      <c r="B3" s="79">
        <v>2023</v>
      </c>
      <c r="C3" s="96" t="s">
        <v>75</v>
      </c>
      <c r="D3" s="80" t="s">
        <v>76</v>
      </c>
      <c r="E3" s="80" t="s">
        <v>80</v>
      </c>
      <c r="F3" s="81" t="s">
        <v>78</v>
      </c>
      <c r="G3" s="82" t="s">
        <v>79</v>
      </c>
    </row>
    <row r="4" spans="1:7" ht="57.6" x14ac:dyDescent="0.3">
      <c r="A4" s="78" t="s">
        <v>74</v>
      </c>
      <c r="B4" s="83">
        <v>2024</v>
      </c>
      <c r="C4" s="97" t="s">
        <v>81</v>
      </c>
      <c r="D4" s="84" t="s">
        <v>82</v>
      </c>
      <c r="E4" s="85" t="s">
        <v>83</v>
      </c>
      <c r="F4" s="86" t="s">
        <v>84</v>
      </c>
      <c r="G4" s="82" t="s">
        <v>79</v>
      </c>
    </row>
    <row r="5" spans="1:7" ht="57.6" x14ac:dyDescent="0.3">
      <c r="A5" s="78" t="s">
        <v>74</v>
      </c>
      <c r="B5" s="83">
        <v>2024</v>
      </c>
      <c r="C5" s="97" t="s">
        <v>81</v>
      </c>
      <c r="D5" s="84" t="s">
        <v>82</v>
      </c>
      <c r="E5" s="85" t="s">
        <v>85</v>
      </c>
      <c r="F5" s="86" t="s">
        <v>84</v>
      </c>
      <c r="G5" s="82" t="s">
        <v>79</v>
      </c>
    </row>
    <row r="6" spans="1:7" ht="57.6" x14ac:dyDescent="0.3">
      <c r="A6" s="78" t="s">
        <v>74</v>
      </c>
      <c r="B6" s="83">
        <v>2024</v>
      </c>
      <c r="C6" s="97" t="s">
        <v>81</v>
      </c>
      <c r="D6" s="84" t="s">
        <v>82</v>
      </c>
      <c r="E6" s="85" t="s">
        <v>86</v>
      </c>
      <c r="F6" s="86" t="s">
        <v>84</v>
      </c>
      <c r="G6" s="82" t="s">
        <v>79</v>
      </c>
    </row>
    <row r="7" spans="1:7" ht="43.2" x14ac:dyDescent="0.3">
      <c r="A7" s="78" t="s">
        <v>74</v>
      </c>
      <c r="B7" s="87">
        <v>2024</v>
      </c>
      <c r="C7" s="98" t="s">
        <v>81</v>
      </c>
      <c r="D7" s="88" t="s">
        <v>87</v>
      </c>
      <c r="E7" s="89" t="s">
        <v>88</v>
      </c>
      <c r="F7" s="90" t="s">
        <v>78</v>
      </c>
      <c r="G7" s="82" t="s">
        <v>79</v>
      </c>
    </row>
    <row r="8" spans="1:7" ht="43.2" x14ac:dyDescent="0.3">
      <c r="A8" s="78" t="s">
        <v>74</v>
      </c>
      <c r="B8" s="87">
        <v>2024</v>
      </c>
      <c r="C8" s="98" t="s">
        <v>81</v>
      </c>
      <c r="D8" s="88" t="s">
        <v>87</v>
      </c>
      <c r="E8" s="89" t="s">
        <v>89</v>
      </c>
      <c r="F8" s="90" t="s">
        <v>78</v>
      </c>
      <c r="G8" s="82" t="s">
        <v>79</v>
      </c>
    </row>
    <row r="9" spans="1:7" ht="43.2" x14ac:dyDescent="0.3">
      <c r="A9" s="78" t="s">
        <v>74</v>
      </c>
      <c r="B9" s="87">
        <v>2024</v>
      </c>
      <c r="C9" s="98" t="s">
        <v>81</v>
      </c>
      <c r="D9" s="88" t="s">
        <v>87</v>
      </c>
      <c r="E9" s="89" t="s">
        <v>90</v>
      </c>
      <c r="F9" s="90" t="s">
        <v>78</v>
      </c>
      <c r="G9" s="82" t="s">
        <v>79</v>
      </c>
    </row>
    <row r="10" spans="1:7" ht="72" x14ac:dyDescent="0.3">
      <c r="A10" s="91" t="s">
        <v>91</v>
      </c>
      <c r="B10" s="92">
        <v>2024</v>
      </c>
      <c r="C10" s="99" t="s">
        <v>92</v>
      </c>
      <c r="D10" s="93" t="s">
        <v>93</v>
      </c>
      <c r="E10" s="94" t="s">
        <v>94</v>
      </c>
      <c r="F10" s="95" t="s">
        <v>95</v>
      </c>
      <c r="G10" s="82" t="s">
        <v>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I470"/>
  <sheetViews>
    <sheetView topLeftCell="A139" workbookViewId="0">
      <selection activeCell="A3" sqref="A3"/>
    </sheetView>
  </sheetViews>
  <sheetFormatPr defaultColWidth="9.109375" defaultRowHeight="14.4" x14ac:dyDescent="0.3"/>
  <cols>
    <col min="1" max="1" width="5.109375" customWidth="1"/>
    <col min="2" max="2" width="42" customWidth="1"/>
    <col min="3" max="3" width="81" customWidth="1"/>
    <col min="4" max="4" width="22" customWidth="1"/>
    <col min="5" max="5" width="15.5546875" customWidth="1"/>
    <col min="6" max="6" width="14.5546875" customWidth="1"/>
    <col min="7" max="7" width="14.44140625" customWidth="1"/>
    <col min="8" max="8" width="21.5546875" customWidth="1"/>
  </cols>
  <sheetData>
    <row r="1" spans="1:8" s="162" customFormat="1" ht="19.5" customHeight="1" thickBot="1" x14ac:dyDescent="0.4">
      <c r="A1" s="624" t="s">
        <v>96</v>
      </c>
      <c r="B1" s="625"/>
      <c r="C1" s="625"/>
      <c r="D1" s="625"/>
      <c r="E1" s="625"/>
      <c r="F1" s="625"/>
      <c r="G1" s="625"/>
      <c r="H1" s="626"/>
    </row>
    <row r="2" spans="1:8" s="162" customFormat="1" ht="18.75" customHeight="1" x14ac:dyDescent="0.35">
      <c r="A2" s="610" t="s">
        <v>97</v>
      </c>
      <c r="B2" s="611"/>
      <c r="C2" s="611"/>
      <c r="D2" s="611"/>
      <c r="E2" s="611"/>
      <c r="F2" s="611"/>
      <c r="G2" s="611"/>
      <c r="H2" s="612"/>
    </row>
    <row r="3" spans="1:8" s="162" customFormat="1" ht="18.75" customHeight="1" x14ac:dyDescent="0.35">
      <c r="A3" s="627" t="s">
        <v>98</v>
      </c>
      <c r="B3" s="628"/>
      <c r="C3" s="628"/>
      <c r="D3" s="628"/>
      <c r="E3" s="628"/>
      <c r="F3" s="628"/>
      <c r="G3" s="628"/>
      <c r="H3" s="629"/>
    </row>
    <row r="4" spans="1:8" s="162" customFormat="1" ht="18.75" customHeight="1" x14ac:dyDescent="0.35">
      <c r="A4" s="627" t="s">
        <v>99</v>
      </c>
      <c r="B4" s="628"/>
      <c r="C4" s="628"/>
      <c r="D4" s="628"/>
      <c r="E4" s="628"/>
      <c r="F4" s="628"/>
      <c r="G4" s="628"/>
      <c r="H4" s="629"/>
    </row>
    <row r="5" spans="1:8" s="162" customFormat="1" ht="18.75" customHeight="1" x14ac:dyDescent="0.35">
      <c r="A5" s="627" t="s">
        <v>100</v>
      </c>
      <c r="B5" s="628"/>
      <c r="C5" s="628"/>
      <c r="D5" s="628"/>
      <c r="E5" s="628"/>
      <c r="F5" s="628"/>
      <c r="G5" s="628"/>
      <c r="H5" s="629"/>
    </row>
    <row r="6" spans="1:8" ht="18" x14ac:dyDescent="0.3">
      <c r="A6" s="595" t="s">
        <v>101</v>
      </c>
      <c r="B6" s="596"/>
      <c r="C6" s="596"/>
      <c r="D6" s="596"/>
      <c r="E6" s="596"/>
      <c r="F6" s="596"/>
      <c r="G6" s="596"/>
      <c r="H6" s="597"/>
    </row>
    <row r="7" spans="1:8" ht="18.600000000000001" thickBot="1" x14ac:dyDescent="0.35">
      <c r="A7" s="464" t="s">
        <v>12</v>
      </c>
      <c r="B7" s="465"/>
      <c r="C7" s="465"/>
      <c r="D7" s="465"/>
      <c r="E7" s="465"/>
      <c r="F7" s="465"/>
      <c r="G7" s="465"/>
      <c r="H7" s="465"/>
    </row>
    <row r="8" spans="1:8" ht="17.399999999999999" x14ac:dyDescent="0.3">
      <c r="A8" s="610" t="s">
        <v>13</v>
      </c>
      <c r="B8" s="611"/>
      <c r="C8" s="611"/>
      <c r="D8" s="611"/>
      <c r="E8" s="611"/>
      <c r="F8" s="611"/>
      <c r="G8" s="611"/>
      <c r="H8" s="612"/>
    </row>
    <row r="9" spans="1:8" ht="18" x14ac:dyDescent="0.3">
      <c r="A9" s="602" t="s">
        <v>102</v>
      </c>
      <c r="B9" s="603"/>
      <c r="C9" s="603"/>
      <c r="D9" s="603"/>
      <c r="E9" s="603"/>
      <c r="F9" s="603"/>
      <c r="G9" s="603"/>
      <c r="H9" s="604"/>
    </row>
    <row r="10" spans="1:8" ht="18" x14ac:dyDescent="0.3">
      <c r="A10" s="602" t="s">
        <v>103</v>
      </c>
      <c r="B10" s="603"/>
      <c r="C10" s="603"/>
      <c r="D10" s="603"/>
      <c r="E10" s="603"/>
      <c r="F10" s="603"/>
      <c r="G10" s="603"/>
      <c r="H10" s="604"/>
    </row>
    <row r="11" spans="1:8" ht="18" x14ac:dyDescent="0.3">
      <c r="A11" s="602" t="s">
        <v>104</v>
      </c>
      <c r="B11" s="603"/>
      <c r="C11" s="603"/>
      <c r="D11" s="603"/>
      <c r="E11" s="603"/>
      <c r="F11" s="603"/>
      <c r="G11" s="603"/>
      <c r="H11" s="604"/>
    </row>
    <row r="12" spans="1:8" ht="18" x14ac:dyDescent="0.3">
      <c r="A12" s="602" t="s">
        <v>105</v>
      </c>
      <c r="B12" s="603"/>
      <c r="C12" s="603"/>
      <c r="D12" s="603"/>
      <c r="E12" s="603"/>
      <c r="F12" s="603"/>
      <c r="G12" s="603"/>
      <c r="H12" s="604"/>
    </row>
    <row r="13" spans="1:8" ht="18" x14ac:dyDescent="0.3">
      <c r="A13" s="602" t="s">
        <v>106</v>
      </c>
      <c r="B13" s="603"/>
      <c r="C13" s="603"/>
      <c r="D13" s="603"/>
      <c r="E13" s="603"/>
      <c r="F13" s="603"/>
      <c r="G13" s="603"/>
      <c r="H13" s="604"/>
    </row>
    <row r="14" spans="1:8" ht="18" x14ac:dyDescent="0.3">
      <c r="A14" s="602" t="s">
        <v>107</v>
      </c>
      <c r="B14" s="603"/>
      <c r="C14" s="603"/>
      <c r="D14" s="603"/>
      <c r="E14" s="603"/>
      <c r="F14" s="603"/>
      <c r="G14" s="603"/>
      <c r="H14" s="604"/>
    </row>
    <row r="15" spans="1:8" ht="18" x14ac:dyDescent="0.3">
      <c r="A15" s="602" t="s">
        <v>108</v>
      </c>
      <c r="B15" s="603"/>
      <c r="C15" s="603"/>
      <c r="D15" s="603"/>
      <c r="E15" s="603"/>
      <c r="F15" s="603"/>
      <c r="G15" s="603"/>
      <c r="H15" s="604"/>
    </row>
    <row r="16" spans="1:8" ht="18.600000000000001" thickBot="1" x14ac:dyDescent="0.35">
      <c r="A16" s="605" t="s">
        <v>109</v>
      </c>
      <c r="B16" s="606"/>
      <c r="C16" s="606"/>
      <c r="D16" s="606"/>
      <c r="E16" s="606"/>
      <c r="F16" s="606"/>
      <c r="G16" s="606"/>
      <c r="H16" s="607"/>
    </row>
    <row r="17" spans="1:8" ht="36" x14ac:dyDescent="0.3">
      <c r="A17" s="129" t="s">
        <v>0</v>
      </c>
      <c r="B17" s="101" t="s">
        <v>1</v>
      </c>
      <c r="C17" s="145" t="s">
        <v>10</v>
      </c>
      <c r="D17" s="102" t="s">
        <v>2</v>
      </c>
      <c r="E17" s="102" t="s">
        <v>4</v>
      </c>
      <c r="F17" s="102" t="s">
        <v>3</v>
      </c>
      <c r="G17" s="102" t="s">
        <v>8</v>
      </c>
      <c r="H17" s="153" t="s">
        <v>110</v>
      </c>
    </row>
    <row r="18" spans="1:8" ht="18" x14ac:dyDescent="0.35">
      <c r="A18" s="103">
        <v>1</v>
      </c>
      <c r="B18" s="104" t="s">
        <v>111</v>
      </c>
      <c r="C18" s="128" t="s">
        <v>112</v>
      </c>
      <c r="D18" s="105" t="s">
        <v>113</v>
      </c>
      <c r="E18" s="105">
        <v>1</v>
      </c>
      <c r="F18" s="105" t="s">
        <v>6</v>
      </c>
      <c r="G18" s="105">
        <v>1</v>
      </c>
      <c r="H18" s="154" t="s">
        <v>114</v>
      </c>
    </row>
    <row r="19" spans="1:8" ht="36" x14ac:dyDescent="0.35">
      <c r="A19" s="103">
        <v>2</v>
      </c>
      <c r="B19" s="104" t="s">
        <v>115</v>
      </c>
      <c r="C19" s="123" t="s">
        <v>116</v>
      </c>
      <c r="D19" s="105" t="s">
        <v>11</v>
      </c>
      <c r="E19" s="105">
        <v>1</v>
      </c>
      <c r="F19" s="105" t="s">
        <v>6</v>
      </c>
      <c r="G19" s="105">
        <v>1</v>
      </c>
      <c r="H19" s="155" t="s">
        <v>117</v>
      </c>
    </row>
    <row r="20" spans="1:8" ht="18" x14ac:dyDescent="0.35">
      <c r="A20" s="103">
        <v>3</v>
      </c>
      <c r="B20" s="104" t="s">
        <v>118</v>
      </c>
      <c r="C20" s="296" t="s">
        <v>119</v>
      </c>
      <c r="D20" s="105" t="s">
        <v>11</v>
      </c>
      <c r="E20" s="105">
        <v>1</v>
      </c>
      <c r="F20" s="105" t="s">
        <v>6</v>
      </c>
      <c r="G20" s="105">
        <v>1</v>
      </c>
      <c r="H20" s="154" t="s">
        <v>120</v>
      </c>
    </row>
    <row r="21" spans="1:8" ht="18" x14ac:dyDescent="0.35">
      <c r="A21" s="103">
        <v>4</v>
      </c>
      <c r="B21" s="109" t="s">
        <v>121</v>
      </c>
      <c r="C21" s="297" t="s">
        <v>122</v>
      </c>
      <c r="D21" s="110" t="s">
        <v>5</v>
      </c>
      <c r="E21" s="106">
        <v>1</v>
      </c>
      <c r="F21" s="111" t="s">
        <v>6</v>
      </c>
      <c r="G21" s="106">
        <v>1</v>
      </c>
      <c r="H21" s="154" t="s">
        <v>114</v>
      </c>
    </row>
    <row r="22" spans="1:8" ht="18" x14ac:dyDescent="0.35">
      <c r="A22" s="112">
        <v>5</v>
      </c>
      <c r="B22" s="104" t="s">
        <v>123</v>
      </c>
      <c r="C22" s="124" t="s">
        <v>124</v>
      </c>
      <c r="D22" s="105" t="s">
        <v>5</v>
      </c>
      <c r="E22" s="105">
        <v>1</v>
      </c>
      <c r="F22" s="105" t="s">
        <v>6</v>
      </c>
      <c r="G22" s="105">
        <v>1</v>
      </c>
      <c r="H22" s="154" t="s">
        <v>114</v>
      </c>
    </row>
    <row r="23" spans="1:8" ht="18.600000000000001" thickBot="1" x14ac:dyDescent="0.35">
      <c r="A23" s="464" t="s">
        <v>125</v>
      </c>
      <c r="B23" s="465"/>
      <c r="C23" s="465"/>
      <c r="D23" s="465"/>
      <c r="E23" s="465"/>
      <c r="F23" s="465"/>
      <c r="G23" s="465"/>
      <c r="H23" s="465"/>
    </row>
    <row r="24" spans="1:8" ht="18.75" customHeight="1" x14ac:dyDescent="0.3">
      <c r="A24" s="610" t="s">
        <v>13</v>
      </c>
      <c r="B24" s="611"/>
      <c r="C24" s="611"/>
      <c r="D24" s="611"/>
      <c r="E24" s="611"/>
      <c r="F24" s="611"/>
      <c r="G24" s="611"/>
      <c r="H24" s="612"/>
    </row>
    <row r="25" spans="1:8" ht="18" x14ac:dyDescent="0.3">
      <c r="A25" s="613" t="s">
        <v>126</v>
      </c>
      <c r="B25" s="614"/>
      <c r="C25" s="614"/>
      <c r="D25" s="614"/>
      <c r="E25" s="614"/>
      <c r="F25" s="614"/>
      <c r="G25" s="614"/>
      <c r="H25" s="615"/>
    </row>
    <row r="26" spans="1:8" ht="18" x14ac:dyDescent="0.3">
      <c r="A26" s="613" t="s">
        <v>127</v>
      </c>
      <c r="B26" s="614"/>
      <c r="C26" s="614"/>
      <c r="D26" s="614"/>
      <c r="E26" s="614"/>
      <c r="F26" s="614"/>
      <c r="G26" s="614"/>
      <c r="H26" s="615"/>
    </row>
    <row r="27" spans="1:8" ht="18" x14ac:dyDescent="0.3">
      <c r="A27" s="613" t="s">
        <v>128</v>
      </c>
      <c r="B27" s="614"/>
      <c r="C27" s="614"/>
      <c r="D27" s="614"/>
      <c r="E27" s="614"/>
      <c r="F27" s="614"/>
      <c r="G27" s="614"/>
      <c r="H27" s="615"/>
    </row>
    <row r="28" spans="1:8" ht="18" x14ac:dyDescent="0.3">
      <c r="A28" s="613" t="s">
        <v>129</v>
      </c>
      <c r="B28" s="614"/>
      <c r="C28" s="614"/>
      <c r="D28" s="614"/>
      <c r="E28" s="614"/>
      <c r="F28" s="614"/>
      <c r="G28" s="614"/>
      <c r="H28" s="615"/>
    </row>
    <row r="29" spans="1:8" ht="18" x14ac:dyDescent="0.3">
      <c r="A29" s="613" t="s">
        <v>106</v>
      </c>
      <c r="B29" s="614"/>
      <c r="C29" s="614"/>
      <c r="D29" s="614"/>
      <c r="E29" s="614"/>
      <c r="F29" s="614"/>
      <c r="G29" s="614"/>
      <c r="H29" s="615"/>
    </row>
    <row r="30" spans="1:8" ht="18" x14ac:dyDescent="0.3">
      <c r="A30" s="613" t="s">
        <v>130</v>
      </c>
      <c r="B30" s="614"/>
      <c r="C30" s="614"/>
      <c r="D30" s="614"/>
      <c r="E30" s="614"/>
      <c r="F30" s="614"/>
      <c r="G30" s="614"/>
      <c r="H30" s="615"/>
    </row>
    <row r="31" spans="1:8" ht="18" x14ac:dyDescent="0.3">
      <c r="A31" s="613" t="s">
        <v>108</v>
      </c>
      <c r="B31" s="614"/>
      <c r="C31" s="614"/>
      <c r="D31" s="614"/>
      <c r="E31" s="614"/>
      <c r="F31" s="614"/>
      <c r="G31" s="614"/>
      <c r="H31" s="615"/>
    </row>
    <row r="32" spans="1:8" ht="18.600000000000001" thickBot="1" x14ac:dyDescent="0.35">
      <c r="A32" s="616" t="s">
        <v>109</v>
      </c>
      <c r="B32" s="617"/>
      <c r="C32" s="617"/>
      <c r="D32" s="617"/>
      <c r="E32" s="617"/>
      <c r="F32" s="617"/>
      <c r="G32" s="617"/>
      <c r="H32" s="618"/>
    </row>
    <row r="33" spans="1:8" ht="36" x14ac:dyDescent="0.3">
      <c r="A33" s="106" t="s">
        <v>0</v>
      </c>
      <c r="B33" s="111" t="s">
        <v>1</v>
      </c>
      <c r="C33" s="145" t="s">
        <v>10</v>
      </c>
      <c r="D33" s="111" t="s">
        <v>2</v>
      </c>
      <c r="E33" s="111" t="s">
        <v>4</v>
      </c>
      <c r="F33" s="111" t="s">
        <v>3</v>
      </c>
      <c r="G33" s="111" t="s">
        <v>8</v>
      </c>
      <c r="H33" s="156" t="s">
        <v>110</v>
      </c>
    </row>
    <row r="34" spans="1:8" ht="36" x14ac:dyDescent="0.3">
      <c r="A34" s="130">
        <v>1</v>
      </c>
      <c r="B34" s="113" t="s">
        <v>27</v>
      </c>
      <c r="C34" s="296" t="s">
        <v>131</v>
      </c>
      <c r="D34" s="106" t="s">
        <v>5</v>
      </c>
      <c r="E34" s="111">
        <v>1</v>
      </c>
      <c r="F34" s="114" t="s">
        <v>132</v>
      </c>
      <c r="G34" s="106">
        <v>15</v>
      </c>
      <c r="H34" s="154" t="s">
        <v>114</v>
      </c>
    </row>
    <row r="35" spans="1:8" ht="36" x14ac:dyDescent="0.3">
      <c r="A35" s="130">
        <v>2</v>
      </c>
      <c r="B35" s="115" t="s">
        <v>29</v>
      </c>
      <c r="C35" s="296" t="s">
        <v>133</v>
      </c>
      <c r="D35" s="106" t="s">
        <v>5</v>
      </c>
      <c r="E35" s="102">
        <v>1</v>
      </c>
      <c r="F35" s="114" t="s">
        <v>134</v>
      </c>
      <c r="G35" s="106">
        <v>15</v>
      </c>
      <c r="H35" s="154" t="s">
        <v>114</v>
      </c>
    </row>
    <row r="36" spans="1:8" ht="36" x14ac:dyDescent="0.35">
      <c r="A36" s="130">
        <v>3</v>
      </c>
      <c r="B36" s="116" t="s">
        <v>135</v>
      </c>
      <c r="C36" s="298" t="s">
        <v>136</v>
      </c>
      <c r="D36" s="114" t="s">
        <v>7</v>
      </c>
      <c r="E36" s="114">
        <v>1</v>
      </c>
      <c r="F36" s="114" t="s">
        <v>132</v>
      </c>
      <c r="G36" s="117">
        <v>15</v>
      </c>
      <c r="H36" s="154" t="s">
        <v>114</v>
      </c>
    </row>
    <row r="37" spans="1:8" ht="36" x14ac:dyDescent="0.35">
      <c r="A37" s="130">
        <v>4</v>
      </c>
      <c r="B37" s="116" t="s">
        <v>137</v>
      </c>
      <c r="C37" s="124" t="s">
        <v>138</v>
      </c>
      <c r="D37" s="114" t="s">
        <v>7</v>
      </c>
      <c r="E37" s="114">
        <v>1</v>
      </c>
      <c r="F37" s="118" t="s">
        <v>134</v>
      </c>
      <c r="G37" s="119">
        <v>30</v>
      </c>
      <c r="H37" s="154" t="s">
        <v>114</v>
      </c>
    </row>
    <row r="38" spans="1:8" ht="18.600000000000001" thickBot="1" x14ac:dyDescent="0.35">
      <c r="A38" s="619" t="s">
        <v>15</v>
      </c>
      <c r="B38" s="620"/>
      <c r="C38" s="620"/>
      <c r="D38" s="620"/>
      <c r="E38" s="620"/>
      <c r="F38" s="620"/>
      <c r="G38" s="620"/>
      <c r="H38" s="620"/>
    </row>
    <row r="39" spans="1:8" ht="17.399999999999999" x14ac:dyDescent="0.3">
      <c r="A39" s="621" t="s">
        <v>13</v>
      </c>
      <c r="B39" s="622"/>
      <c r="C39" s="622"/>
      <c r="D39" s="622"/>
      <c r="E39" s="622"/>
      <c r="F39" s="622"/>
      <c r="G39" s="622"/>
      <c r="H39" s="623"/>
    </row>
    <row r="40" spans="1:8" ht="18" x14ac:dyDescent="0.3">
      <c r="A40" s="613" t="s">
        <v>126</v>
      </c>
      <c r="B40" s="614"/>
      <c r="C40" s="614"/>
      <c r="D40" s="614"/>
      <c r="E40" s="614"/>
      <c r="F40" s="614"/>
      <c r="G40" s="614"/>
      <c r="H40" s="615"/>
    </row>
    <row r="41" spans="1:8" ht="18" x14ac:dyDescent="0.3">
      <c r="A41" s="613" t="s">
        <v>127</v>
      </c>
      <c r="B41" s="614"/>
      <c r="C41" s="614"/>
      <c r="D41" s="614"/>
      <c r="E41" s="614"/>
      <c r="F41" s="614"/>
      <c r="G41" s="614"/>
      <c r="H41" s="615"/>
    </row>
    <row r="42" spans="1:8" ht="18" x14ac:dyDescent="0.3">
      <c r="A42" s="613" t="s">
        <v>139</v>
      </c>
      <c r="B42" s="614"/>
      <c r="C42" s="614"/>
      <c r="D42" s="614"/>
      <c r="E42" s="614"/>
      <c r="F42" s="614"/>
      <c r="G42" s="614"/>
      <c r="H42" s="615"/>
    </row>
    <row r="43" spans="1:8" ht="18" x14ac:dyDescent="0.3">
      <c r="A43" s="613" t="s">
        <v>140</v>
      </c>
      <c r="B43" s="614"/>
      <c r="C43" s="614"/>
      <c r="D43" s="614"/>
      <c r="E43" s="614"/>
      <c r="F43" s="614"/>
      <c r="G43" s="614"/>
      <c r="H43" s="615"/>
    </row>
    <row r="44" spans="1:8" ht="18" x14ac:dyDescent="0.3">
      <c r="A44" s="613" t="s">
        <v>106</v>
      </c>
      <c r="B44" s="614"/>
      <c r="C44" s="614"/>
      <c r="D44" s="614"/>
      <c r="E44" s="614"/>
      <c r="F44" s="614"/>
      <c r="G44" s="614"/>
      <c r="H44" s="615"/>
    </row>
    <row r="45" spans="1:8" ht="18" x14ac:dyDescent="0.3">
      <c r="A45" s="613" t="s">
        <v>141</v>
      </c>
      <c r="B45" s="614"/>
      <c r="C45" s="614"/>
      <c r="D45" s="614"/>
      <c r="E45" s="614"/>
      <c r="F45" s="614"/>
      <c r="G45" s="614"/>
      <c r="H45" s="615"/>
    </row>
    <row r="46" spans="1:8" ht="18" x14ac:dyDescent="0.3">
      <c r="A46" s="613" t="s">
        <v>108</v>
      </c>
      <c r="B46" s="614"/>
      <c r="C46" s="614"/>
      <c r="D46" s="614"/>
      <c r="E46" s="614"/>
      <c r="F46" s="614"/>
      <c r="G46" s="614"/>
      <c r="H46" s="615"/>
    </row>
    <row r="47" spans="1:8" ht="18.600000000000001" thickBot="1" x14ac:dyDescent="0.35">
      <c r="A47" s="616" t="s">
        <v>109</v>
      </c>
      <c r="B47" s="617"/>
      <c r="C47" s="617"/>
      <c r="D47" s="617"/>
      <c r="E47" s="617"/>
      <c r="F47" s="617"/>
      <c r="G47" s="617"/>
      <c r="H47" s="618"/>
    </row>
    <row r="48" spans="1:8" ht="36" x14ac:dyDescent="0.3">
      <c r="A48" s="131" t="s">
        <v>0</v>
      </c>
      <c r="B48" s="111" t="s">
        <v>1</v>
      </c>
      <c r="C48" s="145" t="s">
        <v>10</v>
      </c>
      <c r="D48" s="111" t="s">
        <v>2</v>
      </c>
      <c r="E48" s="111" t="s">
        <v>4</v>
      </c>
      <c r="F48" s="111" t="s">
        <v>3</v>
      </c>
      <c r="G48" s="111" t="s">
        <v>8</v>
      </c>
      <c r="H48" s="156" t="s">
        <v>110</v>
      </c>
    </row>
    <row r="49" spans="1:8" ht="18" x14ac:dyDescent="0.35">
      <c r="A49" s="120">
        <v>1</v>
      </c>
      <c r="B49" s="121" t="s">
        <v>142</v>
      </c>
      <c r="C49" s="124" t="s">
        <v>143</v>
      </c>
      <c r="D49" s="122" t="s">
        <v>7</v>
      </c>
      <c r="E49" s="122">
        <v>1</v>
      </c>
      <c r="F49" s="122" t="s">
        <v>6</v>
      </c>
      <c r="G49" s="107">
        <f>E49</f>
        <v>1</v>
      </c>
      <c r="H49" s="155" t="s">
        <v>114</v>
      </c>
    </row>
    <row r="50" spans="1:8" ht="18" x14ac:dyDescent="0.35">
      <c r="A50" s="112">
        <v>2</v>
      </c>
      <c r="B50" s="123" t="s">
        <v>144</v>
      </c>
      <c r="C50" s="124" t="s">
        <v>145</v>
      </c>
      <c r="D50" s="107" t="s">
        <v>7</v>
      </c>
      <c r="E50" s="107">
        <v>1</v>
      </c>
      <c r="F50" s="107" t="s">
        <v>6</v>
      </c>
      <c r="G50" s="107">
        <f>E50</f>
        <v>1</v>
      </c>
      <c r="H50" s="155" t="s">
        <v>114</v>
      </c>
    </row>
    <row r="51" spans="1:8" ht="18" x14ac:dyDescent="0.35">
      <c r="A51" s="112">
        <v>3</v>
      </c>
      <c r="B51" s="108" t="s">
        <v>28</v>
      </c>
      <c r="C51" s="124" t="s">
        <v>146</v>
      </c>
      <c r="D51" s="107" t="s">
        <v>5</v>
      </c>
      <c r="E51" s="107">
        <v>1</v>
      </c>
      <c r="F51" s="107" t="s">
        <v>6</v>
      </c>
      <c r="G51" s="107">
        <f>E51</f>
        <v>1</v>
      </c>
      <c r="H51" s="154" t="s">
        <v>114</v>
      </c>
    </row>
    <row r="52" spans="1:8" ht="18" x14ac:dyDescent="0.35">
      <c r="A52" s="112">
        <v>4</v>
      </c>
      <c r="B52" s="124" t="s">
        <v>147</v>
      </c>
      <c r="C52" s="299" t="s">
        <v>148</v>
      </c>
      <c r="D52" s="107" t="s">
        <v>7</v>
      </c>
      <c r="E52" s="107">
        <v>1</v>
      </c>
      <c r="F52" s="107" t="s">
        <v>6</v>
      </c>
      <c r="G52" s="107">
        <v>1</v>
      </c>
      <c r="H52" s="154" t="s">
        <v>114</v>
      </c>
    </row>
    <row r="53" spans="1:8" ht="18" x14ac:dyDescent="0.35">
      <c r="A53" s="112">
        <v>5</v>
      </c>
      <c r="B53" s="125" t="s">
        <v>149</v>
      </c>
      <c r="C53" s="299" t="s">
        <v>150</v>
      </c>
      <c r="D53" s="107" t="s">
        <v>5</v>
      </c>
      <c r="E53" s="107">
        <v>1</v>
      </c>
      <c r="F53" s="107" t="s">
        <v>6</v>
      </c>
      <c r="G53" s="107">
        <v>1</v>
      </c>
      <c r="H53" s="154" t="s">
        <v>114</v>
      </c>
    </row>
    <row r="54" spans="1:8" ht="18" x14ac:dyDescent="0.35">
      <c r="A54" s="112">
        <v>6</v>
      </c>
      <c r="B54" s="126" t="s">
        <v>151</v>
      </c>
      <c r="C54" s="299" t="s">
        <v>152</v>
      </c>
      <c r="D54" s="106" t="s">
        <v>7</v>
      </c>
      <c r="E54" s="106">
        <v>1</v>
      </c>
      <c r="F54" s="106" t="s">
        <v>6</v>
      </c>
      <c r="G54" s="106">
        <v>1</v>
      </c>
      <c r="H54" s="154" t="s">
        <v>114</v>
      </c>
    </row>
    <row r="55" spans="1:8" ht="18" x14ac:dyDescent="0.3">
      <c r="A55" s="466" t="s">
        <v>14</v>
      </c>
      <c r="B55" s="467"/>
      <c r="C55" s="467"/>
      <c r="D55" s="467"/>
      <c r="E55" s="467"/>
      <c r="F55" s="467"/>
      <c r="G55" s="467"/>
      <c r="H55" s="467"/>
    </row>
    <row r="56" spans="1:8" ht="36" x14ac:dyDescent="0.3">
      <c r="A56" s="131" t="s">
        <v>0</v>
      </c>
      <c r="B56" s="111" t="s">
        <v>1</v>
      </c>
      <c r="C56" s="106" t="s">
        <v>10</v>
      </c>
      <c r="D56" s="111" t="s">
        <v>2</v>
      </c>
      <c r="E56" s="111" t="s">
        <v>4</v>
      </c>
      <c r="F56" s="111" t="s">
        <v>3</v>
      </c>
      <c r="G56" s="111" t="s">
        <v>8</v>
      </c>
      <c r="H56" s="156" t="s">
        <v>110</v>
      </c>
    </row>
    <row r="57" spans="1:8" ht="18" x14ac:dyDescent="0.35">
      <c r="A57" s="120">
        <v>1</v>
      </c>
      <c r="B57" s="127" t="s">
        <v>20</v>
      </c>
      <c r="C57" s="124" t="s">
        <v>153</v>
      </c>
      <c r="D57" s="107" t="s">
        <v>9</v>
      </c>
      <c r="E57" s="122">
        <v>1</v>
      </c>
      <c r="F57" s="122" t="s">
        <v>6</v>
      </c>
      <c r="G57" s="107">
        <f>E57</f>
        <v>1</v>
      </c>
      <c r="H57" s="157" t="s">
        <v>154</v>
      </c>
    </row>
    <row r="58" spans="1:8" ht="18" x14ac:dyDescent="0.35">
      <c r="A58" s="112">
        <v>2</v>
      </c>
      <c r="B58" s="128" t="s">
        <v>21</v>
      </c>
      <c r="C58" s="124" t="s">
        <v>155</v>
      </c>
      <c r="D58" s="107" t="s">
        <v>9</v>
      </c>
      <c r="E58" s="107">
        <v>1</v>
      </c>
      <c r="F58" s="107" t="s">
        <v>6</v>
      </c>
      <c r="G58" s="107">
        <f>E58</f>
        <v>1</v>
      </c>
      <c r="H58" s="157" t="s">
        <v>154</v>
      </c>
    </row>
    <row r="59" spans="1:8" ht="18" x14ac:dyDescent="0.35">
      <c r="A59" s="112">
        <v>3</v>
      </c>
      <c r="B59" s="126" t="s">
        <v>156</v>
      </c>
      <c r="C59" s="138" t="s">
        <v>157</v>
      </c>
      <c r="D59" s="107" t="s">
        <v>9</v>
      </c>
      <c r="E59" s="106">
        <v>1</v>
      </c>
      <c r="F59" s="106" t="s">
        <v>6</v>
      </c>
      <c r="G59" s="106">
        <v>31</v>
      </c>
      <c r="H59" s="154" t="s">
        <v>120</v>
      </c>
    </row>
    <row r="60" spans="1:8" s="163" customFormat="1" ht="22.5" customHeight="1" x14ac:dyDescent="0.3">
      <c r="A60" s="595" t="s">
        <v>158</v>
      </c>
      <c r="B60" s="596"/>
      <c r="C60" s="596"/>
      <c r="D60" s="596"/>
      <c r="E60" s="596"/>
      <c r="F60" s="596"/>
      <c r="G60" s="596"/>
      <c r="H60" s="597"/>
    </row>
    <row r="61" spans="1:8" s="164" customFormat="1" ht="22.5" customHeight="1" x14ac:dyDescent="0.3">
      <c r="A61" s="586" t="s">
        <v>12</v>
      </c>
      <c r="B61" s="587"/>
      <c r="C61" s="587"/>
      <c r="D61" s="587"/>
      <c r="E61" s="587"/>
      <c r="F61" s="587"/>
      <c r="G61" s="587"/>
      <c r="H61" s="598"/>
    </row>
    <row r="62" spans="1:8" s="165" customFormat="1" ht="22.5" customHeight="1" x14ac:dyDescent="0.3">
      <c r="A62" s="599" t="s">
        <v>13</v>
      </c>
      <c r="B62" s="600"/>
      <c r="C62" s="600"/>
      <c r="D62" s="600"/>
      <c r="E62" s="600"/>
      <c r="F62" s="600"/>
      <c r="G62" s="600"/>
      <c r="H62" s="601"/>
    </row>
    <row r="63" spans="1:8" s="166" customFormat="1" ht="22.5" customHeight="1" x14ac:dyDescent="0.3">
      <c r="A63" s="602" t="s">
        <v>159</v>
      </c>
      <c r="B63" s="603"/>
      <c r="C63" s="603"/>
      <c r="D63" s="603"/>
      <c r="E63" s="603"/>
      <c r="F63" s="603"/>
      <c r="G63" s="603"/>
      <c r="H63" s="604"/>
    </row>
    <row r="64" spans="1:8" s="166" customFormat="1" ht="22.5" customHeight="1" x14ac:dyDescent="0.3">
      <c r="A64" s="602" t="s">
        <v>127</v>
      </c>
      <c r="B64" s="603"/>
      <c r="C64" s="603"/>
      <c r="D64" s="603"/>
      <c r="E64" s="603"/>
      <c r="F64" s="603"/>
      <c r="G64" s="603"/>
      <c r="H64" s="604"/>
    </row>
    <row r="65" spans="1:8" s="166" customFormat="1" ht="22.5" customHeight="1" x14ac:dyDescent="0.3">
      <c r="A65" s="602" t="s">
        <v>160</v>
      </c>
      <c r="B65" s="603"/>
      <c r="C65" s="603"/>
      <c r="D65" s="603"/>
      <c r="E65" s="603"/>
      <c r="F65" s="603"/>
      <c r="G65" s="603"/>
      <c r="H65" s="604"/>
    </row>
    <row r="66" spans="1:8" s="166" customFormat="1" ht="22.5" customHeight="1" x14ac:dyDescent="0.3">
      <c r="A66" s="602" t="s">
        <v>161</v>
      </c>
      <c r="B66" s="603"/>
      <c r="C66" s="603"/>
      <c r="D66" s="603"/>
      <c r="E66" s="603"/>
      <c r="F66" s="603"/>
      <c r="G66" s="603"/>
      <c r="H66" s="604"/>
    </row>
    <row r="67" spans="1:8" s="166" customFormat="1" ht="22.5" customHeight="1" x14ac:dyDescent="0.3">
      <c r="A67" s="602" t="s">
        <v>106</v>
      </c>
      <c r="B67" s="603"/>
      <c r="C67" s="603"/>
      <c r="D67" s="603"/>
      <c r="E67" s="603"/>
      <c r="F67" s="603"/>
      <c r="G67" s="603"/>
      <c r="H67" s="604"/>
    </row>
    <row r="68" spans="1:8" s="166" customFormat="1" ht="22.5" customHeight="1" x14ac:dyDescent="0.3">
      <c r="A68" s="602" t="s">
        <v>162</v>
      </c>
      <c r="B68" s="603"/>
      <c r="C68" s="603"/>
      <c r="D68" s="603"/>
      <c r="E68" s="603"/>
      <c r="F68" s="603"/>
      <c r="G68" s="603"/>
      <c r="H68" s="604"/>
    </row>
    <row r="69" spans="1:8" s="166" customFormat="1" ht="22.5" customHeight="1" x14ac:dyDescent="0.3">
      <c r="A69" s="602" t="s">
        <v>108</v>
      </c>
      <c r="B69" s="603"/>
      <c r="C69" s="603"/>
      <c r="D69" s="603"/>
      <c r="E69" s="603"/>
      <c r="F69" s="603"/>
      <c r="G69" s="603"/>
      <c r="H69" s="604"/>
    </row>
    <row r="70" spans="1:8" s="166" customFormat="1" ht="22.5" customHeight="1" x14ac:dyDescent="0.3">
      <c r="A70" s="602" t="s">
        <v>109</v>
      </c>
      <c r="B70" s="603"/>
      <c r="C70" s="603"/>
      <c r="D70" s="603"/>
      <c r="E70" s="603"/>
      <c r="F70" s="603"/>
      <c r="G70" s="603"/>
      <c r="H70" s="604"/>
    </row>
    <row r="71" spans="1:8" s="167" customFormat="1" ht="39.75" customHeight="1" x14ac:dyDescent="0.35">
      <c r="A71" s="100" t="s">
        <v>0</v>
      </c>
      <c r="B71" s="101" t="s">
        <v>1</v>
      </c>
      <c r="C71" s="145" t="s">
        <v>10</v>
      </c>
      <c r="D71" s="101" t="s">
        <v>2</v>
      </c>
      <c r="E71" s="101" t="s">
        <v>4</v>
      </c>
      <c r="F71" s="101" t="s">
        <v>3</v>
      </c>
      <c r="G71" s="101" t="s">
        <v>8</v>
      </c>
      <c r="H71" s="158" t="s">
        <v>110</v>
      </c>
    </row>
    <row r="72" spans="1:8" s="167" customFormat="1" ht="52.5" customHeight="1" x14ac:dyDescent="0.35">
      <c r="A72" s="103">
        <v>1</v>
      </c>
      <c r="B72" s="132" t="s">
        <v>163</v>
      </c>
      <c r="C72" s="124" t="s">
        <v>164</v>
      </c>
      <c r="D72" s="105" t="s">
        <v>113</v>
      </c>
      <c r="E72" s="105">
        <v>2</v>
      </c>
      <c r="F72" s="105" t="s">
        <v>6</v>
      </c>
      <c r="G72" s="105">
        <v>2</v>
      </c>
      <c r="H72" s="154" t="s">
        <v>114</v>
      </c>
    </row>
    <row r="73" spans="1:8" s="167" customFormat="1" ht="56.25" customHeight="1" x14ac:dyDescent="0.35">
      <c r="A73" s="133">
        <v>2</v>
      </c>
      <c r="B73" s="134" t="s">
        <v>165</v>
      </c>
      <c r="C73" s="138" t="s">
        <v>166</v>
      </c>
      <c r="D73" s="135" t="s">
        <v>113</v>
      </c>
      <c r="E73" s="136">
        <v>3</v>
      </c>
      <c r="F73" s="106" t="s">
        <v>6</v>
      </c>
      <c r="G73" s="106">
        <v>3</v>
      </c>
      <c r="H73" s="154" t="s">
        <v>114</v>
      </c>
    </row>
    <row r="74" spans="1:8" s="167" customFormat="1" ht="224.25" customHeight="1" x14ac:dyDescent="0.35">
      <c r="A74" s="103">
        <v>3</v>
      </c>
      <c r="B74" s="109" t="s">
        <v>167</v>
      </c>
      <c r="C74" s="138" t="s">
        <v>168</v>
      </c>
      <c r="D74" s="137" t="s">
        <v>113</v>
      </c>
      <c r="E74" s="137">
        <v>4</v>
      </c>
      <c r="F74" s="105" t="s">
        <v>6</v>
      </c>
      <c r="G74" s="105">
        <v>4</v>
      </c>
      <c r="H74" s="154" t="s">
        <v>114</v>
      </c>
    </row>
    <row r="75" spans="1:8" s="167" customFormat="1" ht="39" customHeight="1" x14ac:dyDescent="0.35">
      <c r="A75" s="133">
        <v>4</v>
      </c>
      <c r="B75" s="138" t="s">
        <v>169</v>
      </c>
      <c r="C75" s="296" t="s">
        <v>170</v>
      </c>
      <c r="D75" s="105" t="s">
        <v>113</v>
      </c>
      <c r="E75" s="105">
        <v>3</v>
      </c>
      <c r="F75" s="106" t="s">
        <v>6</v>
      </c>
      <c r="G75" s="106">
        <v>3</v>
      </c>
      <c r="H75" s="154" t="s">
        <v>114</v>
      </c>
    </row>
    <row r="76" spans="1:8" s="167" customFormat="1" ht="39" customHeight="1" x14ac:dyDescent="0.35">
      <c r="A76" s="103">
        <v>5</v>
      </c>
      <c r="B76" s="126" t="s">
        <v>171</v>
      </c>
      <c r="C76" s="124" t="s">
        <v>172</v>
      </c>
      <c r="D76" s="105" t="s">
        <v>113</v>
      </c>
      <c r="E76" s="105">
        <v>1</v>
      </c>
      <c r="F76" s="106" t="s">
        <v>6</v>
      </c>
      <c r="G76" s="106">
        <v>1</v>
      </c>
      <c r="H76" s="154" t="s">
        <v>120</v>
      </c>
    </row>
    <row r="77" spans="1:8" s="167" customFormat="1" ht="31.5" customHeight="1" x14ac:dyDescent="0.35">
      <c r="A77" s="133">
        <v>6</v>
      </c>
      <c r="B77" s="126" t="s">
        <v>173</v>
      </c>
      <c r="C77" s="124" t="s">
        <v>174</v>
      </c>
      <c r="D77" s="105" t="s">
        <v>113</v>
      </c>
      <c r="E77" s="105">
        <v>1</v>
      </c>
      <c r="F77" s="106" t="s">
        <v>6</v>
      </c>
      <c r="G77" s="106">
        <v>1</v>
      </c>
      <c r="H77" s="154" t="s">
        <v>120</v>
      </c>
    </row>
    <row r="78" spans="1:8" s="167" customFormat="1" ht="39" customHeight="1" x14ac:dyDescent="0.35">
      <c r="A78" s="139">
        <v>7</v>
      </c>
      <c r="B78" s="140" t="s">
        <v>175</v>
      </c>
      <c r="C78" s="300" t="s">
        <v>176</v>
      </c>
      <c r="D78" s="141" t="s">
        <v>113</v>
      </c>
      <c r="E78" s="141">
        <v>1</v>
      </c>
      <c r="F78" s="142" t="s">
        <v>6</v>
      </c>
      <c r="G78" s="142">
        <v>1</v>
      </c>
      <c r="H78" s="159" t="s">
        <v>120</v>
      </c>
    </row>
    <row r="79" spans="1:8" s="167" customFormat="1" ht="31.5" customHeight="1" x14ac:dyDescent="0.35">
      <c r="A79" s="133">
        <v>8</v>
      </c>
      <c r="B79" s="126" t="s">
        <v>177</v>
      </c>
      <c r="C79" s="124" t="s">
        <v>178</v>
      </c>
      <c r="D79" s="105" t="s">
        <v>113</v>
      </c>
      <c r="E79" s="143">
        <v>1</v>
      </c>
      <c r="F79" s="106" t="s">
        <v>6</v>
      </c>
      <c r="G79" s="106">
        <v>1</v>
      </c>
      <c r="H79" s="154" t="s">
        <v>114</v>
      </c>
    </row>
    <row r="80" spans="1:8" s="167" customFormat="1" ht="33.75" customHeight="1" x14ac:dyDescent="0.35">
      <c r="A80" s="103">
        <v>9</v>
      </c>
      <c r="B80" s="138" t="s">
        <v>179</v>
      </c>
      <c r="C80" s="301" t="s">
        <v>180</v>
      </c>
      <c r="D80" s="105" t="s">
        <v>7</v>
      </c>
      <c r="E80" s="144">
        <v>2</v>
      </c>
      <c r="F80" s="145" t="s">
        <v>6</v>
      </c>
      <c r="G80" s="145">
        <v>2</v>
      </c>
      <c r="H80" s="160" t="s">
        <v>114</v>
      </c>
    </row>
    <row r="81" spans="1:8" s="167" customFormat="1" ht="42.75" customHeight="1" x14ac:dyDescent="0.35">
      <c r="A81" s="133">
        <v>10</v>
      </c>
      <c r="B81" s="146" t="s">
        <v>42</v>
      </c>
      <c r="C81" s="301" t="s">
        <v>181</v>
      </c>
      <c r="D81" s="105" t="s">
        <v>7</v>
      </c>
      <c r="E81" s="143">
        <v>10</v>
      </c>
      <c r="F81" s="106" t="s">
        <v>6</v>
      </c>
      <c r="G81" s="106">
        <v>10</v>
      </c>
      <c r="H81" s="154" t="s">
        <v>114</v>
      </c>
    </row>
    <row r="82" spans="1:8" s="167" customFormat="1" ht="42" customHeight="1" x14ac:dyDescent="0.35">
      <c r="A82" s="103">
        <v>11</v>
      </c>
      <c r="B82" s="147" t="s">
        <v>24</v>
      </c>
      <c r="C82" s="124" t="s">
        <v>138</v>
      </c>
      <c r="D82" s="105" t="s">
        <v>7</v>
      </c>
      <c r="E82" s="106">
        <v>20</v>
      </c>
      <c r="F82" s="145" t="s">
        <v>6</v>
      </c>
      <c r="G82" s="106">
        <v>20</v>
      </c>
      <c r="H82" s="160" t="s">
        <v>114</v>
      </c>
    </row>
    <row r="83" spans="1:8" s="167" customFormat="1" ht="42" customHeight="1" x14ac:dyDescent="0.35">
      <c r="A83" s="133">
        <v>12</v>
      </c>
      <c r="B83" s="104" t="s">
        <v>118</v>
      </c>
      <c r="C83" s="296" t="s">
        <v>119</v>
      </c>
      <c r="D83" s="105" t="s">
        <v>11</v>
      </c>
      <c r="E83" s="105">
        <v>1</v>
      </c>
      <c r="F83" s="105" t="s">
        <v>6</v>
      </c>
      <c r="G83" s="105">
        <v>1</v>
      </c>
      <c r="H83" s="154" t="s">
        <v>120</v>
      </c>
    </row>
    <row r="84" spans="1:8" s="167" customFormat="1" ht="42" customHeight="1" x14ac:dyDescent="0.35">
      <c r="A84" s="103">
        <v>13</v>
      </c>
      <c r="B84" s="109" t="s">
        <v>121</v>
      </c>
      <c r="C84" s="297" t="s">
        <v>122</v>
      </c>
      <c r="D84" s="110" t="s">
        <v>5</v>
      </c>
      <c r="E84" s="106">
        <v>1</v>
      </c>
      <c r="F84" s="111" t="s">
        <v>6</v>
      </c>
      <c r="G84" s="106">
        <v>1</v>
      </c>
      <c r="H84" s="154" t="s">
        <v>114</v>
      </c>
    </row>
    <row r="85" spans="1:8" s="167" customFormat="1" ht="42" customHeight="1" x14ac:dyDescent="0.35">
      <c r="A85" s="133">
        <v>14</v>
      </c>
      <c r="B85" s="104" t="s">
        <v>123</v>
      </c>
      <c r="C85" s="124" t="s">
        <v>124</v>
      </c>
      <c r="D85" s="105" t="s">
        <v>5</v>
      </c>
      <c r="E85" s="105">
        <v>1</v>
      </c>
      <c r="F85" s="105" t="s">
        <v>6</v>
      </c>
      <c r="G85" s="105">
        <v>1</v>
      </c>
      <c r="H85" s="154" t="s">
        <v>114</v>
      </c>
    </row>
    <row r="86" spans="1:8" s="167" customFormat="1" ht="22.5" customHeight="1" thickBot="1" x14ac:dyDescent="0.4">
      <c r="A86" s="464" t="s">
        <v>125</v>
      </c>
      <c r="B86" s="465"/>
      <c r="C86" s="465"/>
      <c r="D86" s="465"/>
      <c r="E86" s="465"/>
      <c r="F86" s="465"/>
      <c r="G86" s="465"/>
      <c r="H86" s="465"/>
    </row>
    <row r="87" spans="1:8" s="167" customFormat="1" ht="22.5" customHeight="1" x14ac:dyDescent="0.35">
      <c r="A87" s="610" t="s">
        <v>13</v>
      </c>
      <c r="B87" s="611"/>
      <c r="C87" s="611"/>
      <c r="D87" s="611"/>
      <c r="E87" s="611"/>
      <c r="F87" s="611"/>
      <c r="G87" s="611"/>
      <c r="H87" s="612"/>
    </row>
    <row r="88" spans="1:8" s="167" customFormat="1" ht="22.5" customHeight="1" x14ac:dyDescent="0.35">
      <c r="A88" s="602" t="s">
        <v>182</v>
      </c>
      <c r="B88" s="603"/>
      <c r="C88" s="603"/>
      <c r="D88" s="603"/>
      <c r="E88" s="603"/>
      <c r="F88" s="603"/>
      <c r="G88" s="603"/>
      <c r="H88" s="604"/>
    </row>
    <row r="89" spans="1:8" s="167" customFormat="1" ht="22.5" customHeight="1" x14ac:dyDescent="0.35">
      <c r="A89" s="602" t="s">
        <v>127</v>
      </c>
      <c r="B89" s="603"/>
      <c r="C89" s="603"/>
      <c r="D89" s="603"/>
      <c r="E89" s="603"/>
      <c r="F89" s="603"/>
      <c r="G89" s="603"/>
      <c r="H89" s="604"/>
    </row>
    <row r="90" spans="1:8" s="167" customFormat="1" ht="22.5" customHeight="1" x14ac:dyDescent="0.35">
      <c r="A90" s="602" t="s">
        <v>183</v>
      </c>
      <c r="B90" s="603"/>
      <c r="C90" s="603"/>
      <c r="D90" s="603"/>
      <c r="E90" s="603"/>
      <c r="F90" s="603"/>
      <c r="G90" s="603"/>
      <c r="H90" s="604"/>
    </row>
    <row r="91" spans="1:8" s="167" customFormat="1" ht="22.5" customHeight="1" x14ac:dyDescent="0.35">
      <c r="A91" s="602" t="s">
        <v>184</v>
      </c>
      <c r="B91" s="603"/>
      <c r="C91" s="603"/>
      <c r="D91" s="603"/>
      <c r="E91" s="603"/>
      <c r="F91" s="603"/>
      <c r="G91" s="603"/>
      <c r="H91" s="604"/>
    </row>
    <row r="92" spans="1:8" s="167" customFormat="1" ht="22.5" customHeight="1" x14ac:dyDescent="0.35">
      <c r="A92" s="602" t="s">
        <v>106</v>
      </c>
      <c r="B92" s="603"/>
      <c r="C92" s="603"/>
      <c r="D92" s="603"/>
      <c r="E92" s="603"/>
      <c r="F92" s="603"/>
      <c r="G92" s="603"/>
      <c r="H92" s="604"/>
    </row>
    <row r="93" spans="1:8" s="167" customFormat="1" ht="22.5" customHeight="1" x14ac:dyDescent="0.35">
      <c r="A93" s="602" t="s">
        <v>185</v>
      </c>
      <c r="B93" s="603"/>
      <c r="C93" s="603"/>
      <c r="D93" s="603"/>
      <c r="E93" s="603"/>
      <c r="F93" s="603"/>
      <c r="G93" s="603"/>
      <c r="H93" s="604"/>
    </row>
    <row r="94" spans="1:8" s="167" customFormat="1" ht="22.5" customHeight="1" x14ac:dyDescent="0.35">
      <c r="A94" s="602" t="s">
        <v>108</v>
      </c>
      <c r="B94" s="603"/>
      <c r="C94" s="603"/>
      <c r="D94" s="603"/>
      <c r="E94" s="603"/>
      <c r="F94" s="603"/>
      <c r="G94" s="603"/>
      <c r="H94" s="604"/>
    </row>
    <row r="95" spans="1:8" s="167" customFormat="1" ht="22.5" customHeight="1" thickBot="1" x14ac:dyDescent="0.4">
      <c r="A95" s="605" t="s">
        <v>109</v>
      </c>
      <c r="B95" s="606"/>
      <c r="C95" s="606"/>
      <c r="D95" s="606"/>
      <c r="E95" s="606"/>
      <c r="F95" s="606"/>
      <c r="G95" s="606"/>
      <c r="H95" s="607"/>
    </row>
    <row r="96" spans="1:8" s="167" customFormat="1" ht="22.5" customHeight="1" x14ac:dyDescent="0.35">
      <c r="A96" s="111" t="s">
        <v>0</v>
      </c>
      <c r="B96" s="111" t="s">
        <v>1</v>
      </c>
      <c r="C96" s="145" t="s">
        <v>10</v>
      </c>
      <c r="D96" s="111" t="s">
        <v>2</v>
      </c>
      <c r="E96" s="111" t="s">
        <v>4</v>
      </c>
      <c r="F96" s="111" t="s">
        <v>3</v>
      </c>
      <c r="G96" s="111" t="s">
        <v>8</v>
      </c>
      <c r="H96" s="156" t="s">
        <v>110</v>
      </c>
    </row>
    <row r="97" spans="1:8" s="167" customFormat="1" ht="22.5" customHeight="1" x14ac:dyDescent="0.35">
      <c r="A97" s="102">
        <v>1</v>
      </c>
      <c r="B97" s="116" t="s">
        <v>149</v>
      </c>
      <c r="C97" s="124" t="s">
        <v>150</v>
      </c>
      <c r="D97" s="122" t="s">
        <v>5</v>
      </c>
      <c r="E97" s="114">
        <v>1</v>
      </c>
      <c r="F97" s="114" t="s">
        <v>134</v>
      </c>
      <c r="G97" s="117">
        <v>14</v>
      </c>
      <c r="H97" s="154" t="s">
        <v>114</v>
      </c>
    </row>
    <row r="98" spans="1:8" s="167" customFormat="1" ht="22.5" customHeight="1" x14ac:dyDescent="0.35">
      <c r="A98" s="102">
        <v>2</v>
      </c>
      <c r="B98" s="116" t="s">
        <v>186</v>
      </c>
      <c r="C98" s="301" t="s">
        <v>187</v>
      </c>
      <c r="D98" s="114" t="s">
        <v>7</v>
      </c>
      <c r="E98" s="114">
        <v>1</v>
      </c>
      <c r="F98" s="114" t="s">
        <v>134</v>
      </c>
      <c r="G98" s="117">
        <v>14</v>
      </c>
      <c r="H98" s="154" t="s">
        <v>114</v>
      </c>
    </row>
    <row r="99" spans="1:8" s="167" customFormat="1" ht="22.5" customHeight="1" x14ac:dyDescent="0.35">
      <c r="A99" s="102">
        <v>3</v>
      </c>
      <c r="B99" s="116" t="s">
        <v>188</v>
      </c>
      <c r="C99" s="302" t="s">
        <v>189</v>
      </c>
      <c r="D99" s="107" t="s">
        <v>7</v>
      </c>
      <c r="E99" s="114">
        <v>1</v>
      </c>
      <c r="F99" s="118" t="s">
        <v>134</v>
      </c>
      <c r="G99" s="119">
        <v>14</v>
      </c>
      <c r="H99" s="154" t="s">
        <v>114</v>
      </c>
    </row>
    <row r="100" spans="1:8" s="167" customFormat="1" ht="22.5" customHeight="1" thickBot="1" x14ac:dyDescent="0.4">
      <c r="A100" s="608" t="s">
        <v>15</v>
      </c>
      <c r="B100" s="609"/>
      <c r="C100" s="609"/>
      <c r="D100" s="609"/>
      <c r="E100" s="609"/>
      <c r="F100" s="609"/>
      <c r="G100" s="609"/>
      <c r="H100" s="609"/>
    </row>
    <row r="101" spans="1:8" s="167" customFormat="1" ht="22.5" customHeight="1" x14ac:dyDescent="0.35">
      <c r="A101" s="610" t="s">
        <v>13</v>
      </c>
      <c r="B101" s="611"/>
      <c r="C101" s="611"/>
      <c r="D101" s="611"/>
      <c r="E101" s="611"/>
      <c r="F101" s="611"/>
      <c r="G101" s="611"/>
      <c r="H101" s="612"/>
    </row>
    <row r="102" spans="1:8" s="167" customFormat="1" ht="22.5" customHeight="1" x14ac:dyDescent="0.35">
      <c r="A102" s="602" t="s">
        <v>159</v>
      </c>
      <c r="B102" s="603"/>
      <c r="C102" s="603"/>
      <c r="D102" s="603"/>
      <c r="E102" s="603"/>
      <c r="F102" s="603"/>
      <c r="G102" s="603"/>
      <c r="H102" s="604"/>
    </row>
    <row r="103" spans="1:8" s="167" customFormat="1" ht="22.5" customHeight="1" x14ac:dyDescent="0.35">
      <c r="A103" s="602" t="s">
        <v>127</v>
      </c>
      <c r="B103" s="603"/>
      <c r="C103" s="603"/>
      <c r="D103" s="603"/>
      <c r="E103" s="603"/>
      <c r="F103" s="603"/>
      <c r="G103" s="603"/>
      <c r="H103" s="604"/>
    </row>
    <row r="104" spans="1:8" s="167" customFormat="1" ht="22.5" customHeight="1" x14ac:dyDescent="0.35">
      <c r="A104" s="602" t="s">
        <v>190</v>
      </c>
      <c r="B104" s="603"/>
      <c r="C104" s="603"/>
      <c r="D104" s="603"/>
      <c r="E104" s="603"/>
      <c r="F104" s="603"/>
      <c r="G104" s="603"/>
      <c r="H104" s="604"/>
    </row>
    <row r="105" spans="1:8" s="167" customFormat="1" ht="22.5" customHeight="1" x14ac:dyDescent="0.35">
      <c r="A105" s="602" t="s">
        <v>191</v>
      </c>
      <c r="B105" s="603"/>
      <c r="C105" s="603"/>
      <c r="D105" s="603"/>
      <c r="E105" s="603"/>
      <c r="F105" s="603"/>
      <c r="G105" s="603"/>
      <c r="H105" s="604"/>
    </row>
    <row r="106" spans="1:8" s="167" customFormat="1" ht="22.5" customHeight="1" x14ac:dyDescent="0.35">
      <c r="A106" s="602" t="s">
        <v>106</v>
      </c>
      <c r="B106" s="603"/>
      <c r="C106" s="603"/>
      <c r="D106" s="603"/>
      <c r="E106" s="603"/>
      <c r="F106" s="603"/>
      <c r="G106" s="603"/>
      <c r="H106" s="604"/>
    </row>
    <row r="107" spans="1:8" s="167" customFormat="1" ht="22.5" customHeight="1" x14ac:dyDescent="0.35">
      <c r="A107" s="602" t="s">
        <v>192</v>
      </c>
      <c r="B107" s="603"/>
      <c r="C107" s="603"/>
      <c r="D107" s="603"/>
      <c r="E107" s="603"/>
      <c r="F107" s="603"/>
      <c r="G107" s="603"/>
      <c r="H107" s="604"/>
    </row>
    <row r="108" spans="1:8" s="167" customFormat="1" ht="22.5" customHeight="1" x14ac:dyDescent="0.35">
      <c r="A108" s="602" t="s">
        <v>108</v>
      </c>
      <c r="B108" s="603"/>
      <c r="C108" s="603"/>
      <c r="D108" s="603"/>
      <c r="E108" s="603"/>
      <c r="F108" s="603"/>
      <c r="G108" s="603"/>
      <c r="H108" s="604"/>
    </row>
    <row r="109" spans="1:8" s="167" customFormat="1" ht="22.5" customHeight="1" thickBot="1" x14ac:dyDescent="0.4">
      <c r="A109" s="605" t="s">
        <v>109</v>
      </c>
      <c r="B109" s="606"/>
      <c r="C109" s="606"/>
      <c r="D109" s="606"/>
      <c r="E109" s="606"/>
      <c r="F109" s="606"/>
      <c r="G109" s="606"/>
      <c r="H109" s="607"/>
    </row>
    <row r="110" spans="1:8" s="167" customFormat="1" ht="38.25" customHeight="1" x14ac:dyDescent="0.35">
      <c r="A110" s="109" t="s">
        <v>0</v>
      </c>
      <c r="B110" s="111" t="s">
        <v>1</v>
      </c>
      <c r="C110" s="145" t="s">
        <v>10</v>
      </c>
      <c r="D110" s="111" t="s">
        <v>2</v>
      </c>
      <c r="E110" s="111" t="s">
        <v>4</v>
      </c>
      <c r="F110" s="111" t="s">
        <v>3</v>
      </c>
      <c r="G110" s="111" t="s">
        <v>8</v>
      </c>
      <c r="H110" s="156" t="s">
        <v>110</v>
      </c>
    </row>
    <row r="111" spans="1:8" s="167" customFormat="1" ht="46.5" customHeight="1" x14ac:dyDescent="0.35">
      <c r="A111" s="130">
        <v>1</v>
      </c>
      <c r="B111" s="148" t="s">
        <v>142</v>
      </c>
      <c r="C111" s="296" t="s">
        <v>193</v>
      </c>
      <c r="D111" s="107" t="s">
        <v>7</v>
      </c>
      <c r="E111" s="122">
        <v>1</v>
      </c>
      <c r="F111" s="122" t="s">
        <v>6</v>
      </c>
      <c r="G111" s="107">
        <f>E111</f>
        <v>1</v>
      </c>
      <c r="H111" s="155" t="s">
        <v>114</v>
      </c>
    </row>
    <row r="112" spans="1:8" s="167" customFormat="1" ht="39.75" customHeight="1" x14ac:dyDescent="0.35">
      <c r="A112" s="106">
        <v>2</v>
      </c>
      <c r="B112" s="149" t="s">
        <v>144</v>
      </c>
      <c r="C112" s="296" t="s">
        <v>194</v>
      </c>
      <c r="D112" s="107" t="s">
        <v>7</v>
      </c>
      <c r="E112" s="107">
        <v>1</v>
      </c>
      <c r="F112" s="107" t="s">
        <v>6</v>
      </c>
      <c r="G112" s="107">
        <f>E112</f>
        <v>1</v>
      </c>
      <c r="H112" s="155" t="s">
        <v>114</v>
      </c>
    </row>
    <row r="113" spans="1:9" s="167" customFormat="1" ht="52.5" customHeight="1" x14ac:dyDescent="0.35">
      <c r="A113" s="106">
        <v>3</v>
      </c>
      <c r="B113" s="104" t="s">
        <v>28</v>
      </c>
      <c r="C113" s="124" t="s">
        <v>195</v>
      </c>
      <c r="D113" s="150" t="s">
        <v>5</v>
      </c>
      <c r="E113" s="107">
        <v>1</v>
      </c>
      <c r="F113" s="107" t="s">
        <v>6</v>
      </c>
      <c r="G113" s="107">
        <f>E113</f>
        <v>1</v>
      </c>
      <c r="H113" s="154" t="s">
        <v>114</v>
      </c>
    </row>
    <row r="114" spans="1:9" s="167" customFormat="1" ht="39.75" customHeight="1" x14ac:dyDescent="0.35">
      <c r="A114" s="112">
        <v>4</v>
      </c>
      <c r="B114" s="131" t="s">
        <v>196</v>
      </c>
      <c r="C114" s="299" t="s">
        <v>197</v>
      </c>
      <c r="D114" s="106" t="s">
        <v>7</v>
      </c>
      <c r="E114" s="106">
        <v>1</v>
      </c>
      <c r="F114" s="106" t="s">
        <v>6</v>
      </c>
      <c r="G114" s="106">
        <v>1</v>
      </c>
      <c r="H114" s="154" t="s">
        <v>114</v>
      </c>
    </row>
    <row r="115" spans="1:9" s="167" customFormat="1" ht="39" customHeight="1" x14ac:dyDescent="0.35">
      <c r="A115" s="112">
        <v>5</v>
      </c>
      <c r="B115" s="126" t="s">
        <v>198</v>
      </c>
      <c r="C115" s="299" t="s">
        <v>199</v>
      </c>
      <c r="D115" s="122" t="s">
        <v>5</v>
      </c>
      <c r="E115" s="106">
        <v>1</v>
      </c>
      <c r="F115" s="106" t="s">
        <v>6</v>
      </c>
      <c r="G115" s="106">
        <v>1</v>
      </c>
      <c r="H115" s="154" t="s">
        <v>114</v>
      </c>
    </row>
    <row r="116" spans="1:9" s="167" customFormat="1" ht="22.5" customHeight="1" x14ac:dyDescent="0.35">
      <c r="A116" s="466" t="s">
        <v>14</v>
      </c>
      <c r="B116" s="467"/>
      <c r="C116" s="467"/>
      <c r="D116" s="467"/>
      <c r="E116" s="467"/>
      <c r="F116" s="467"/>
      <c r="G116" s="467"/>
      <c r="H116" s="467"/>
    </row>
    <row r="117" spans="1:9" s="167" customFormat="1" ht="47.25" customHeight="1" x14ac:dyDescent="0.35">
      <c r="A117" s="109" t="s">
        <v>0</v>
      </c>
      <c r="B117" s="111" t="s">
        <v>1</v>
      </c>
      <c r="C117" s="106" t="s">
        <v>10</v>
      </c>
      <c r="D117" s="111" t="s">
        <v>2</v>
      </c>
      <c r="E117" s="111" t="s">
        <v>4</v>
      </c>
      <c r="F117" s="111" t="s">
        <v>3</v>
      </c>
      <c r="G117" s="111" t="s">
        <v>8</v>
      </c>
      <c r="H117" s="156" t="s">
        <v>110</v>
      </c>
    </row>
    <row r="118" spans="1:9" s="167" customFormat="1" ht="43.5" customHeight="1" x14ac:dyDescent="0.35">
      <c r="A118" s="100">
        <v>1</v>
      </c>
      <c r="B118" s="151" t="s">
        <v>20</v>
      </c>
      <c r="C118" s="124" t="s">
        <v>153</v>
      </c>
      <c r="D118" s="107" t="s">
        <v>9</v>
      </c>
      <c r="E118" s="114">
        <v>1</v>
      </c>
      <c r="F118" s="114" t="s">
        <v>6</v>
      </c>
      <c r="G118" s="117">
        <v>1</v>
      </c>
      <c r="H118" s="156" t="s">
        <v>154</v>
      </c>
    </row>
    <row r="119" spans="1:9" s="167" customFormat="1" ht="57.75" customHeight="1" x14ac:dyDescent="0.35">
      <c r="A119" s="112">
        <v>2</v>
      </c>
      <c r="B119" s="152" t="s">
        <v>21</v>
      </c>
      <c r="C119" s="123" t="s">
        <v>155</v>
      </c>
      <c r="D119" s="106" t="s">
        <v>9</v>
      </c>
      <c r="E119" s="107">
        <v>1</v>
      </c>
      <c r="F119" s="107" t="s">
        <v>6</v>
      </c>
      <c r="G119" s="107">
        <f>E119</f>
        <v>1</v>
      </c>
      <c r="H119" s="161" t="s">
        <v>154</v>
      </c>
    </row>
    <row r="120" spans="1:9" s="167" customFormat="1" ht="57.75" customHeight="1" x14ac:dyDescent="0.35">
      <c r="A120" s="131">
        <v>3</v>
      </c>
      <c r="B120" s="126" t="s">
        <v>156</v>
      </c>
      <c r="C120" s="138" t="s">
        <v>157</v>
      </c>
      <c r="D120" s="107" t="s">
        <v>9</v>
      </c>
      <c r="E120" s="106">
        <v>1</v>
      </c>
      <c r="F120" s="106" t="s">
        <v>6</v>
      </c>
      <c r="G120" s="106">
        <v>15</v>
      </c>
      <c r="H120" s="154" t="s">
        <v>120</v>
      </c>
    </row>
    <row r="121" spans="1:9" ht="20.399999999999999" customHeight="1" thickBot="1" x14ac:dyDescent="0.35">
      <c r="A121" s="588" t="s">
        <v>200</v>
      </c>
      <c r="B121" s="588"/>
      <c r="C121" s="588"/>
      <c r="D121" s="588"/>
      <c r="E121" s="588"/>
      <c r="F121" s="588"/>
      <c r="G121" s="588"/>
      <c r="H121" s="588"/>
    </row>
    <row r="122" spans="1:9" s="37" customFormat="1" ht="33" customHeight="1" x14ac:dyDescent="0.3">
      <c r="A122" s="589" t="s">
        <v>201</v>
      </c>
      <c r="B122" s="590"/>
      <c r="C122" s="590"/>
      <c r="D122" s="590"/>
      <c r="E122" s="590"/>
      <c r="F122" s="590"/>
      <c r="G122" s="590"/>
      <c r="H122" s="591"/>
      <c r="I122"/>
    </row>
    <row r="123" spans="1:9" s="37" customFormat="1" ht="15.6" x14ac:dyDescent="0.3">
      <c r="A123" s="592" t="s">
        <v>202</v>
      </c>
      <c r="B123" s="593"/>
      <c r="C123" s="593"/>
      <c r="D123" s="593"/>
      <c r="E123" s="593"/>
      <c r="F123" s="593"/>
      <c r="G123" s="593"/>
      <c r="H123" s="594"/>
      <c r="I123"/>
    </row>
    <row r="124" spans="1:9" s="168" customFormat="1" ht="15.6" x14ac:dyDescent="0.3">
      <c r="A124" s="592" t="s">
        <v>203</v>
      </c>
      <c r="B124" s="593"/>
      <c r="C124" s="593"/>
      <c r="D124" s="593"/>
      <c r="E124" s="593"/>
      <c r="F124" s="593"/>
      <c r="G124" s="593"/>
      <c r="H124" s="594"/>
      <c r="I124"/>
    </row>
    <row r="125" spans="1:9" s="37" customFormat="1" ht="12.75" customHeight="1" x14ac:dyDescent="0.3">
      <c r="A125" s="592" t="s">
        <v>204</v>
      </c>
      <c r="B125" s="593"/>
      <c r="C125" s="593"/>
      <c r="D125" s="593"/>
      <c r="E125" s="593"/>
      <c r="F125" s="593"/>
      <c r="G125" s="593"/>
      <c r="H125" s="594"/>
      <c r="I125"/>
    </row>
    <row r="126" spans="1:9" ht="21" x14ac:dyDescent="0.3">
      <c r="A126" s="585" t="s">
        <v>205</v>
      </c>
      <c r="B126" s="585"/>
      <c r="C126" s="585"/>
      <c r="D126" s="585"/>
      <c r="E126" s="585"/>
      <c r="F126" s="585"/>
      <c r="G126" s="585"/>
      <c r="H126" s="585"/>
    </row>
    <row r="127" spans="1:9" ht="21" x14ac:dyDescent="0.3">
      <c r="A127" s="494" t="s">
        <v>206</v>
      </c>
      <c r="B127" s="554"/>
      <c r="C127" s="555" t="s">
        <v>207</v>
      </c>
      <c r="D127" s="556"/>
      <c r="E127" s="556"/>
      <c r="F127" s="556"/>
      <c r="G127" s="556"/>
      <c r="H127" s="556"/>
    </row>
    <row r="128" spans="1:9" ht="18.600000000000001" thickBot="1" x14ac:dyDescent="0.35">
      <c r="A128" s="586" t="s">
        <v>12</v>
      </c>
      <c r="B128" s="587"/>
      <c r="C128" s="587"/>
      <c r="D128" s="587"/>
      <c r="E128" s="587"/>
      <c r="F128" s="587"/>
      <c r="G128" s="587"/>
      <c r="H128" s="587"/>
    </row>
    <row r="129" spans="1:8" x14ac:dyDescent="0.3">
      <c r="A129" s="468" t="s">
        <v>208</v>
      </c>
      <c r="B129" s="469"/>
      <c r="C129" s="469"/>
      <c r="D129" s="469"/>
      <c r="E129" s="469"/>
      <c r="F129" s="469"/>
      <c r="G129" s="469"/>
      <c r="H129" s="470"/>
    </row>
    <row r="130" spans="1:8" x14ac:dyDescent="0.3">
      <c r="A130" s="471" t="s">
        <v>209</v>
      </c>
      <c r="B130" s="453"/>
      <c r="C130" s="453"/>
      <c r="D130" s="453"/>
      <c r="E130" s="453"/>
      <c r="F130" s="453"/>
      <c r="G130" s="453"/>
      <c r="H130" s="472"/>
    </row>
    <row r="131" spans="1:8" x14ac:dyDescent="0.3">
      <c r="A131" s="471" t="s">
        <v>210</v>
      </c>
      <c r="B131" s="453"/>
      <c r="C131" s="453"/>
      <c r="D131" s="453"/>
      <c r="E131" s="453"/>
      <c r="F131" s="453"/>
      <c r="G131" s="453"/>
      <c r="H131" s="472"/>
    </row>
    <row r="132" spans="1:8" x14ac:dyDescent="0.3">
      <c r="A132" s="471" t="s">
        <v>211</v>
      </c>
      <c r="B132" s="453"/>
      <c r="C132" s="453"/>
      <c r="D132" s="453"/>
      <c r="E132" s="453"/>
      <c r="F132" s="453"/>
      <c r="G132" s="453"/>
      <c r="H132" s="472"/>
    </row>
    <row r="133" spans="1:8" x14ac:dyDescent="0.3">
      <c r="A133" s="471" t="s">
        <v>212</v>
      </c>
      <c r="B133" s="453"/>
      <c r="C133" s="453"/>
      <c r="D133" s="453"/>
      <c r="E133" s="453"/>
      <c r="F133" s="453"/>
      <c r="G133" s="453"/>
      <c r="H133" s="472"/>
    </row>
    <row r="134" spans="1:8" x14ac:dyDescent="0.3">
      <c r="A134" s="471" t="s">
        <v>213</v>
      </c>
      <c r="B134" s="453"/>
      <c r="C134" s="453"/>
      <c r="D134" s="453"/>
      <c r="E134" s="453"/>
      <c r="F134" s="453"/>
      <c r="G134" s="453"/>
      <c r="H134" s="472"/>
    </row>
    <row r="135" spans="1:8" x14ac:dyDescent="0.3">
      <c r="A135" s="471" t="s">
        <v>214</v>
      </c>
      <c r="B135" s="453"/>
      <c r="C135" s="453"/>
      <c r="D135" s="453"/>
      <c r="E135" s="453"/>
      <c r="F135" s="453"/>
      <c r="G135" s="453"/>
      <c r="H135" s="472"/>
    </row>
    <row r="136" spans="1:8" x14ac:dyDescent="0.3">
      <c r="A136" s="471" t="s">
        <v>215</v>
      </c>
      <c r="B136" s="453"/>
      <c r="C136" s="453"/>
      <c r="D136" s="453"/>
      <c r="E136" s="453"/>
      <c r="F136" s="453"/>
      <c r="G136" s="453"/>
      <c r="H136" s="472"/>
    </row>
    <row r="137" spans="1:8" ht="15" thickBot="1" x14ac:dyDescent="0.35">
      <c r="A137" s="551" t="s">
        <v>216</v>
      </c>
      <c r="B137" s="552"/>
      <c r="C137" s="552"/>
      <c r="D137" s="552"/>
      <c r="E137" s="552"/>
      <c r="F137" s="552"/>
      <c r="G137" s="552"/>
      <c r="H137" s="553"/>
    </row>
    <row r="138" spans="1:8" ht="27.6" x14ac:dyDescent="0.3">
      <c r="A138" s="169" t="s">
        <v>0</v>
      </c>
      <c r="B138" s="170" t="s">
        <v>1</v>
      </c>
      <c r="C138" s="188" t="s">
        <v>10</v>
      </c>
      <c r="D138" s="171" t="s">
        <v>2</v>
      </c>
      <c r="E138" s="171" t="s">
        <v>4</v>
      </c>
      <c r="F138" s="171" t="s">
        <v>3</v>
      </c>
      <c r="G138" s="171" t="s">
        <v>8</v>
      </c>
      <c r="H138" s="171" t="s">
        <v>110</v>
      </c>
    </row>
    <row r="139" spans="1:8" ht="27.6" x14ac:dyDescent="0.3">
      <c r="A139" s="57">
        <v>1</v>
      </c>
      <c r="B139" s="172" t="s">
        <v>217</v>
      </c>
      <c r="C139" s="303" t="s">
        <v>218</v>
      </c>
      <c r="D139" s="173" t="s">
        <v>113</v>
      </c>
      <c r="E139" s="173">
        <v>1</v>
      </c>
      <c r="F139" s="173" t="s">
        <v>219</v>
      </c>
      <c r="G139" s="173">
        <v>1</v>
      </c>
      <c r="H139" s="174" t="s">
        <v>114</v>
      </c>
    </row>
    <row r="140" spans="1:8" ht="27.6" x14ac:dyDescent="0.3">
      <c r="A140" s="57">
        <v>2</v>
      </c>
      <c r="B140" s="172" t="s">
        <v>220</v>
      </c>
      <c r="C140" s="303" t="s">
        <v>221</v>
      </c>
      <c r="D140" s="173" t="s">
        <v>113</v>
      </c>
      <c r="E140" s="173">
        <v>1</v>
      </c>
      <c r="F140" s="173" t="s">
        <v>219</v>
      </c>
      <c r="G140" s="173">
        <v>1</v>
      </c>
      <c r="H140" s="174" t="s">
        <v>114</v>
      </c>
    </row>
    <row r="141" spans="1:8" x14ac:dyDescent="0.3">
      <c r="A141" s="57">
        <v>3</v>
      </c>
      <c r="B141" s="175" t="s">
        <v>222</v>
      </c>
      <c r="C141" s="304" t="s">
        <v>223</v>
      </c>
      <c r="D141" s="173" t="s">
        <v>224</v>
      </c>
      <c r="E141" s="173">
        <v>1</v>
      </c>
      <c r="F141" s="173" t="s">
        <v>219</v>
      </c>
      <c r="G141" s="173">
        <v>1</v>
      </c>
      <c r="H141" s="174" t="s">
        <v>114</v>
      </c>
    </row>
    <row r="142" spans="1:8" x14ac:dyDescent="0.3">
      <c r="A142" s="57">
        <v>4</v>
      </c>
      <c r="B142" s="175" t="s">
        <v>225</v>
      </c>
      <c r="C142" s="305" t="s">
        <v>226</v>
      </c>
      <c r="D142" s="57" t="s">
        <v>227</v>
      </c>
      <c r="E142" s="57">
        <v>1</v>
      </c>
      <c r="F142" s="57" t="s">
        <v>219</v>
      </c>
      <c r="G142" s="57">
        <v>1</v>
      </c>
      <c r="H142" s="174" t="s">
        <v>114</v>
      </c>
    </row>
    <row r="143" spans="1:8" x14ac:dyDescent="0.3">
      <c r="A143" s="57">
        <v>5</v>
      </c>
      <c r="B143" s="175" t="s">
        <v>123</v>
      </c>
      <c r="C143" s="306" t="s">
        <v>228</v>
      </c>
      <c r="D143" s="176" t="s">
        <v>229</v>
      </c>
      <c r="E143" s="57">
        <v>1</v>
      </c>
      <c r="F143" s="57" t="s">
        <v>219</v>
      </c>
      <c r="G143" s="57">
        <v>1</v>
      </c>
      <c r="H143" s="174" t="s">
        <v>117</v>
      </c>
    </row>
    <row r="144" spans="1:8" x14ac:dyDescent="0.3">
      <c r="A144" s="57">
        <v>6</v>
      </c>
      <c r="B144" s="177" t="s">
        <v>230</v>
      </c>
      <c r="C144" s="307" t="s">
        <v>231</v>
      </c>
      <c r="D144" s="57" t="s">
        <v>113</v>
      </c>
      <c r="E144" s="57">
        <v>1</v>
      </c>
      <c r="F144" s="57" t="s">
        <v>219</v>
      </c>
      <c r="G144" s="57">
        <v>1</v>
      </c>
      <c r="H144" s="174" t="s">
        <v>117</v>
      </c>
    </row>
    <row r="145" spans="1:8" x14ac:dyDescent="0.3">
      <c r="A145" s="583" t="s">
        <v>125</v>
      </c>
      <c r="B145" s="584"/>
      <c r="C145" s="584"/>
      <c r="D145" s="584"/>
      <c r="E145" s="584"/>
      <c r="F145" s="584"/>
      <c r="G145" s="584"/>
      <c r="H145" s="584"/>
    </row>
    <row r="146" spans="1:8" ht="27.6" x14ac:dyDescent="0.3">
      <c r="A146" s="171" t="s">
        <v>0</v>
      </c>
      <c r="B146" s="171" t="s">
        <v>1</v>
      </c>
      <c r="C146" s="188" t="s">
        <v>10</v>
      </c>
      <c r="D146" s="171" t="s">
        <v>2</v>
      </c>
      <c r="E146" s="171" t="s">
        <v>4</v>
      </c>
      <c r="F146" s="171" t="s">
        <v>3</v>
      </c>
      <c r="G146" s="171" t="s">
        <v>8</v>
      </c>
      <c r="H146" s="171" t="s">
        <v>110</v>
      </c>
    </row>
    <row r="147" spans="1:8" ht="27.6" x14ac:dyDescent="0.3">
      <c r="A147" s="173">
        <v>1</v>
      </c>
      <c r="B147" s="172" t="s">
        <v>232</v>
      </c>
      <c r="C147" s="303" t="s">
        <v>233</v>
      </c>
      <c r="D147" s="176" t="s">
        <v>227</v>
      </c>
      <c r="E147" s="178">
        <v>1</v>
      </c>
      <c r="F147" s="179" t="s">
        <v>234</v>
      </c>
      <c r="G147" s="173">
        <v>13</v>
      </c>
      <c r="H147" s="180" t="s">
        <v>114</v>
      </c>
    </row>
    <row r="148" spans="1:8" ht="27.6" x14ac:dyDescent="0.3">
      <c r="A148" s="57">
        <v>2</v>
      </c>
      <c r="B148" s="172" t="s">
        <v>188</v>
      </c>
      <c r="C148" s="306" t="s">
        <v>235</v>
      </c>
      <c r="D148" s="176" t="s">
        <v>227</v>
      </c>
      <c r="E148" s="176">
        <v>1</v>
      </c>
      <c r="F148" s="179" t="s">
        <v>234</v>
      </c>
      <c r="G148" s="57">
        <v>13</v>
      </c>
      <c r="H148" s="181" t="s">
        <v>117</v>
      </c>
    </row>
    <row r="149" spans="1:8" ht="27.6" x14ac:dyDescent="0.3">
      <c r="A149" s="171">
        <v>3</v>
      </c>
      <c r="B149" s="182" t="s">
        <v>236</v>
      </c>
      <c r="C149" s="308" t="s">
        <v>237</v>
      </c>
      <c r="D149" s="183" t="s">
        <v>238</v>
      </c>
      <c r="E149" s="180">
        <v>1</v>
      </c>
      <c r="F149" s="179" t="s">
        <v>234</v>
      </c>
      <c r="G149" s="174">
        <v>13</v>
      </c>
      <c r="H149" s="181" t="s">
        <v>117</v>
      </c>
    </row>
    <row r="150" spans="1:8" x14ac:dyDescent="0.3">
      <c r="A150" s="541" t="s">
        <v>15</v>
      </c>
      <c r="B150" s="541"/>
      <c r="C150" s="541"/>
      <c r="D150" s="541"/>
      <c r="E150" s="541"/>
      <c r="F150" s="541"/>
      <c r="G150" s="541"/>
      <c r="H150" s="541"/>
    </row>
    <row r="151" spans="1:8" ht="27.6" x14ac:dyDescent="0.3">
      <c r="A151" s="171" t="s">
        <v>0</v>
      </c>
      <c r="B151" s="171" t="s">
        <v>1</v>
      </c>
      <c r="C151" s="188" t="s">
        <v>10</v>
      </c>
      <c r="D151" s="171" t="s">
        <v>2</v>
      </c>
      <c r="E151" s="171" t="s">
        <v>4</v>
      </c>
      <c r="F151" s="171" t="s">
        <v>3</v>
      </c>
      <c r="G151" s="171" t="s">
        <v>8</v>
      </c>
      <c r="H151" s="171" t="s">
        <v>110</v>
      </c>
    </row>
    <row r="152" spans="1:8" x14ac:dyDescent="0.3">
      <c r="A152" s="57">
        <v>1</v>
      </c>
      <c r="B152" s="172" t="s">
        <v>239</v>
      </c>
      <c r="C152" s="306" t="s">
        <v>240</v>
      </c>
      <c r="D152" s="57" t="s">
        <v>227</v>
      </c>
      <c r="E152" s="57">
        <v>1</v>
      </c>
      <c r="F152" s="57" t="s">
        <v>219</v>
      </c>
      <c r="G152" s="57">
        <v>1</v>
      </c>
      <c r="H152" s="181" t="s">
        <v>117</v>
      </c>
    </row>
    <row r="153" spans="1:8" x14ac:dyDescent="0.3">
      <c r="A153" s="57">
        <v>2</v>
      </c>
      <c r="B153" s="172" t="s">
        <v>241</v>
      </c>
      <c r="C153" s="306" t="s">
        <v>242</v>
      </c>
      <c r="D153" s="57" t="s">
        <v>227</v>
      </c>
      <c r="E153" s="57">
        <v>1</v>
      </c>
      <c r="F153" s="57" t="s">
        <v>219</v>
      </c>
      <c r="G153" s="57">
        <v>1</v>
      </c>
      <c r="H153" s="181" t="s">
        <v>117</v>
      </c>
    </row>
    <row r="154" spans="1:8" x14ac:dyDescent="0.3">
      <c r="A154" s="57">
        <v>3</v>
      </c>
      <c r="B154" s="172" t="s">
        <v>243</v>
      </c>
      <c r="C154" s="309" t="s">
        <v>244</v>
      </c>
      <c r="D154" s="176" t="s">
        <v>229</v>
      </c>
      <c r="E154" s="57">
        <v>1</v>
      </c>
      <c r="F154" s="57" t="s">
        <v>219</v>
      </c>
      <c r="G154" s="57">
        <v>1</v>
      </c>
      <c r="H154" s="181" t="s">
        <v>117</v>
      </c>
    </row>
    <row r="155" spans="1:8" x14ac:dyDescent="0.3">
      <c r="A155" s="57">
        <v>4</v>
      </c>
      <c r="B155" s="172" t="s">
        <v>245</v>
      </c>
      <c r="C155" s="306" t="s">
        <v>246</v>
      </c>
      <c r="D155" s="176" t="s">
        <v>229</v>
      </c>
      <c r="E155" s="57">
        <v>1</v>
      </c>
      <c r="F155" s="57" t="s">
        <v>219</v>
      </c>
      <c r="G155" s="57">
        <v>1</v>
      </c>
      <c r="H155" s="181" t="s">
        <v>117</v>
      </c>
    </row>
    <row r="156" spans="1:8" x14ac:dyDescent="0.3">
      <c r="A156" s="57">
        <v>5</v>
      </c>
      <c r="B156" s="172" t="s">
        <v>28</v>
      </c>
      <c r="C156" s="306" t="s">
        <v>247</v>
      </c>
      <c r="D156" s="176" t="s">
        <v>229</v>
      </c>
      <c r="E156" s="57">
        <v>1</v>
      </c>
      <c r="F156" s="57" t="s">
        <v>219</v>
      </c>
      <c r="G156" s="57">
        <v>1</v>
      </c>
      <c r="H156" s="181" t="s">
        <v>117</v>
      </c>
    </row>
    <row r="157" spans="1:8" x14ac:dyDescent="0.3">
      <c r="A157" s="57">
        <v>6</v>
      </c>
      <c r="B157" s="172" t="s">
        <v>248</v>
      </c>
      <c r="C157" s="306" t="s">
        <v>249</v>
      </c>
      <c r="D157" s="176" t="s">
        <v>229</v>
      </c>
      <c r="E157" s="57">
        <v>1</v>
      </c>
      <c r="F157" s="57" t="s">
        <v>219</v>
      </c>
      <c r="G157" s="57">
        <v>1</v>
      </c>
      <c r="H157" s="181" t="s">
        <v>117</v>
      </c>
    </row>
    <row r="158" spans="1:8" x14ac:dyDescent="0.3">
      <c r="A158" s="57">
        <v>7</v>
      </c>
      <c r="B158" s="172" t="s">
        <v>250</v>
      </c>
      <c r="C158" s="306" t="s">
        <v>251</v>
      </c>
      <c r="D158" s="176" t="s">
        <v>229</v>
      </c>
      <c r="E158" s="57">
        <v>1</v>
      </c>
      <c r="F158" s="57" t="s">
        <v>219</v>
      </c>
      <c r="G158" s="57">
        <v>1</v>
      </c>
      <c r="H158" s="181" t="s">
        <v>117</v>
      </c>
    </row>
    <row r="159" spans="1:8" x14ac:dyDescent="0.3">
      <c r="A159" s="565" t="s">
        <v>14</v>
      </c>
      <c r="B159" s="566"/>
      <c r="C159" s="566"/>
      <c r="D159" s="566"/>
      <c r="E159" s="566"/>
      <c r="F159" s="566"/>
      <c r="G159" s="566"/>
      <c r="H159" s="566"/>
    </row>
    <row r="160" spans="1:8" ht="27.6" x14ac:dyDescent="0.3">
      <c r="A160" s="174" t="s">
        <v>0</v>
      </c>
      <c r="B160" s="174" t="s">
        <v>1</v>
      </c>
      <c r="C160" s="5" t="s">
        <v>10</v>
      </c>
      <c r="D160" s="174" t="s">
        <v>2</v>
      </c>
      <c r="E160" s="174" t="s">
        <v>4</v>
      </c>
      <c r="F160" s="174" t="s">
        <v>3</v>
      </c>
      <c r="G160" s="174" t="s">
        <v>8</v>
      </c>
      <c r="H160" s="174" t="s">
        <v>110</v>
      </c>
    </row>
    <row r="161" spans="1:8" x14ac:dyDescent="0.3">
      <c r="A161" s="184">
        <v>1</v>
      </c>
      <c r="B161" s="185" t="s">
        <v>20</v>
      </c>
      <c r="C161" s="310" t="s">
        <v>252</v>
      </c>
      <c r="D161" s="5" t="s">
        <v>9</v>
      </c>
      <c r="E161" s="6">
        <v>1</v>
      </c>
      <c r="F161" s="6" t="s">
        <v>219</v>
      </c>
      <c r="G161" s="7">
        <v>1</v>
      </c>
      <c r="H161" s="5" t="s">
        <v>253</v>
      </c>
    </row>
    <row r="162" spans="1:8" x14ac:dyDescent="0.3">
      <c r="A162" s="5">
        <v>2</v>
      </c>
      <c r="B162" s="186" t="s">
        <v>21</v>
      </c>
      <c r="C162" s="310" t="s">
        <v>254</v>
      </c>
      <c r="D162" s="5" t="s">
        <v>9</v>
      </c>
      <c r="E162" s="7">
        <v>1</v>
      </c>
      <c r="F162" s="6" t="s">
        <v>219</v>
      </c>
      <c r="G162" s="7">
        <f>E162</f>
        <v>1</v>
      </c>
      <c r="H162" s="5" t="s">
        <v>253</v>
      </c>
    </row>
    <row r="163" spans="1:8" x14ac:dyDescent="0.3">
      <c r="A163" s="5">
        <v>3</v>
      </c>
      <c r="B163" s="186" t="s">
        <v>255</v>
      </c>
      <c r="C163" s="310" t="s">
        <v>256</v>
      </c>
      <c r="D163" s="5" t="s">
        <v>9</v>
      </c>
      <c r="E163" s="7">
        <v>1</v>
      </c>
      <c r="F163" s="6" t="s">
        <v>219</v>
      </c>
      <c r="G163" s="7">
        <f>E163</f>
        <v>1</v>
      </c>
      <c r="H163" s="5" t="s">
        <v>253</v>
      </c>
    </row>
    <row r="164" spans="1:8" ht="27.6" x14ac:dyDescent="0.3">
      <c r="A164" s="5">
        <v>4</v>
      </c>
      <c r="B164" s="172" t="s">
        <v>257</v>
      </c>
      <c r="C164" s="310" t="s">
        <v>258</v>
      </c>
      <c r="D164" s="5" t="s">
        <v>9</v>
      </c>
      <c r="E164" s="7">
        <v>1</v>
      </c>
      <c r="F164" s="6" t="s">
        <v>219</v>
      </c>
      <c r="G164" s="7">
        <f>E164</f>
        <v>1</v>
      </c>
      <c r="H164" s="5" t="s">
        <v>253</v>
      </c>
    </row>
    <row r="165" spans="1:8" ht="21" x14ac:dyDescent="0.3">
      <c r="A165" s="556" t="s">
        <v>259</v>
      </c>
      <c r="B165" s="585"/>
      <c r="C165" s="585"/>
      <c r="D165" s="585"/>
      <c r="E165" s="585"/>
      <c r="F165" s="585"/>
      <c r="G165" s="585"/>
      <c r="H165" s="585"/>
    </row>
    <row r="166" spans="1:8" ht="21" x14ac:dyDescent="0.3">
      <c r="A166" s="494" t="s">
        <v>206</v>
      </c>
      <c r="B166" s="554"/>
      <c r="C166" s="555" t="s">
        <v>260</v>
      </c>
      <c r="D166" s="556"/>
      <c r="E166" s="556"/>
      <c r="F166" s="556"/>
      <c r="G166" s="556"/>
      <c r="H166" s="556"/>
    </row>
    <row r="167" spans="1:8" ht="21.6" thickBot="1" x14ac:dyDescent="0.35">
      <c r="A167" s="557" t="s">
        <v>12</v>
      </c>
      <c r="B167" s="558"/>
      <c r="C167" s="558"/>
      <c r="D167" s="558"/>
      <c r="E167" s="558"/>
      <c r="F167" s="558"/>
      <c r="G167" s="558"/>
      <c r="H167" s="558"/>
    </row>
    <row r="168" spans="1:8" x14ac:dyDescent="0.3">
      <c r="A168" s="468" t="s">
        <v>208</v>
      </c>
      <c r="B168" s="469"/>
      <c r="C168" s="469"/>
      <c r="D168" s="469"/>
      <c r="E168" s="469"/>
      <c r="F168" s="469"/>
      <c r="G168" s="469"/>
      <c r="H168" s="470"/>
    </row>
    <row r="169" spans="1:8" x14ac:dyDescent="0.3">
      <c r="A169" s="471" t="s">
        <v>261</v>
      </c>
      <c r="B169" s="453"/>
      <c r="C169" s="453"/>
      <c r="D169" s="453"/>
      <c r="E169" s="453"/>
      <c r="F169" s="453"/>
      <c r="G169" s="453"/>
      <c r="H169" s="472"/>
    </row>
    <row r="170" spans="1:8" x14ac:dyDescent="0.3">
      <c r="A170" s="471" t="s">
        <v>262</v>
      </c>
      <c r="B170" s="453"/>
      <c r="C170" s="453"/>
      <c r="D170" s="453"/>
      <c r="E170" s="453"/>
      <c r="F170" s="453"/>
      <c r="G170" s="453"/>
      <c r="H170" s="472"/>
    </row>
    <row r="171" spans="1:8" x14ac:dyDescent="0.3">
      <c r="A171" s="471" t="s">
        <v>263</v>
      </c>
      <c r="B171" s="453"/>
      <c r="C171" s="453"/>
      <c r="D171" s="453"/>
      <c r="E171" s="453"/>
      <c r="F171" s="453"/>
      <c r="G171" s="453"/>
      <c r="H171" s="472"/>
    </row>
    <row r="172" spans="1:8" x14ac:dyDescent="0.3">
      <c r="A172" s="580" t="s">
        <v>264</v>
      </c>
      <c r="B172" s="581"/>
      <c r="C172" s="581"/>
      <c r="D172" s="581"/>
      <c r="E172" s="581"/>
      <c r="F172" s="581"/>
      <c r="G172" s="581"/>
      <c r="H172" s="582"/>
    </row>
    <row r="173" spans="1:8" x14ac:dyDescent="0.3">
      <c r="A173" s="471" t="s">
        <v>265</v>
      </c>
      <c r="B173" s="453"/>
      <c r="C173" s="453"/>
      <c r="D173" s="453"/>
      <c r="E173" s="453"/>
      <c r="F173" s="453"/>
      <c r="G173" s="453"/>
      <c r="H173" s="472"/>
    </row>
    <row r="174" spans="1:8" x14ac:dyDescent="0.3">
      <c r="A174" s="471" t="s">
        <v>266</v>
      </c>
      <c r="B174" s="453"/>
      <c r="C174" s="453"/>
      <c r="D174" s="453"/>
      <c r="E174" s="453"/>
      <c r="F174" s="453"/>
      <c r="G174" s="453"/>
      <c r="H174" s="472"/>
    </row>
    <row r="175" spans="1:8" x14ac:dyDescent="0.3">
      <c r="A175" s="471" t="s">
        <v>267</v>
      </c>
      <c r="B175" s="453"/>
      <c r="C175" s="453"/>
      <c r="D175" s="453"/>
      <c r="E175" s="453"/>
      <c r="F175" s="453"/>
      <c r="G175" s="453"/>
      <c r="H175" s="472"/>
    </row>
    <row r="176" spans="1:8" ht="15" thickBot="1" x14ac:dyDescent="0.35">
      <c r="A176" s="551" t="s">
        <v>268</v>
      </c>
      <c r="B176" s="552"/>
      <c r="C176" s="552"/>
      <c r="D176" s="552"/>
      <c r="E176" s="552"/>
      <c r="F176" s="552"/>
      <c r="G176" s="552"/>
      <c r="H176" s="553"/>
    </row>
    <row r="177" spans="1:8" ht="27.6" x14ac:dyDescent="0.3">
      <c r="A177" s="171" t="s">
        <v>0</v>
      </c>
      <c r="B177" s="170" t="s">
        <v>1</v>
      </c>
      <c r="C177" s="188" t="s">
        <v>10</v>
      </c>
      <c r="D177" s="171" t="s">
        <v>2</v>
      </c>
      <c r="E177" s="171" t="s">
        <v>4</v>
      </c>
      <c r="F177" s="171" t="s">
        <v>3</v>
      </c>
      <c r="G177" s="171" t="s">
        <v>8</v>
      </c>
      <c r="H177" s="171" t="s">
        <v>110</v>
      </c>
    </row>
    <row r="178" spans="1:8" x14ac:dyDescent="0.3">
      <c r="A178" s="567">
        <v>1</v>
      </c>
      <c r="B178" s="568" t="s">
        <v>269</v>
      </c>
      <c r="C178" s="571" t="s">
        <v>270</v>
      </c>
      <c r="D178" s="574" t="s">
        <v>113</v>
      </c>
      <c r="E178" s="559">
        <v>1</v>
      </c>
      <c r="F178" s="577" t="s">
        <v>6</v>
      </c>
      <c r="G178" s="559">
        <v>1</v>
      </c>
      <c r="H178" s="562" t="s">
        <v>114</v>
      </c>
    </row>
    <row r="179" spans="1:8" x14ac:dyDescent="0.3">
      <c r="A179" s="567"/>
      <c r="B179" s="569"/>
      <c r="C179" s="572"/>
      <c r="D179" s="575"/>
      <c r="E179" s="560"/>
      <c r="F179" s="578"/>
      <c r="G179" s="560"/>
      <c r="H179" s="563"/>
    </row>
    <row r="180" spans="1:8" x14ac:dyDescent="0.3">
      <c r="A180" s="567"/>
      <c r="B180" s="570"/>
      <c r="C180" s="573"/>
      <c r="D180" s="576"/>
      <c r="E180" s="561"/>
      <c r="F180" s="579"/>
      <c r="G180" s="561"/>
      <c r="H180" s="564"/>
    </row>
    <row r="181" spans="1:8" x14ac:dyDescent="0.3">
      <c r="A181" s="57">
        <v>2</v>
      </c>
      <c r="B181" s="175" t="s">
        <v>123</v>
      </c>
      <c r="C181" s="306" t="s">
        <v>228</v>
      </c>
      <c r="D181" s="176" t="s">
        <v>229</v>
      </c>
      <c r="E181" s="57">
        <v>1</v>
      </c>
      <c r="F181" s="57" t="s">
        <v>219</v>
      </c>
      <c r="G181" s="57">
        <v>1</v>
      </c>
      <c r="H181" s="174" t="s">
        <v>117</v>
      </c>
    </row>
    <row r="182" spans="1:8" x14ac:dyDescent="0.3">
      <c r="A182" s="191">
        <v>3</v>
      </c>
      <c r="B182" s="177" t="s">
        <v>230</v>
      </c>
      <c r="C182" s="307" t="s">
        <v>231</v>
      </c>
      <c r="D182" s="57" t="s">
        <v>113</v>
      </c>
      <c r="E182" s="57">
        <v>1</v>
      </c>
      <c r="F182" s="57" t="s">
        <v>219</v>
      </c>
      <c r="G182" s="57">
        <v>1</v>
      </c>
      <c r="H182" s="174" t="s">
        <v>117</v>
      </c>
    </row>
    <row r="183" spans="1:8" x14ac:dyDescent="0.3">
      <c r="A183" s="191">
        <v>4</v>
      </c>
      <c r="B183" s="175" t="s">
        <v>63</v>
      </c>
      <c r="C183" s="304" t="s">
        <v>271</v>
      </c>
      <c r="D183" s="176" t="s">
        <v>227</v>
      </c>
      <c r="E183" s="176">
        <v>1</v>
      </c>
      <c r="F183" s="176" t="s">
        <v>219</v>
      </c>
      <c r="G183" s="176">
        <v>1</v>
      </c>
      <c r="H183" s="174" t="s">
        <v>114</v>
      </c>
    </row>
    <row r="184" spans="1:8" x14ac:dyDescent="0.3">
      <c r="A184" s="191">
        <v>5</v>
      </c>
      <c r="B184" s="172" t="s">
        <v>272</v>
      </c>
      <c r="C184" s="305" t="s">
        <v>273</v>
      </c>
      <c r="D184" s="57" t="s">
        <v>227</v>
      </c>
      <c r="E184" s="57">
        <v>1</v>
      </c>
      <c r="F184" s="57" t="s">
        <v>219</v>
      </c>
      <c r="G184" s="57">
        <v>1</v>
      </c>
      <c r="H184" s="174" t="s">
        <v>114</v>
      </c>
    </row>
    <row r="185" spans="1:8" x14ac:dyDescent="0.3">
      <c r="A185" s="57">
        <v>6</v>
      </c>
      <c r="B185" s="172" t="s">
        <v>274</v>
      </c>
      <c r="C185" s="308" t="s">
        <v>275</v>
      </c>
      <c r="D185" s="12" t="s">
        <v>276</v>
      </c>
      <c r="E185" s="57">
        <v>1</v>
      </c>
      <c r="F185" s="176" t="s">
        <v>219</v>
      </c>
      <c r="G185" s="57">
        <v>1</v>
      </c>
      <c r="H185" s="174" t="s">
        <v>117</v>
      </c>
    </row>
    <row r="186" spans="1:8" x14ac:dyDescent="0.3">
      <c r="A186" s="541" t="s">
        <v>125</v>
      </c>
      <c r="B186" s="541"/>
      <c r="C186" s="541"/>
      <c r="D186" s="541"/>
      <c r="E186" s="541"/>
      <c r="F186" s="541"/>
      <c r="G186" s="541"/>
      <c r="H186" s="541"/>
    </row>
    <row r="187" spans="1:8" ht="27.6" x14ac:dyDescent="0.3">
      <c r="A187" s="171" t="s">
        <v>0</v>
      </c>
      <c r="B187" s="171" t="s">
        <v>1</v>
      </c>
      <c r="C187" s="188" t="s">
        <v>10</v>
      </c>
      <c r="D187" s="171" t="s">
        <v>2</v>
      </c>
      <c r="E187" s="171" t="s">
        <v>4</v>
      </c>
      <c r="F187" s="171" t="s">
        <v>3</v>
      </c>
      <c r="G187" s="171" t="s">
        <v>8</v>
      </c>
      <c r="H187" s="171" t="s">
        <v>110</v>
      </c>
    </row>
    <row r="188" spans="1:8" ht="27.6" x14ac:dyDescent="0.3">
      <c r="A188" s="171">
        <v>1</v>
      </c>
      <c r="B188" s="192" t="s">
        <v>277</v>
      </c>
      <c r="C188" s="310" t="s">
        <v>278</v>
      </c>
      <c r="D188" s="193" t="s">
        <v>227</v>
      </c>
      <c r="E188" s="190">
        <v>1</v>
      </c>
      <c r="F188" s="179" t="s">
        <v>234</v>
      </c>
      <c r="G188" s="194">
        <v>15</v>
      </c>
      <c r="H188" s="174" t="s">
        <v>114</v>
      </c>
    </row>
    <row r="189" spans="1:8" ht="27.6" x14ac:dyDescent="0.3">
      <c r="A189" s="171">
        <v>2</v>
      </c>
      <c r="B189" s="192" t="s">
        <v>188</v>
      </c>
      <c r="C189" s="306" t="s">
        <v>235</v>
      </c>
      <c r="D189" s="193" t="s">
        <v>227</v>
      </c>
      <c r="E189" s="190">
        <v>1</v>
      </c>
      <c r="F189" s="179" t="s">
        <v>234</v>
      </c>
      <c r="G189" s="194">
        <v>15</v>
      </c>
      <c r="H189" s="174" t="s">
        <v>117</v>
      </c>
    </row>
    <row r="190" spans="1:8" ht="27.6" x14ac:dyDescent="0.3">
      <c r="A190" s="171">
        <v>3</v>
      </c>
      <c r="B190" s="172" t="s">
        <v>243</v>
      </c>
      <c r="C190" s="308" t="s">
        <v>279</v>
      </c>
      <c r="D190" s="176" t="s">
        <v>229</v>
      </c>
      <c r="E190" s="190">
        <v>1</v>
      </c>
      <c r="F190" s="179" t="s">
        <v>234</v>
      </c>
      <c r="G190" s="57">
        <v>15</v>
      </c>
      <c r="H190" s="174" t="s">
        <v>117</v>
      </c>
    </row>
    <row r="191" spans="1:8" ht="27.6" x14ac:dyDescent="0.3">
      <c r="A191" s="171">
        <v>4</v>
      </c>
      <c r="B191" s="172" t="s">
        <v>245</v>
      </c>
      <c r="C191" s="306" t="s">
        <v>246</v>
      </c>
      <c r="D191" s="176" t="s">
        <v>229</v>
      </c>
      <c r="E191" s="190">
        <v>1</v>
      </c>
      <c r="F191" s="179" t="s">
        <v>234</v>
      </c>
      <c r="G191" s="57">
        <v>15</v>
      </c>
      <c r="H191" s="174" t="s">
        <v>117</v>
      </c>
    </row>
    <row r="192" spans="1:8" ht="27.6" x14ac:dyDescent="0.3">
      <c r="A192" s="171">
        <v>5</v>
      </c>
      <c r="B192" s="175" t="s">
        <v>248</v>
      </c>
      <c r="C192" s="306" t="s">
        <v>249</v>
      </c>
      <c r="D192" s="176" t="s">
        <v>229</v>
      </c>
      <c r="E192" s="190">
        <v>1</v>
      </c>
      <c r="F192" s="179" t="s">
        <v>234</v>
      </c>
      <c r="G192" s="176">
        <v>15</v>
      </c>
      <c r="H192" s="174" t="s">
        <v>117</v>
      </c>
    </row>
    <row r="193" spans="1:8" ht="27.6" x14ac:dyDescent="0.3">
      <c r="A193" s="171">
        <v>6</v>
      </c>
      <c r="B193" s="175" t="s">
        <v>250</v>
      </c>
      <c r="C193" s="306" t="s">
        <v>251</v>
      </c>
      <c r="D193" s="176" t="s">
        <v>229</v>
      </c>
      <c r="E193" s="190">
        <v>1</v>
      </c>
      <c r="F193" s="179" t="s">
        <v>234</v>
      </c>
      <c r="G193" s="176">
        <v>15</v>
      </c>
      <c r="H193" s="174" t="s">
        <v>117</v>
      </c>
    </row>
    <row r="194" spans="1:8" x14ac:dyDescent="0.3">
      <c r="A194" s="541" t="s">
        <v>15</v>
      </c>
      <c r="B194" s="541"/>
      <c r="C194" s="541"/>
      <c r="D194" s="541"/>
      <c r="E194" s="541"/>
      <c r="F194" s="541"/>
      <c r="G194" s="541"/>
      <c r="H194" s="541"/>
    </row>
    <row r="195" spans="1:8" ht="27.6" x14ac:dyDescent="0.3">
      <c r="A195" s="171" t="s">
        <v>0</v>
      </c>
      <c r="B195" s="171" t="s">
        <v>1</v>
      </c>
      <c r="C195" s="188" t="s">
        <v>10</v>
      </c>
      <c r="D195" s="171" t="s">
        <v>2</v>
      </c>
      <c r="E195" s="171" t="s">
        <v>4</v>
      </c>
      <c r="F195" s="171" t="s">
        <v>3</v>
      </c>
      <c r="G195" s="171" t="s">
        <v>8</v>
      </c>
      <c r="H195" s="171" t="s">
        <v>110</v>
      </c>
    </row>
    <row r="196" spans="1:8" x14ac:dyDescent="0.3">
      <c r="A196" s="57">
        <v>1</v>
      </c>
      <c r="B196" s="172" t="s">
        <v>239</v>
      </c>
      <c r="C196" s="306" t="s">
        <v>240</v>
      </c>
      <c r="D196" s="57" t="s">
        <v>227</v>
      </c>
      <c r="E196" s="57">
        <v>1</v>
      </c>
      <c r="F196" s="57" t="s">
        <v>219</v>
      </c>
      <c r="G196" s="57">
        <v>1</v>
      </c>
      <c r="H196" s="174" t="s">
        <v>117</v>
      </c>
    </row>
    <row r="197" spans="1:8" x14ac:dyDescent="0.3">
      <c r="A197" s="57">
        <v>2</v>
      </c>
      <c r="B197" s="172" t="s">
        <v>241</v>
      </c>
      <c r="C197" s="306" t="s">
        <v>242</v>
      </c>
      <c r="D197" s="57" t="s">
        <v>227</v>
      </c>
      <c r="E197" s="57">
        <v>1</v>
      </c>
      <c r="F197" s="57" t="s">
        <v>219</v>
      </c>
      <c r="G197" s="57">
        <v>1</v>
      </c>
      <c r="H197" s="174" t="s">
        <v>117</v>
      </c>
    </row>
    <row r="198" spans="1:8" x14ac:dyDescent="0.3">
      <c r="A198" s="57">
        <v>3</v>
      </c>
      <c r="B198" s="172" t="s">
        <v>243</v>
      </c>
      <c r="C198" s="309" t="s">
        <v>244</v>
      </c>
      <c r="D198" s="176" t="s">
        <v>229</v>
      </c>
      <c r="E198" s="57">
        <v>1</v>
      </c>
      <c r="F198" s="57" t="s">
        <v>219</v>
      </c>
      <c r="G198" s="57">
        <v>1</v>
      </c>
      <c r="H198" s="174" t="s">
        <v>117</v>
      </c>
    </row>
    <row r="199" spans="1:8" x14ac:dyDescent="0.3">
      <c r="A199" s="57">
        <v>4</v>
      </c>
      <c r="B199" s="172" t="s">
        <v>245</v>
      </c>
      <c r="C199" s="306" t="s">
        <v>246</v>
      </c>
      <c r="D199" s="176" t="s">
        <v>229</v>
      </c>
      <c r="E199" s="57">
        <v>1</v>
      </c>
      <c r="F199" s="57" t="s">
        <v>219</v>
      </c>
      <c r="G199" s="57">
        <v>1</v>
      </c>
      <c r="H199" s="174" t="s">
        <v>117</v>
      </c>
    </row>
    <row r="200" spans="1:8" x14ac:dyDescent="0.3">
      <c r="A200" s="57">
        <v>5</v>
      </c>
      <c r="B200" s="172" t="s">
        <v>28</v>
      </c>
      <c r="C200" s="306" t="s">
        <v>247</v>
      </c>
      <c r="D200" s="176" t="s">
        <v>229</v>
      </c>
      <c r="E200" s="57">
        <v>1</v>
      </c>
      <c r="F200" s="57" t="s">
        <v>219</v>
      </c>
      <c r="G200" s="57">
        <v>1</v>
      </c>
      <c r="H200" s="174" t="s">
        <v>117</v>
      </c>
    </row>
    <row r="201" spans="1:8" x14ac:dyDescent="0.3">
      <c r="A201" s="176">
        <v>6</v>
      </c>
      <c r="B201" s="175" t="s">
        <v>248</v>
      </c>
      <c r="C201" s="306" t="s">
        <v>249</v>
      </c>
      <c r="D201" s="176" t="s">
        <v>229</v>
      </c>
      <c r="E201" s="176">
        <v>1</v>
      </c>
      <c r="F201" s="176" t="s">
        <v>219</v>
      </c>
      <c r="G201" s="176">
        <v>1</v>
      </c>
      <c r="H201" s="174" t="s">
        <v>117</v>
      </c>
    </row>
    <row r="202" spans="1:8" x14ac:dyDescent="0.3">
      <c r="A202" s="176">
        <v>7</v>
      </c>
      <c r="B202" s="175" t="s">
        <v>250</v>
      </c>
      <c r="C202" s="306" t="s">
        <v>251</v>
      </c>
      <c r="D202" s="176" t="s">
        <v>229</v>
      </c>
      <c r="E202" s="176">
        <v>1</v>
      </c>
      <c r="F202" s="176" t="s">
        <v>219</v>
      </c>
      <c r="G202" s="176">
        <v>1</v>
      </c>
      <c r="H202" s="174" t="s">
        <v>117</v>
      </c>
    </row>
    <row r="203" spans="1:8" x14ac:dyDescent="0.3">
      <c r="A203" s="565" t="s">
        <v>14</v>
      </c>
      <c r="B203" s="566"/>
      <c r="C203" s="566"/>
      <c r="D203" s="566"/>
      <c r="E203" s="566"/>
      <c r="F203" s="566"/>
      <c r="G203" s="566"/>
      <c r="H203" s="566"/>
    </row>
    <row r="204" spans="1:8" ht="27.6" x14ac:dyDescent="0.3">
      <c r="A204" s="174" t="s">
        <v>0</v>
      </c>
      <c r="B204" s="174" t="s">
        <v>1</v>
      </c>
      <c r="C204" s="5" t="s">
        <v>10</v>
      </c>
      <c r="D204" s="174" t="s">
        <v>2</v>
      </c>
      <c r="E204" s="174" t="s">
        <v>4</v>
      </c>
      <c r="F204" s="174" t="s">
        <v>3</v>
      </c>
      <c r="G204" s="174" t="s">
        <v>8</v>
      </c>
      <c r="H204" s="174" t="s">
        <v>110</v>
      </c>
    </row>
    <row r="205" spans="1:8" x14ac:dyDescent="0.3">
      <c r="A205" s="184">
        <v>1</v>
      </c>
      <c r="B205" s="185" t="s">
        <v>20</v>
      </c>
      <c r="C205" s="310" t="s">
        <v>252</v>
      </c>
      <c r="D205" s="5" t="s">
        <v>9</v>
      </c>
      <c r="E205" s="6">
        <v>1</v>
      </c>
      <c r="F205" s="6" t="s">
        <v>219</v>
      </c>
      <c r="G205" s="7">
        <v>1</v>
      </c>
      <c r="H205" s="5" t="s">
        <v>253</v>
      </c>
    </row>
    <row r="206" spans="1:8" x14ac:dyDescent="0.3">
      <c r="A206" s="5">
        <v>2</v>
      </c>
      <c r="B206" s="186" t="s">
        <v>21</v>
      </c>
      <c r="C206" s="310" t="s">
        <v>254</v>
      </c>
      <c r="D206" s="5" t="s">
        <v>9</v>
      </c>
      <c r="E206" s="7">
        <v>1</v>
      </c>
      <c r="F206" s="6" t="s">
        <v>219</v>
      </c>
      <c r="G206" s="7">
        <f>E206</f>
        <v>1</v>
      </c>
      <c r="H206" s="5" t="s">
        <v>253</v>
      </c>
    </row>
    <row r="207" spans="1:8" x14ac:dyDescent="0.3">
      <c r="A207" s="5">
        <v>3</v>
      </c>
      <c r="B207" s="186" t="s">
        <v>255</v>
      </c>
      <c r="C207" s="310" t="s">
        <v>256</v>
      </c>
      <c r="D207" s="5" t="s">
        <v>9</v>
      </c>
      <c r="E207" s="7">
        <v>1</v>
      </c>
      <c r="F207" s="6" t="s">
        <v>219</v>
      </c>
      <c r="G207" s="7">
        <f>E207</f>
        <v>1</v>
      </c>
      <c r="H207" s="5" t="s">
        <v>253</v>
      </c>
    </row>
    <row r="208" spans="1:8" ht="27.6" x14ac:dyDescent="0.3">
      <c r="A208" s="5">
        <v>4</v>
      </c>
      <c r="B208" s="172" t="s">
        <v>257</v>
      </c>
      <c r="C208" s="310" t="s">
        <v>258</v>
      </c>
      <c r="D208" s="5" t="s">
        <v>9</v>
      </c>
      <c r="E208" s="7">
        <v>1</v>
      </c>
      <c r="F208" s="6" t="s">
        <v>219</v>
      </c>
      <c r="G208" s="7">
        <f>E208</f>
        <v>1</v>
      </c>
      <c r="H208" s="5" t="s">
        <v>253</v>
      </c>
    </row>
    <row r="209" spans="1:8" ht="21" x14ac:dyDescent="0.3">
      <c r="A209" s="556" t="s">
        <v>280</v>
      </c>
      <c r="B209" s="556"/>
      <c r="C209" s="556"/>
      <c r="D209" s="556"/>
      <c r="E209" s="556"/>
      <c r="F209" s="556"/>
      <c r="G209" s="556"/>
      <c r="H209" s="556"/>
    </row>
    <row r="210" spans="1:8" ht="21" x14ac:dyDescent="0.3">
      <c r="A210" s="494" t="s">
        <v>206</v>
      </c>
      <c r="B210" s="554"/>
      <c r="C210" s="555" t="s">
        <v>260</v>
      </c>
      <c r="D210" s="556"/>
      <c r="E210" s="556"/>
      <c r="F210" s="556"/>
      <c r="G210" s="556"/>
      <c r="H210" s="556"/>
    </row>
    <row r="211" spans="1:8" ht="21.6" thickBot="1" x14ac:dyDescent="0.35">
      <c r="A211" s="557" t="s">
        <v>12</v>
      </c>
      <c r="B211" s="558"/>
      <c r="C211" s="558"/>
      <c r="D211" s="558"/>
      <c r="E211" s="558"/>
      <c r="F211" s="558"/>
      <c r="G211" s="558"/>
      <c r="H211" s="558"/>
    </row>
    <row r="212" spans="1:8" x14ac:dyDescent="0.3">
      <c r="A212" s="468" t="s">
        <v>208</v>
      </c>
      <c r="B212" s="469"/>
      <c r="C212" s="469"/>
      <c r="D212" s="469"/>
      <c r="E212" s="469"/>
      <c r="F212" s="469"/>
      <c r="G212" s="469"/>
      <c r="H212" s="470"/>
    </row>
    <row r="213" spans="1:8" x14ac:dyDescent="0.3">
      <c r="A213" s="471" t="s">
        <v>281</v>
      </c>
      <c r="B213" s="453"/>
      <c r="C213" s="453"/>
      <c r="D213" s="453"/>
      <c r="E213" s="453"/>
      <c r="F213" s="453"/>
      <c r="G213" s="453"/>
      <c r="H213" s="472"/>
    </row>
    <row r="214" spans="1:8" x14ac:dyDescent="0.3">
      <c r="A214" s="471" t="s">
        <v>262</v>
      </c>
      <c r="B214" s="453"/>
      <c r="C214" s="453"/>
      <c r="D214" s="453"/>
      <c r="E214" s="453"/>
      <c r="F214" s="453"/>
      <c r="G214" s="453"/>
      <c r="H214" s="472"/>
    </row>
    <row r="215" spans="1:8" x14ac:dyDescent="0.3">
      <c r="A215" s="471" t="s">
        <v>282</v>
      </c>
      <c r="B215" s="453"/>
      <c r="C215" s="453"/>
      <c r="D215" s="453"/>
      <c r="E215" s="453"/>
      <c r="F215" s="453"/>
      <c r="G215" s="453"/>
      <c r="H215" s="472"/>
    </row>
    <row r="216" spans="1:8" x14ac:dyDescent="0.3">
      <c r="A216" s="471" t="s">
        <v>264</v>
      </c>
      <c r="B216" s="453"/>
      <c r="C216" s="453"/>
      <c r="D216" s="453"/>
      <c r="E216" s="453"/>
      <c r="F216" s="453"/>
      <c r="G216" s="453"/>
      <c r="H216" s="472"/>
    </row>
    <row r="217" spans="1:8" x14ac:dyDescent="0.3">
      <c r="A217" s="471" t="s">
        <v>283</v>
      </c>
      <c r="B217" s="453"/>
      <c r="C217" s="453"/>
      <c r="D217" s="453"/>
      <c r="E217" s="453"/>
      <c r="F217" s="453"/>
      <c r="G217" s="453"/>
      <c r="H217" s="472"/>
    </row>
    <row r="218" spans="1:8" x14ac:dyDescent="0.3">
      <c r="A218" s="471" t="s">
        <v>284</v>
      </c>
      <c r="B218" s="453"/>
      <c r="C218" s="453"/>
      <c r="D218" s="453"/>
      <c r="E218" s="453"/>
      <c r="F218" s="453"/>
      <c r="G218" s="453"/>
      <c r="H218" s="472"/>
    </row>
    <row r="219" spans="1:8" x14ac:dyDescent="0.3">
      <c r="A219" s="471" t="s">
        <v>285</v>
      </c>
      <c r="B219" s="453"/>
      <c r="C219" s="453"/>
      <c r="D219" s="453"/>
      <c r="E219" s="453"/>
      <c r="F219" s="453"/>
      <c r="G219" s="453"/>
      <c r="H219" s="472"/>
    </row>
    <row r="220" spans="1:8" ht="15" thickBot="1" x14ac:dyDescent="0.35">
      <c r="A220" s="551" t="s">
        <v>286</v>
      </c>
      <c r="B220" s="552"/>
      <c r="C220" s="552"/>
      <c r="D220" s="552"/>
      <c r="E220" s="552"/>
      <c r="F220" s="552"/>
      <c r="G220" s="552"/>
      <c r="H220" s="553"/>
    </row>
    <row r="221" spans="1:8" ht="27.6" x14ac:dyDescent="0.3">
      <c r="A221" s="171" t="s">
        <v>0</v>
      </c>
      <c r="B221" s="170" t="s">
        <v>1</v>
      </c>
      <c r="C221" s="188" t="s">
        <v>10</v>
      </c>
      <c r="D221" s="171" t="s">
        <v>2</v>
      </c>
      <c r="E221" s="171" t="s">
        <v>4</v>
      </c>
      <c r="F221" s="171" t="s">
        <v>3</v>
      </c>
      <c r="G221" s="171" t="s">
        <v>8</v>
      </c>
      <c r="H221" s="171" t="s">
        <v>110</v>
      </c>
    </row>
    <row r="222" spans="1:8" ht="27.6" x14ac:dyDescent="0.3">
      <c r="A222" s="57">
        <v>1</v>
      </c>
      <c r="B222" s="195" t="s">
        <v>287</v>
      </c>
      <c r="C222" s="311" t="s">
        <v>288</v>
      </c>
      <c r="D222" s="196" t="s">
        <v>11</v>
      </c>
      <c r="E222" s="196">
        <v>1</v>
      </c>
      <c r="F222" s="197" t="s">
        <v>219</v>
      </c>
      <c r="G222" s="196">
        <v>1</v>
      </c>
      <c r="H222" s="174" t="s">
        <v>114</v>
      </c>
    </row>
    <row r="223" spans="1:8" ht="27.6" x14ac:dyDescent="0.3">
      <c r="A223" s="57">
        <v>2</v>
      </c>
      <c r="B223" s="195" t="s">
        <v>289</v>
      </c>
      <c r="C223" s="311" t="s">
        <v>290</v>
      </c>
      <c r="D223" s="196" t="s">
        <v>11</v>
      </c>
      <c r="E223" s="196">
        <v>1</v>
      </c>
      <c r="F223" s="197" t="s">
        <v>219</v>
      </c>
      <c r="G223" s="196">
        <v>1</v>
      </c>
      <c r="H223" s="174" t="s">
        <v>114</v>
      </c>
    </row>
    <row r="224" spans="1:8" x14ac:dyDescent="0.3">
      <c r="A224" s="57">
        <v>3</v>
      </c>
      <c r="B224" s="198" t="s">
        <v>291</v>
      </c>
      <c r="C224" s="312" t="s">
        <v>292</v>
      </c>
      <c r="D224" s="199" t="s">
        <v>113</v>
      </c>
      <c r="E224" s="200">
        <v>1</v>
      </c>
      <c r="F224" s="197" t="s">
        <v>219</v>
      </c>
      <c r="G224" s="201">
        <v>1</v>
      </c>
      <c r="H224" s="174" t="s">
        <v>117</v>
      </c>
    </row>
    <row r="225" spans="1:8" x14ac:dyDescent="0.3">
      <c r="A225" s="57">
        <v>4</v>
      </c>
      <c r="B225" s="202" t="s">
        <v>293</v>
      </c>
      <c r="C225" s="313" t="s">
        <v>294</v>
      </c>
      <c r="D225" s="183" t="s">
        <v>113</v>
      </c>
      <c r="E225" s="57">
        <v>4</v>
      </c>
      <c r="F225" s="57" t="s">
        <v>219</v>
      </c>
      <c r="G225" s="183">
        <v>4</v>
      </c>
      <c r="H225" s="174" t="s">
        <v>117</v>
      </c>
    </row>
    <row r="226" spans="1:8" x14ac:dyDescent="0.3">
      <c r="A226" s="57">
        <v>5</v>
      </c>
      <c r="B226" s="175" t="s">
        <v>123</v>
      </c>
      <c r="C226" s="306" t="s">
        <v>228</v>
      </c>
      <c r="D226" s="176" t="s">
        <v>229</v>
      </c>
      <c r="E226" s="57">
        <v>1</v>
      </c>
      <c r="F226" s="57" t="s">
        <v>219</v>
      </c>
      <c r="G226" s="57">
        <v>1</v>
      </c>
      <c r="H226" s="174" t="s">
        <v>117</v>
      </c>
    </row>
    <row r="227" spans="1:8" x14ac:dyDescent="0.3">
      <c r="A227" s="57">
        <v>6</v>
      </c>
      <c r="B227" s="177" t="s">
        <v>230</v>
      </c>
      <c r="C227" s="307" t="s">
        <v>231</v>
      </c>
      <c r="D227" s="57" t="s">
        <v>113</v>
      </c>
      <c r="E227" s="57">
        <v>1</v>
      </c>
      <c r="F227" s="57" t="s">
        <v>219</v>
      </c>
      <c r="G227" s="57">
        <v>1</v>
      </c>
      <c r="H227" s="174" t="s">
        <v>117</v>
      </c>
    </row>
    <row r="228" spans="1:8" x14ac:dyDescent="0.3">
      <c r="A228" s="57">
        <v>7</v>
      </c>
      <c r="B228" s="175" t="s">
        <v>222</v>
      </c>
      <c r="C228" s="304" t="s">
        <v>223</v>
      </c>
      <c r="D228" s="176" t="s">
        <v>227</v>
      </c>
      <c r="E228" s="176">
        <v>1</v>
      </c>
      <c r="F228" s="176" t="s">
        <v>219</v>
      </c>
      <c r="G228" s="176">
        <v>1</v>
      </c>
      <c r="H228" s="174" t="s">
        <v>114</v>
      </c>
    </row>
    <row r="229" spans="1:8" x14ac:dyDescent="0.3">
      <c r="A229" s="57">
        <v>8</v>
      </c>
      <c r="B229" s="172" t="s">
        <v>225</v>
      </c>
      <c r="C229" s="305" t="s">
        <v>226</v>
      </c>
      <c r="D229" s="57" t="s">
        <v>227</v>
      </c>
      <c r="E229" s="57">
        <v>1</v>
      </c>
      <c r="F229" s="57" t="s">
        <v>219</v>
      </c>
      <c r="G229" s="57">
        <v>1</v>
      </c>
      <c r="H229" s="174" t="s">
        <v>114</v>
      </c>
    </row>
    <row r="230" spans="1:8" x14ac:dyDescent="0.3">
      <c r="A230" s="541" t="s">
        <v>125</v>
      </c>
      <c r="B230" s="541"/>
      <c r="C230" s="541"/>
      <c r="D230" s="541"/>
      <c r="E230" s="541"/>
      <c r="F230" s="541"/>
      <c r="G230" s="541"/>
      <c r="H230" s="541"/>
    </row>
    <row r="231" spans="1:8" ht="27.6" x14ac:dyDescent="0.3">
      <c r="A231" s="171" t="s">
        <v>0</v>
      </c>
      <c r="B231" s="171" t="s">
        <v>1</v>
      </c>
      <c r="C231" s="188" t="s">
        <v>10</v>
      </c>
      <c r="D231" s="171" t="s">
        <v>2</v>
      </c>
      <c r="E231" s="171" t="s">
        <v>4</v>
      </c>
      <c r="F231" s="171" t="s">
        <v>3</v>
      </c>
      <c r="G231" s="171" t="s">
        <v>8</v>
      </c>
      <c r="H231" s="171" t="s">
        <v>110</v>
      </c>
    </row>
    <row r="232" spans="1:8" ht="27.6" x14ac:dyDescent="0.3">
      <c r="A232" s="173">
        <v>1</v>
      </c>
      <c r="B232" s="172" t="s">
        <v>232</v>
      </c>
      <c r="C232" s="303" t="s">
        <v>233</v>
      </c>
      <c r="D232" s="176" t="s">
        <v>227</v>
      </c>
      <c r="E232" s="178">
        <v>1</v>
      </c>
      <c r="F232" s="179" t="s">
        <v>234</v>
      </c>
      <c r="G232" s="178">
        <v>8</v>
      </c>
      <c r="H232" s="174" t="s">
        <v>114</v>
      </c>
    </row>
    <row r="233" spans="1:8" ht="27.6" x14ac:dyDescent="0.3">
      <c r="A233" s="171">
        <v>2</v>
      </c>
      <c r="B233" s="172" t="s">
        <v>188</v>
      </c>
      <c r="C233" s="306" t="s">
        <v>235</v>
      </c>
      <c r="D233" s="176" t="s">
        <v>227</v>
      </c>
      <c r="E233" s="176">
        <v>1</v>
      </c>
      <c r="F233" s="179" t="s">
        <v>234</v>
      </c>
      <c r="G233" s="176">
        <v>8</v>
      </c>
      <c r="H233" s="174" t="s">
        <v>117</v>
      </c>
    </row>
    <row r="234" spans="1:8" ht="27.6" x14ac:dyDescent="0.3">
      <c r="A234" s="171">
        <v>3</v>
      </c>
      <c r="B234" s="182" t="s">
        <v>236</v>
      </c>
      <c r="C234" s="308" t="s">
        <v>237</v>
      </c>
      <c r="D234" s="183" t="s">
        <v>238</v>
      </c>
      <c r="E234" s="180">
        <v>1</v>
      </c>
      <c r="F234" s="179" t="s">
        <v>234</v>
      </c>
      <c r="G234" s="174">
        <v>8</v>
      </c>
      <c r="H234" s="174" t="s">
        <v>117</v>
      </c>
    </row>
    <row r="235" spans="1:8" x14ac:dyDescent="0.3">
      <c r="A235" s="541" t="s">
        <v>15</v>
      </c>
      <c r="B235" s="541"/>
      <c r="C235" s="541"/>
      <c r="D235" s="541"/>
      <c r="E235" s="541"/>
      <c r="F235" s="541"/>
      <c r="G235" s="541"/>
      <c r="H235" s="541"/>
    </row>
    <row r="236" spans="1:8" ht="27.6" x14ac:dyDescent="0.3">
      <c r="A236" s="171" t="s">
        <v>0</v>
      </c>
      <c r="B236" s="171" t="s">
        <v>1</v>
      </c>
      <c r="C236" s="188" t="s">
        <v>10</v>
      </c>
      <c r="D236" s="171" t="s">
        <v>2</v>
      </c>
      <c r="E236" s="171" t="s">
        <v>4</v>
      </c>
      <c r="F236" s="171" t="s">
        <v>3</v>
      </c>
      <c r="G236" s="171" t="s">
        <v>8</v>
      </c>
      <c r="H236" s="171" t="s">
        <v>110</v>
      </c>
    </row>
    <row r="237" spans="1:8" x14ac:dyDescent="0.3">
      <c r="A237" s="57">
        <v>1</v>
      </c>
      <c r="B237" s="172" t="s">
        <v>239</v>
      </c>
      <c r="C237" s="306" t="s">
        <v>240</v>
      </c>
      <c r="D237" s="57" t="s">
        <v>227</v>
      </c>
      <c r="E237" s="57">
        <v>1</v>
      </c>
      <c r="F237" s="57" t="s">
        <v>219</v>
      </c>
      <c r="G237" s="57">
        <v>1</v>
      </c>
      <c r="H237" s="174" t="s">
        <v>117</v>
      </c>
    </row>
    <row r="238" spans="1:8" x14ac:dyDescent="0.3">
      <c r="A238" s="57">
        <v>2</v>
      </c>
      <c r="B238" s="172" t="s">
        <v>241</v>
      </c>
      <c r="C238" s="306" t="s">
        <v>242</v>
      </c>
      <c r="D238" s="57" t="s">
        <v>227</v>
      </c>
      <c r="E238" s="57">
        <v>1</v>
      </c>
      <c r="F238" s="57" t="s">
        <v>219</v>
      </c>
      <c r="G238" s="57">
        <v>1</v>
      </c>
      <c r="H238" s="174" t="s">
        <v>117</v>
      </c>
    </row>
    <row r="239" spans="1:8" x14ac:dyDescent="0.3">
      <c r="A239" s="57">
        <v>3</v>
      </c>
      <c r="B239" s="172" t="s">
        <v>243</v>
      </c>
      <c r="C239" s="309" t="s">
        <v>244</v>
      </c>
      <c r="D239" s="176" t="s">
        <v>229</v>
      </c>
      <c r="E239" s="57">
        <v>1</v>
      </c>
      <c r="F239" s="57" t="s">
        <v>219</v>
      </c>
      <c r="G239" s="57">
        <v>1</v>
      </c>
      <c r="H239" s="174" t="s">
        <v>117</v>
      </c>
    </row>
    <row r="240" spans="1:8" x14ac:dyDescent="0.3">
      <c r="A240" s="57">
        <v>4</v>
      </c>
      <c r="B240" s="172" t="s">
        <v>245</v>
      </c>
      <c r="C240" s="306" t="s">
        <v>246</v>
      </c>
      <c r="D240" s="176" t="s">
        <v>229</v>
      </c>
      <c r="E240" s="57">
        <v>1</v>
      </c>
      <c r="F240" s="57" t="s">
        <v>219</v>
      </c>
      <c r="G240" s="57">
        <v>1</v>
      </c>
      <c r="H240" s="174" t="s">
        <v>117</v>
      </c>
    </row>
    <row r="241" spans="1:8" x14ac:dyDescent="0.3">
      <c r="A241" s="57">
        <v>5</v>
      </c>
      <c r="B241" s="172" t="s">
        <v>28</v>
      </c>
      <c r="C241" s="306" t="s">
        <v>247</v>
      </c>
      <c r="D241" s="176" t="s">
        <v>229</v>
      </c>
      <c r="E241" s="57">
        <v>1</v>
      </c>
      <c r="F241" s="57" t="s">
        <v>219</v>
      </c>
      <c r="G241" s="57">
        <v>1</v>
      </c>
      <c r="H241" s="174" t="s">
        <v>117</v>
      </c>
    </row>
    <row r="242" spans="1:8" x14ac:dyDescent="0.3">
      <c r="A242" s="57">
        <v>6</v>
      </c>
      <c r="B242" s="172" t="s">
        <v>248</v>
      </c>
      <c r="C242" s="306" t="s">
        <v>249</v>
      </c>
      <c r="D242" s="176" t="s">
        <v>229</v>
      </c>
      <c r="E242" s="57">
        <v>1</v>
      </c>
      <c r="F242" s="57" t="s">
        <v>219</v>
      </c>
      <c r="G242" s="57">
        <v>1</v>
      </c>
      <c r="H242" s="174" t="s">
        <v>117</v>
      </c>
    </row>
    <row r="243" spans="1:8" x14ac:dyDescent="0.3">
      <c r="A243" s="57">
        <v>7</v>
      </c>
      <c r="B243" s="172" t="s">
        <v>250</v>
      </c>
      <c r="C243" s="306" t="s">
        <v>251</v>
      </c>
      <c r="D243" s="176" t="s">
        <v>229</v>
      </c>
      <c r="E243" s="57">
        <v>1</v>
      </c>
      <c r="F243" s="57" t="s">
        <v>219</v>
      </c>
      <c r="G243" s="57">
        <v>1</v>
      </c>
      <c r="H243" s="174" t="s">
        <v>117</v>
      </c>
    </row>
    <row r="244" spans="1:8" x14ac:dyDescent="0.3">
      <c r="A244" s="541" t="s">
        <v>14</v>
      </c>
      <c r="B244" s="541"/>
      <c r="C244" s="541"/>
      <c r="D244" s="541"/>
      <c r="E244" s="541"/>
      <c r="F244" s="541"/>
      <c r="G244" s="541"/>
      <c r="H244" s="541"/>
    </row>
    <row r="245" spans="1:8" x14ac:dyDescent="0.3">
      <c r="A245" s="184">
        <v>1</v>
      </c>
      <c r="B245" s="185" t="s">
        <v>20</v>
      </c>
      <c r="C245" s="314" t="s">
        <v>252</v>
      </c>
      <c r="D245" s="184" t="s">
        <v>9</v>
      </c>
      <c r="E245" s="6">
        <v>1</v>
      </c>
      <c r="F245" s="6" t="s">
        <v>219</v>
      </c>
      <c r="G245" s="6">
        <v>1</v>
      </c>
      <c r="H245" s="5" t="s">
        <v>253</v>
      </c>
    </row>
    <row r="246" spans="1:8" x14ac:dyDescent="0.3">
      <c r="A246" s="5">
        <v>2</v>
      </c>
      <c r="B246" s="186" t="s">
        <v>21</v>
      </c>
      <c r="C246" s="310" t="s">
        <v>254</v>
      </c>
      <c r="D246" s="5" t="s">
        <v>9</v>
      </c>
      <c r="E246" s="7">
        <v>1</v>
      </c>
      <c r="F246" s="6" t="s">
        <v>219</v>
      </c>
      <c r="G246" s="7">
        <f>E246</f>
        <v>1</v>
      </c>
      <c r="H246" s="5" t="s">
        <v>253</v>
      </c>
    </row>
    <row r="247" spans="1:8" x14ac:dyDescent="0.3">
      <c r="A247" s="5">
        <v>3</v>
      </c>
      <c r="B247" s="186" t="s">
        <v>255</v>
      </c>
      <c r="C247" s="310" t="s">
        <v>256</v>
      </c>
      <c r="D247" s="5" t="s">
        <v>9</v>
      </c>
      <c r="E247" s="7">
        <v>1</v>
      </c>
      <c r="F247" s="6" t="s">
        <v>219</v>
      </c>
      <c r="G247" s="7">
        <f>E247</f>
        <v>1</v>
      </c>
      <c r="H247" s="5" t="s">
        <v>253</v>
      </c>
    </row>
    <row r="248" spans="1:8" ht="28.2" thickBot="1" x14ac:dyDescent="0.35">
      <c r="A248" s="5">
        <v>4</v>
      </c>
      <c r="B248" s="172" t="s">
        <v>257</v>
      </c>
      <c r="C248" s="310" t="s">
        <v>258</v>
      </c>
      <c r="D248" s="5" t="s">
        <v>9</v>
      </c>
      <c r="E248" s="7">
        <v>1</v>
      </c>
      <c r="F248" s="6" t="s">
        <v>219</v>
      </c>
      <c r="G248" s="7">
        <f>E248</f>
        <v>1</v>
      </c>
      <c r="H248" s="5" t="s">
        <v>253</v>
      </c>
    </row>
    <row r="249" spans="1:8" ht="21.6" thickBot="1" x14ac:dyDescent="0.35">
      <c r="A249" s="542" t="s">
        <v>295</v>
      </c>
      <c r="B249" s="543"/>
      <c r="C249" s="543"/>
      <c r="D249" s="543"/>
      <c r="E249" s="543"/>
      <c r="F249" s="543"/>
      <c r="G249" s="543"/>
      <c r="H249" s="544"/>
    </row>
    <row r="250" spans="1:8" x14ac:dyDescent="0.3">
      <c r="A250" s="545" t="s">
        <v>296</v>
      </c>
      <c r="B250" s="546"/>
      <c r="C250" s="546"/>
      <c r="D250" s="546"/>
      <c r="E250" s="546"/>
      <c r="F250" s="546"/>
      <c r="G250" s="546"/>
      <c r="H250" s="547"/>
    </row>
    <row r="251" spans="1:8" x14ac:dyDescent="0.3">
      <c r="A251" s="548" t="s">
        <v>297</v>
      </c>
      <c r="B251" s="549"/>
      <c r="C251" s="549"/>
      <c r="D251" s="549"/>
      <c r="E251" s="549"/>
      <c r="F251" s="549"/>
      <c r="G251" s="549"/>
      <c r="H251" s="550"/>
    </row>
    <row r="252" spans="1:8" x14ac:dyDescent="0.3">
      <c r="A252" s="535" t="s">
        <v>298</v>
      </c>
      <c r="B252" s="536"/>
      <c r="C252" s="536"/>
      <c r="D252" s="536"/>
      <c r="E252" s="536"/>
      <c r="F252" s="536"/>
      <c r="G252" s="536"/>
      <c r="H252" s="537"/>
    </row>
    <row r="253" spans="1:8" ht="15" thickBot="1" x14ac:dyDescent="0.35">
      <c r="A253" s="538" t="s">
        <v>299</v>
      </c>
      <c r="B253" s="539"/>
      <c r="C253" s="539"/>
      <c r="D253" s="539"/>
      <c r="E253" s="539"/>
      <c r="F253" s="539"/>
      <c r="G253" s="539"/>
      <c r="H253" s="540"/>
    </row>
    <row r="254" spans="1:8" ht="21.6" thickBot="1" x14ac:dyDescent="0.35">
      <c r="A254" s="527" t="s">
        <v>300</v>
      </c>
      <c r="B254" s="528"/>
      <c r="C254" s="528"/>
      <c r="D254" s="528"/>
      <c r="E254" s="528"/>
      <c r="F254" s="528"/>
      <c r="G254" s="528"/>
      <c r="H254" s="529"/>
    </row>
    <row r="255" spans="1:8" ht="21.6" thickBot="1" x14ac:dyDescent="0.35">
      <c r="A255" s="530" t="s">
        <v>206</v>
      </c>
      <c r="B255" s="531"/>
      <c r="C255" s="532" t="s">
        <v>301</v>
      </c>
      <c r="D255" s="533"/>
      <c r="E255" s="533"/>
      <c r="F255" s="533"/>
      <c r="G255" s="533"/>
      <c r="H255" s="534"/>
    </row>
    <row r="256" spans="1:8" ht="21.6" thickBot="1" x14ac:dyDescent="0.35">
      <c r="A256" s="500" t="s">
        <v>12</v>
      </c>
      <c r="B256" s="501"/>
      <c r="C256" s="501"/>
      <c r="D256" s="501"/>
      <c r="E256" s="501"/>
      <c r="F256" s="501"/>
      <c r="G256" s="501"/>
      <c r="H256" s="502"/>
    </row>
    <row r="257" spans="1:8" x14ac:dyDescent="0.3">
      <c r="A257" s="524" t="s">
        <v>13</v>
      </c>
      <c r="B257" s="525"/>
      <c r="C257" s="525"/>
      <c r="D257" s="525"/>
      <c r="E257" s="525"/>
      <c r="F257" s="525"/>
      <c r="G257" s="525"/>
      <c r="H257" s="526"/>
    </row>
    <row r="258" spans="1:8" x14ac:dyDescent="0.3">
      <c r="A258" s="515" t="s">
        <v>302</v>
      </c>
      <c r="B258" s="516"/>
      <c r="C258" s="516"/>
      <c r="D258" s="516"/>
      <c r="E258" s="516"/>
      <c r="F258" s="516"/>
      <c r="G258" s="516"/>
      <c r="H258" s="517"/>
    </row>
    <row r="259" spans="1:8" x14ac:dyDescent="0.3">
      <c r="A259" s="515" t="s">
        <v>303</v>
      </c>
      <c r="B259" s="516"/>
      <c r="C259" s="516"/>
      <c r="D259" s="516"/>
      <c r="E259" s="516"/>
      <c r="F259" s="516"/>
      <c r="G259" s="516"/>
      <c r="H259" s="517"/>
    </row>
    <row r="260" spans="1:8" x14ac:dyDescent="0.3">
      <c r="A260" s="515" t="s">
        <v>304</v>
      </c>
      <c r="B260" s="516"/>
      <c r="C260" s="516"/>
      <c r="D260" s="516"/>
      <c r="E260" s="516"/>
      <c r="F260" s="516"/>
      <c r="G260" s="516"/>
      <c r="H260" s="517"/>
    </row>
    <row r="261" spans="1:8" x14ac:dyDescent="0.3">
      <c r="A261" s="515" t="s">
        <v>305</v>
      </c>
      <c r="B261" s="516"/>
      <c r="C261" s="516"/>
      <c r="D261" s="516"/>
      <c r="E261" s="516"/>
      <c r="F261" s="516"/>
      <c r="G261" s="516"/>
      <c r="H261" s="517"/>
    </row>
    <row r="262" spans="1:8" x14ac:dyDescent="0.3">
      <c r="A262" s="515" t="s">
        <v>306</v>
      </c>
      <c r="B262" s="516"/>
      <c r="C262" s="516"/>
      <c r="D262" s="516"/>
      <c r="E262" s="516"/>
      <c r="F262" s="516"/>
      <c r="G262" s="516"/>
      <c r="H262" s="517"/>
    </row>
    <row r="263" spans="1:8" x14ac:dyDescent="0.3">
      <c r="A263" s="515" t="s">
        <v>307</v>
      </c>
      <c r="B263" s="516"/>
      <c r="C263" s="516"/>
      <c r="D263" s="516"/>
      <c r="E263" s="516"/>
      <c r="F263" s="516"/>
      <c r="G263" s="516"/>
      <c r="H263" s="517"/>
    </row>
    <row r="264" spans="1:8" x14ac:dyDescent="0.3">
      <c r="A264" s="515" t="s">
        <v>308</v>
      </c>
      <c r="B264" s="516"/>
      <c r="C264" s="516"/>
      <c r="D264" s="516"/>
      <c r="E264" s="516"/>
      <c r="F264" s="516"/>
      <c r="G264" s="516"/>
      <c r="H264" s="517"/>
    </row>
    <row r="265" spans="1:8" ht="15" thickBot="1" x14ac:dyDescent="0.35">
      <c r="A265" s="518" t="s">
        <v>109</v>
      </c>
      <c r="B265" s="519"/>
      <c r="C265" s="519"/>
      <c r="D265" s="519"/>
      <c r="E265" s="519"/>
      <c r="F265" s="519"/>
      <c r="G265" s="519"/>
      <c r="H265" s="520"/>
    </row>
    <row r="266" spans="1:8" ht="28.2" thickBot="1" x14ac:dyDescent="0.35">
      <c r="A266" s="203" t="s">
        <v>0</v>
      </c>
      <c r="B266" s="204" t="s">
        <v>1</v>
      </c>
      <c r="C266" s="315" t="s">
        <v>10</v>
      </c>
      <c r="D266" s="204" t="s">
        <v>2</v>
      </c>
      <c r="E266" s="204" t="s">
        <v>4</v>
      </c>
      <c r="F266" s="204" t="s">
        <v>3</v>
      </c>
      <c r="G266" s="204" t="s">
        <v>8</v>
      </c>
      <c r="H266" s="205" t="s">
        <v>110</v>
      </c>
    </row>
    <row r="267" spans="1:8" ht="27.6" x14ac:dyDescent="0.3">
      <c r="A267" s="206">
        <v>1</v>
      </c>
      <c r="B267" s="207" t="s">
        <v>309</v>
      </c>
      <c r="C267" s="316" t="s">
        <v>310</v>
      </c>
      <c r="D267" s="209" t="s">
        <v>5</v>
      </c>
      <c r="E267" s="209">
        <v>1</v>
      </c>
      <c r="F267" s="209" t="s">
        <v>6</v>
      </c>
      <c r="G267" s="209">
        <v>1</v>
      </c>
      <c r="H267" s="210" t="s">
        <v>311</v>
      </c>
    </row>
    <row r="268" spans="1:8" ht="27.6" x14ac:dyDescent="0.3">
      <c r="A268" s="211">
        <v>2</v>
      </c>
      <c r="B268" s="212" t="s">
        <v>312</v>
      </c>
      <c r="C268" s="317" t="s">
        <v>313</v>
      </c>
      <c r="D268" s="213" t="s">
        <v>314</v>
      </c>
      <c r="E268" s="213">
        <v>1</v>
      </c>
      <c r="F268" s="213" t="s">
        <v>219</v>
      </c>
      <c r="G268" s="213">
        <v>1</v>
      </c>
      <c r="H268" s="210" t="s">
        <v>114</v>
      </c>
    </row>
    <row r="269" spans="1:8" x14ac:dyDescent="0.3">
      <c r="A269" s="211">
        <v>3</v>
      </c>
      <c r="B269" s="212" t="s">
        <v>315</v>
      </c>
      <c r="C269" s="318" t="s">
        <v>316</v>
      </c>
      <c r="D269" s="209" t="s">
        <v>7</v>
      </c>
      <c r="E269" s="215">
        <v>6</v>
      </c>
      <c r="F269" s="216" t="s">
        <v>219</v>
      </c>
      <c r="G269" s="215">
        <v>6</v>
      </c>
      <c r="H269" s="217" t="s">
        <v>114</v>
      </c>
    </row>
    <row r="270" spans="1:8" ht="15" thickBot="1" x14ac:dyDescent="0.35">
      <c r="A270" s="218">
        <v>4</v>
      </c>
      <c r="B270" s="219" t="s">
        <v>317</v>
      </c>
      <c r="C270" s="319" t="s">
        <v>318</v>
      </c>
      <c r="D270" s="221" t="s">
        <v>7</v>
      </c>
      <c r="E270" s="222">
        <v>12</v>
      </c>
      <c r="F270" s="222" t="s">
        <v>219</v>
      </c>
      <c r="G270" s="222">
        <v>12</v>
      </c>
      <c r="H270" s="223" t="s">
        <v>114</v>
      </c>
    </row>
    <row r="271" spans="1:8" ht="21.6" thickBot="1" x14ac:dyDescent="0.35">
      <c r="A271" s="500" t="s">
        <v>125</v>
      </c>
      <c r="B271" s="501"/>
      <c r="C271" s="501"/>
      <c r="D271" s="501"/>
      <c r="E271" s="501"/>
      <c r="F271" s="501"/>
      <c r="G271" s="501"/>
      <c r="H271" s="502"/>
    </row>
    <row r="272" spans="1:8" x14ac:dyDescent="0.3">
      <c r="A272" s="524" t="s">
        <v>13</v>
      </c>
      <c r="B272" s="525"/>
      <c r="C272" s="525"/>
      <c r="D272" s="525"/>
      <c r="E272" s="525"/>
      <c r="F272" s="525"/>
      <c r="G272" s="525"/>
      <c r="H272" s="526"/>
    </row>
    <row r="273" spans="1:8" x14ac:dyDescent="0.3">
      <c r="A273" s="515" t="s">
        <v>319</v>
      </c>
      <c r="B273" s="516"/>
      <c r="C273" s="516"/>
      <c r="D273" s="516"/>
      <c r="E273" s="516"/>
      <c r="F273" s="516"/>
      <c r="G273" s="516"/>
      <c r="H273" s="517"/>
    </row>
    <row r="274" spans="1:8" x14ac:dyDescent="0.3">
      <c r="A274" s="515" t="s">
        <v>320</v>
      </c>
      <c r="B274" s="516"/>
      <c r="C274" s="516"/>
      <c r="D274" s="516"/>
      <c r="E274" s="516"/>
      <c r="F274" s="516"/>
      <c r="G274" s="516"/>
      <c r="H274" s="517"/>
    </row>
    <row r="275" spans="1:8" x14ac:dyDescent="0.3">
      <c r="A275" s="515" t="s">
        <v>321</v>
      </c>
      <c r="B275" s="516"/>
      <c r="C275" s="516"/>
      <c r="D275" s="516"/>
      <c r="E275" s="516"/>
      <c r="F275" s="516"/>
      <c r="G275" s="516"/>
      <c r="H275" s="517"/>
    </row>
    <row r="276" spans="1:8" x14ac:dyDescent="0.3">
      <c r="A276" s="515" t="s">
        <v>322</v>
      </c>
      <c r="B276" s="516"/>
      <c r="C276" s="516"/>
      <c r="D276" s="516"/>
      <c r="E276" s="516"/>
      <c r="F276" s="516"/>
      <c r="G276" s="516"/>
      <c r="H276" s="517"/>
    </row>
    <row r="277" spans="1:8" x14ac:dyDescent="0.3">
      <c r="A277" s="515" t="s">
        <v>323</v>
      </c>
      <c r="B277" s="516"/>
      <c r="C277" s="516"/>
      <c r="D277" s="516"/>
      <c r="E277" s="516"/>
      <c r="F277" s="516"/>
      <c r="G277" s="516"/>
      <c r="H277" s="517"/>
    </row>
    <row r="278" spans="1:8" x14ac:dyDescent="0.3">
      <c r="A278" s="515" t="s">
        <v>324</v>
      </c>
      <c r="B278" s="516"/>
      <c r="C278" s="516"/>
      <c r="D278" s="516"/>
      <c r="E278" s="516"/>
      <c r="F278" s="516"/>
      <c r="G278" s="516"/>
      <c r="H278" s="517"/>
    </row>
    <row r="279" spans="1:8" x14ac:dyDescent="0.3">
      <c r="A279" s="515" t="s">
        <v>108</v>
      </c>
      <c r="B279" s="516"/>
      <c r="C279" s="516"/>
      <c r="D279" s="516"/>
      <c r="E279" s="516"/>
      <c r="F279" s="516"/>
      <c r="G279" s="516"/>
      <c r="H279" s="517"/>
    </row>
    <row r="280" spans="1:8" ht="15" thickBot="1" x14ac:dyDescent="0.35">
      <c r="A280" s="518" t="s">
        <v>109</v>
      </c>
      <c r="B280" s="519"/>
      <c r="C280" s="519"/>
      <c r="D280" s="519"/>
      <c r="E280" s="519"/>
      <c r="F280" s="519"/>
      <c r="G280" s="519"/>
      <c r="H280" s="520"/>
    </row>
    <row r="281" spans="1:8" ht="28.2" thickBot="1" x14ac:dyDescent="0.35">
      <c r="A281" s="203" t="s">
        <v>0</v>
      </c>
      <c r="B281" s="204" t="s">
        <v>1</v>
      </c>
      <c r="C281" s="315" t="s">
        <v>10</v>
      </c>
      <c r="D281" s="204" t="s">
        <v>2</v>
      </c>
      <c r="E281" s="204" t="s">
        <v>4</v>
      </c>
      <c r="F281" s="204" t="s">
        <v>3</v>
      </c>
      <c r="G281" s="204" t="s">
        <v>8</v>
      </c>
      <c r="H281" s="205" t="s">
        <v>110</v>
      </c>
    </row>
    <row r="282" spans="1:8" ht="27.6" x14ac:dyDescent="0.3">
      <c r="A282" s="206">
        <v>1</v>
      </c>
      <c r="B282" s="207" t="s">
        <v>315</v>
      </c>
      <c r="C282" s="316" t="s">
        <v>316</v>
      </c>
      <c r="D282" s="209" t="s">
        <v>7</v>
      </c>
      <c r="E282" s="209">
        <v>1</v>
      </c>
      <c r="F282" s="209" t="s">
        <v>325</v>
      </c>
      <c r="G282" s="209">
        <v>6</v>
      </c>
      <c r="H282" s="224" t="s">
        <v>117</v>
      </c>
    </row>
    <row r="283" spans="1:8" ht="28.2" thickBot="1" x14ac:dyDescent="0.35">
      <c r="A283" s="218">
        <v>2</v>
      </c>
      <c r="B283" s="219" t="s">
        <v>317</v>
      </c>
      <c r="C283" s="319" t="s">
        <v>318</v>
      </c>
      <c r="D283" s="221" t="s">
        <v>7</v>
      </c>
      <c r="E283" s="221">
        <v>1</v>
      </c>
      <c r="F283" s="225" t="s">
        <v>326</v>
      </c>
      <c r="G283" s="221">
        <v>12</v>
      </c>
      <c r="H283" s="226" t="s">
        <v>117</v>
      </c>
    </row>
    <row r="284" spans="1:8" ht="21.6" thickBot="1" x14ac:dyDescent="0.35">
      <c r="A284" s="500" t="s">
        <v>15</v>
      </c>
      <c r="B284" s="501"/>
      <c r="C284" s="501"/>
      <c r="D284" s="501"/>
      <c r="E284" s="501"/>
      <c r="F284" s="501"/>
      <c r="G284" s="501"/>
      <c r="H284" s="502"/>
    </row>
    <row r="285" spans="1:8" x14ac:dyDescent="0.3">
      <c r="A285" s="524" t="s">
        <v>13</v>
      </c>
      <c r="B285" s="525"/>
      <c r="C285" s="525"/>
      <c r="D285" s="525"/>
      <c r="E285" s="525"/>
      <c r="F285" s="525"/>
      <c r="G285" s="525"/>
      <c r="H285" s="526"/>
    </row>
    <row r="286" spans="1:8" x14ac:dyDescent="0.3">
      <c r="A286" s="515" t="s">
        <v>319</v>
      </c>
      <c r="B286" s="516"/>
      <c r="C286" s="516"/>
      <c r="D286" s="516"/>
      <c r="E286" s="516"/>
      <c r="F286" s="516"/>
      <c r="G286" s="516"/>
      <c r="H286" s="517"/>
    </row>
    <row r="287" spans="1:8" x14ac:dyDescent="0.3">
      <c r="A287" s="515" t="s">
        <v>327</v>
      </c>
      <c r="B287" s="516"/>
      <c r="C287" s="516"/>
      <c r="D287" s="516"/>
      <c r="E287" s="516"/>
      <c r="F287" s="516"/>
      <c r="G287" s="516"/>
      <c r="H287" s="517"/>
    </row>
    <row r="288" spans="1:8" x14ac:dyDescent="0.3">
      <c r="A288" s="515" t="s">
        <v>328</v>
      </c>
      <c r="B288" s="516"/>
      <c r="C288" s="516"/>
      <c r="D288" s="516"/>
      <c r="E288" s="516"/>
      <c r="F288" s="516"/>
      <c r="G288" s="516"/>
      <c r="H288" s="517"/>
    </row>
    <row r="289" spans="1:8" x14ac:dyDescent="0.3">
      <c r="A289" s="515" t="s">
        <v>322</v>
      </c>
      <c r="B289" s="516"/>
      <c r="C289" s="516"/>
      <c r="D289" s="516"/>
      <c r="E289" s="516"/>
      <c r="F289" s="516"/>
      <c r="G289" s="516"/>
      <c r="H289" s="517"/>
    </row>
    <row r="290" spans="1:8" x14ac:dyDescent="0.3">
      <c r="A290" s="515" t="s">
        <v>323</v>
      </c>
      <c r="B290" s="516"/>
      <c r="C290" s="516"/>
      <c r="D290" s="516"/>
      <c r="E290" s="516"/>
      <c r="F290" s="516"/>
      <c r="G290" s="516"/>
      <c r="H290" s="517"/>
    </row>
    <row r="291" spans="1:8" x14ac:dyDescent="0.3">
      <c r="A291" s="515" t="s">
        <v>307</v>
      </c>
      <c r="B291" s="516"/>
      <c r="C291" s="516"/>
      <c r="D291" s="516"/>
      <c r="E291" s="516"/>
      <c r="F291" s="516"/>
      <c r="G291" s="516"/>
      <c r="H291" s="517"/>
    </row>
    <row r="292" spans="1:8" x14ac:dyDescent="0.3">
      <c r="A292" s="515" t="s">
        <v>108</v>
      </c>
      <c r="B292" s="516"/>
      <c r="C292" s="516"/>
      <c r="D292" s="516"/>
      <c r="E292" s="516"/>
      <c r="F292" s="516"/>
      <c r="G292" s="516"/>
      <c r="H292" s="517"/>
    </row>
    <row r="293" spans="1:8" ht="15" thickBot="1" x14ac:dyDescent="0.35">
      <c r="A293" s="518" t="s">
        <v>109</v>
      </c>
      <c r="B293" s="519"/>
      <c r="C293" s="519"/>
      <c r="D293" s="519"/>
      <c r="E293" s="519"/>
      <c r="F293" s="519"/>
      <c r="G293" s="519"/>
      <c r="H293" s="520"/>
    </row>
    <row r="294" spans="1:8" ht="28.2" thickBot="1" x14ac:dyDescent="0.35">
      <c r="A294" s="203" t="s">
        <v>0</v>
      </c>
      <c r="B294" s="204" t="s">
        <v>1</v>
      </c>
      <c r="C294" s="315" t="s">
        <v>10</v>
      </c>
      <c r="D294" s="204" t="s">
        <v>2</v>
      </c>
      <c r="E294" s="204" t="s">
        <v>4</v>
      </c>
      <c r="F294" s="204" t="s">
        <v>3</v>
      </c>
      <c r="G294" s="204" t="s">
        <v>8</v>
      </c>
      <c r="H294" s="205" t="s">
        <v>110</v>
      </c>
    </row>
    <row r="295" spans="1:8" x14ac:dyDescent="0.3">
      <c r="A295" s="227">
        <v>1</v>
      </c>
      <c r="B295" s="207" t="s">
        <v>149</v>
      </c>
      <c r="C295" s="320" t="s">
        <v>329</v>
      </c>
      <c r="D295" s="190" t="s">
        <v>5</v>
      </c>
      <c r="E295" s="76">
        <v>1</v>
      </c>
      <c r="F295" s="209" t="s">
        <v>6</v>
      </c>
      <c r="G295" s="209">
        <v>1</v>
      </c>
      <c r="H295" s="210" t="s">
        <v>311</v>
      </c>
    </row>
    <row r="296" spans="1:8" x14ac:dyDescent="0.3">
      <c r="A296" s="228">
        <v>2</v>
      </c>
      <c r="B296" s="212" t="s">
        <v>330</v>
      </c>
      <c r="C296" s="317" t="s">
        <v>331</v>
      </c>
      <c r="D296" s="215" t="s">
        <v>7</v>
      </c>
      <c r="E296" s="229">
        <v>1</v>
      </c>
      <c r="F296" s="213" t="s">
        <v>6</v>
      </c>
      <c r="G296" s="229">
        <v>1</v>
      </c>
      <c r="H296" s="230" t="s">
        <v>114</v>
      </c>
    </row>
    <row r="297" spans="1:8" ht="15" thickBot="1" x14ac:dyDescent="0.35">
      <c r="A297" s="231">
        <v>3</v>
      </c>
      <c r="B297" s="219" t="s">
        <v>332</v>
      </c>
      <c r="C297" s="321" t="s">
        <v>333</v>
      </c>
      <c r="D297" s="222" t="s">
        <v>7</v>
      </c>
      <c r="E297" s="232">
        <v>1</v>
      </c>
      <c r="F297" s="225" t="s">
        <v>6</v>
      </c>
      <c r="G297" s="232">
        <v>1</v>
      </c>
      <c r="H297" s="226" t="s">
        <v>114</v>
      </c>
    </row>
    <row r="298" spans="1:8" ht="21.6" thickBot="1" x14ac:dyDescent="0.35">
      <c r="A298" s="500" t="s">
        <v>14</v>
      </c>
      <c r="B298" s="501"/>
      <c r="C298" s="501"/>
      <c r="D298" s="501"/>
      <c r="E298" s="501"/>
      <c r="F298" s="501"/>
      <c r="G298" s="501"/>
      <c r="H298" s="502"/>
    </row>
    <row r="299" spans="1:8" ht="27.6" x14ac:dyDescent="0.3">
      <c r="A299" s="233" t="s">
        <v>0</v>
      </c>
      <c r="B299" s="171" t="s">
        <v>1</v>
      </c>
      <c r="C299" s="184" t="s">
        <v>10</v>
      </c>
      <c r="D299" s="171" t="s">
        <v>2</v>
      </c>
      <c r="E299" s="171" t="s">
        <v>4</v>
      </c>
      <c r="F299" s="171" t="s">
        <v>3</v>
      </c>
      <c r="G299" s="171" t="s">
        <v>8</v>
      </c>
      <c r="H299" s="234" t="s">
        <v>110</v>
      </c>
    </row>
    <row r="300" spans="1:8" x14ac:dyDescent="0.3">
      <c r="A300" s="227">
        <v>1</v>
      </c>
      <c r="B300" s="212" t="s">
        <v>20</v>
      </c>
      <c r="C300" s="317" t="s">
        <v>334</v>
      </c>
      <c r="D300" s="235" t="s">
        <v>9</v>
      </c>
      <c r="E300" s="236">
        <v>1</v>
      </c>
      <c r="F300" s="216" t="s">
        <v>219</v>
      </c>
      <c r="G300" s="76">
        <v>1</v>
      </c>
      <c r="H300" s="210" t="s">
        <v>311</v>
      </c>
    </row>
    <row r="301" spans="1:8" ht="15" thickBot="1" x14ac:dyDescent="0.35">
      <c r="A301" s="237">
        <v>2</v>
      </c>
      <c r="B301" s="219" t="s">
        <v>21</v>
      </c>
      <c r="C301" s="321" t="s">
        <v>335</v>
      </c>
      <c r="D301" s="238" t="s">
        <v>9</v>
      </c>
      <c r="E301" s="239">
        <v>1</v>
      </c>
      <c r="F301" s="240" t="s">
        <v>6</v>
      </c>
      <c r="G301" s="240">
        <v>1</v>
      </c>
      <c r="H301" s="210" t="s">
        <v>311</v>
      </c>
    </row>
    <row r="302" spans="1:8" ht="21.6" thickBot="1" x14ac:dyDescent="0.35">
      <c r="A302" s="527" t="s">
        <v>336</v>
      </c>
      <c r="B302" s="528"/>
      <c r="C302" s="528"/>
      <c r="D302" s="528"/>
      <c r="E302" s="528"/>
      <c r="F302" s="528"/>
      <c r="G302" s="528"/>
      <c r="H302" s="529"/>
    </row>
    <row r="303" spans="1:8" ht="21.6" thickBot="1" x14ac:dyDescent="0.35">
      <c r="A303" s="530" t="s">
        <v>206</v>
      </c>
      <c r="B303" s="531"/>
      <c r="C303" s="532" t="s">
        <v>78</v>
      </c>
      <c r="D303" s="533"/>
      <c r="E303" s="533"/>
      <c r="F303" s="533"/>
      <c r="G303" s="533"/>
      <c r="H303" s="534"/>
    </row>
    <row r="304" spans="1:8" ht="21.6" thickBot="1" x14ac:dyDescent="0.35">
      <c r="A304" s="500" t="s">
        <v>12</v>
      </c>
      <c r="B304" s="501"/>
      <c r="C304" s="501"/>
      <c r="D304" s="501"/>
      <c r="E304" s="501"/>
      <c r="F304" s="501"/>
      <c r="G304" s="501"/>
      <c r="H304" s="502"/>
    </row>
    <row r="305" spans="1:8" x14ac:dyDescent="0.3">
      <c r="A305" s="524" t="s">
        <v>13</v>
      </c>
      <c r="B305" s="525"/>
      <c r="C305" s="525"/>
      <c r="D305" s="525"/>
      <c r="E305" s="525"/>
      <c r="F305" s="525"/>
      <c r="G305" s="525"/>
      <c r="H305" s="526"/>
    </row>
    <row r="306" spans="1:8" x14ac:dyDescent="0.3">
      <c r="A306" s="515" t="s">
        <v>337</v>
      </c>
      <c r="B306" s="516"/>
      <c r="C306" s="516"/>
      <c r="D306" s="516"/>
      <c r="E306" s="516"/>
      <c r="F306" s="516"/>
      <c r="G306" s="516"/>
      <c r="H306" s="517"/>
    </row>
    <row r="307" spans="1:8" x14ac:dyDescent="0.3">
      <c r="A307" s="515" t="s">
        <v>303</v>
      </c>
      <c r="B307" s="516"/>
      <c r="C307" s="516"/>
      <c r="D307" s="516"/>
      <c r="E307" s="516"/>
      <c r="F307" s="516"/>
      <c r="G307" s="516"/>
      <c r="H307" s="517"/>
    </row>
    <row r="308" spans="1:8" x14ac:dyDescent="0.3">
      <c r="A308" s="515" t="s">
        <v>304</v>
      </c>
      <c r="B308" s="516"/>
      <c r="C308" s="516"/>
      <c r="D308" s="516"/>
      <c r="E308" s="516"/>
      <c r="F308" s="516"/>
      <c r="G308" s="516"/>
      <c r="H308" s="517"/>
    </row>
    <row r="309" spans="1:8" x14ac:dyDescent="0.3">
      <c r="A309" s="515" t="s">
        <v>305</v>
      </c>
      <c r="B309" s="516"/>
      <c r="C309" s="516"/>
      <c r="D309" s="516"/>
      <c r="E309" s="516"/>
      <c r="F309" s="516"/>
      <c r="G309" s="516"/>
      <c r="H309" s="517"/>
    </row>
    <row r="310" spans="1:8" x14ac:dyDescent="0.3">
      <c r="A310" s="515" t="s">
        <v>306</v>
      </c>
      <c r="B310" s="516"/>
      <c r="C310" s="516"/>
      <c r="D310" s="516"/>
      <c r="E310" s="516"/>
      <c r="F310" s="516"/>
      <c r="G310" s="516"/>
      <c r="H310" s="517"/>
    </row>
    <row r="311" spans="1:8" x14ac:dyDescent="0.3">
      <c r="A311" s="515" t="s">
        <v>324</v>
      </c>
      <c r="B311" s="516"/>
      <c r="C311" s="516"/>
      <c r="D311" s="516"/>
      <c r="E311" s="516"/>
      <c r="F311" s="516"/>
      <c r="G311" s="516"/>
      <c r="H311" s="517"/>
    </row>
    <row r="312" spans="1:8" x14ac:dyDescent="0.3">
      <c r="A312" s="515" t="s">
        <v>308</v>
      </c>
      <c r="B312" s="516"/>
      <c r="C312" s="516"/>
      <c r="D312" s="516"/>
      <c r="E312" s="516"/>
      <c r="F312" s="516"/>
      <c r="G312" s="516"/>
      <c r="H312" s="517"/>
    </row>
    <row r="313" spans="1:8" ht="15" thickBot="1" x14ac:dyDescent="0.35">
      <c r="A313" s="518" t="s">
        <v>109</v>
      </c>
      <c r="B313" s="519"/>
      <c r="C313" s="519"/>
      <c r="D313" s="519"/>
      <c r="E313" s="519"/>
      <c r="F313" s="519"/>
      <c r="G313" s="519"/>
      <c r="H313" s="520"/>
    </row>
    <row r="314" spans="1:8" ht="28.2" thickBot="1" x14ac:dyDescent="0.35">
      <c r="A314" s="203" t="s">
        <v>0</v>
      </c>
      <c r="B314" s="204" t="s">
        <v>1</v>
      </c>
      <c r="C314" s="315" t="s">
        <v>10</v>
      </c>
      <c r="D314" s="204" t="s">
        <v>2</v>
      </c>
      <c r="E314" s="204" t="s">
        <v>4</v>
      </c>
      <c r="F314" s="204" t="s">
        <v>3</v>
      </c>
      <c r="G314" s="204" t="s">
        <v>8</v>
      </c>
      <c r="H314" s="205" t="s">
        <v>110</v>
      </c>
    </row>
    <row r="315" spans="1:8" ht="27.6" x14ac:dyDescent="0.3">
      <c r="A315" s="241">
        <v>1</v>
      </c>
      <c r="B315" s="207" t="s">
        <v>338</v>
      </c>
      <c r="C315" s="320" t="s">
        <v>339</v>
      </c>
      <c r="D315" s="242" t="s">
        <v>314</v>
      </c>
      <c r="E315" s="242">
        <v>1</v>
      </c>
      <c r="F315" s="209" t="s">
        <v>6</v>
      </c>
      <c r="G315" s="209">
        <v>1</v>
      </c>
      <c r="H315" s="243" t="s">
        <v>114</v>
      </c>
    </row>
    <row r="316" spans="1:8" ht="27.6" x14ac:dyDescent="0.3">
      <c r="A316" s="244">
        <v>2</v>
      </c>
      <c r="B316" s="212" t="s">
        <v>309</v>
      </c>
      <c r="C316" s="318" t="s">
        <v>340</v>
      </c>
      <c r="D316" s="245" t="s">
        <v>341</v>
      </c>
      <c r="E316" s="245">
        <v>1</v>
      </c>
      <c r="F316" s="213" t="s">
        <v>6</v>
      </c>
      <c r="G316" s="213">
        <v>1</v>
      </c>
      <c r="H316" s="210" t="s">
        <v>311</v>
      </c>
    </row>
    <row r="317" spans="1:8" ht="15" thickBot="1" x14ac:dyDescent="0.35">
      <c r="A317" s="246">
        <v>3</v>
      </c>
      <c r="B317" s="220" t="s">
        <v>342</v>
      </c>
      <c r="C317" s="319" t="s">
        <v>343</v>
      </c>
      <c r="D317" s="194" t="s">
        <v>314</v>
      </c>
      <c r="E317" s="213">
        <v>6</v>
      </c>
      <c r="F317" s="213" t="s">
        <v>6</v>
      </c>
      <c r="G317" s="213">
        <v>6</v>
      </c>
      <c r="H317" s="210" t="s">
        <v>311</v>
      </c>
    </row>
    <row r="318" spans="1:8" x14ac:dyDescent="0.3">
      <c r="A318" s="247">
        <v>4</v>
      </c>
      <c r="B318" s="214" t="s">
        <v>315</v>
      </c>
      <c r="C318" s="318" t="s">
        <v>316</v>
      </c>
      <c r="D318" s="209" t="s">
        <v>7</v>
      </c>
      <c r="E318" s="215">
        <v>6</v>
      </c>
      <c r="F318" s="215" t="s">
        <v>219</v>
      </c>
      <c r="G318" s="215">
        <v>6</v>
      </c>
      <c r="H318" s="217" t="s">
        <v>114</v>
      </c>
    </row>
    <row r="319" spans="1:8" ht="15" thickBot="1" x14ac:dyDescent="0.35">
      <c r="A319" s="248">
        <v>5</v>
      </c>
      <c r="B319" s="220" t="s">
        <v>317</v>
      </c>
      <c r="C319" s="319" t="s">
        <v>318</v>
      </c>
      <c r="D319" s="221" t="s">
        <v>7</v>
      </c>
      <c r="E319" s="222">
        <v>12</v>
      </c>
      <c r="F319" s="222" t="s">
        <v>219</v>
      </c>
      <c r="G319" s="249">
        <v>12</v>
      </c>
      <c r="H319" s="223" t="s">
        <v>114</v>
      </c>
    </row>
    <row r="320" spans="1:8" ht="21.6" thickBot="1" x14ac:dyDescent="0.35">
      <c r="A320" s="500" t="s">
        <v>125</v>
      </c>
      <c r="B320" s="501"/>
      <c r="C320" s="501"/>
      <c r="D320" s="501"/>
      <c r="E320" s="501"/>
      <c r="F320" s="501"/>
      <c r="G320" s="501"/>
      <c r="H320" s="502"/>
    </row>
    <row r="321" spans="1:8" x14ac:dyDescent="0.3">
      <c r="A321" s="524" t="s">
        <v>13</v>
      </c>
      <c r="B321" s="525"/>
      <c r="C321" s="525"/>
      <c r="D321" s="525"/>
      <c r="E321" s="525"/>
      <c r="F321" s="525"/>
      <c r="G321" s="525"/>
      <c r="H321" s="526"/>
    </row>
    <row r="322" spans="1:8" x14ac:dyDescent="0.3">
      <c r="A322" s="515" t="s">
        <v>344</v>
      </c>
      <c r="B322" s="516"/>
      <c r="C322" s="516"/>
      <c r="D322" s="516"/>
      <c r="E322" s="516"/>
      <c r="F322" s="516"/>
      <c r="G322" s="516"/>
      <c r="H322" s="517"/>
    </row>
    <row r="323" spans="1:8" x14ac:dyDescent="0.3">
      <c r="A323" s="515" t="s">
        <v>320</v>
      </c>
      <c r="B323" s="516"/>
      <c r="C323" s="516"/>
      <c r="D323" s="516"/>
      <c r="E323" s="516"/>
      <c r="F323" s="516"/>
      <c r="G323" s="516"/>
      <c r="H323" s="517"/>
    </row>
    <row r="324" spans="1:8" x14ac:dyDescent="0.3">
      <c r="A324" s="515" t="s">
        <v>321</v>
      </c>
      <c r="B324" s="516"/>
      <c r="C324" s="516"/>
      <c r="D324" s="516"/>
      <c r="E324" s="516"/>
      <c r="F324" s="516"/>
      <c r="G324" s="516"/>
      <c r="H324" s="517"/>
    </row>
    <row r="325" spans="1:8" x14ac:dyDescent="0.3">
      <c r="A325" s="515" t="s">
        <v>322</v>
      </c>
      <c r="B325" s="516"/>
      <c r="C325" s="516"/>
      <c r="D325" s="516"/>
      <c r="E325" s="516"/>
      <c r="F325" s="516"/>
      <c r="G325" s="516"/>
      <c r="H325" s="517"/>
    </row>
    <row r="326" spans="1:8" x14ac:dyDescent="0.3">
      <c r="A326" s="515" t="s">
        <v>323</v>
      </c>
      <c r="B326" s="516"/>
      <c r="C326" s="516"/>
      <c r="D326" s="516"/>
      <c r="E326" s="516"/>
      <c r="F326" s="516"/>
      <c r="G326" s="516"/>
      <c r="H326" s="517"/>
    </row>
    <row r="327" spans="1:8" x14ac:dyDescent="0.3">
      <c r="A327" s="515" t="s">
        <v>345</v>
      </c>
      <c r="B327" s="516"/>
      <c r="C327" s="516"/>
      <c r="D327" s="516"/>
      <c r="E327" s="516"/>
      <c r="F327" s="516"/>
      <c r="G327" s="516"/>
      <c r="H327" s="517"/>
    </row>
    <row r="328" spans="1:8" x14ac:dyDescent="0.3">
      <c r="A328" s="515" t="s">
        <v>108</v>
      </c>
      <c r="B328" s="516"/>
      <c r="C328" s="516"/>
      <c r="D328" s="516"/>
      <c r="E328" s="516"/>
      <c r="F328" s="516"/>
      <c r="G328" s="516"/>
      <c r="H328" s="517"/>
    </row>
    <row r="329" spans="1:8" ht="15" thickBot="1" x14ac:dyDescent="0.35">
      <c r="A329" s="518" t="s">
        <v>109</v>
      </c>
      <c r="B329" s="519"/>
      <c r="C329" s="519"/>
      <c r="D329" s="519"/>
      <c r="E329" s="519"/>
      <c r="F329" s="519"/>
      <c r="G329" s="519"/>
      <c r="H329" s="520"/>
    </row>
    <row r="330" spans="1:8" ht="28.2" thickBot="1" x14ac:dyDescent="0.35">
      <c r="A330" s="250" t="s">
        <v>0</v>
      </c>
      <c r="B330" s="251" t="s">
        <v>1</v>
      </c>
      <c r="C330" s="322" t="s">
        <v>10</v>
      </c>
      <c r="D330" s="251" t="s">
        <v>2</v>
      </c>
      <c r="E330" s="251" t="s">
        <v>4</v>
      </c>
      <c r="F330" s="251" t="s">
        <v>3</v>
      </c>
      <c r="G330" s="251" t="s">
        <v>8</v>
      </c>
      <c r="H330" s="252" t="s">
        <v>110</v>
      </c>
    </row>
    <row r="331" spans="1:8" ht="27.6" x14ac:dyDescent="0.3">
      <c r="A331" s="206">
        <v>1</v>
      </c>
      <c r="B331" s="208" t="s">
        <v>315</v>
      </c>
      <c r="C331" s="316" t="s">
        <v>316</v>
      </c>
      <c r="D331" s="209" t="s">
        <v>7</v>
      </c>
      <c r="E331" s="209">
        <v>1</v>
      </c>
      <c r="F331" s="213" t="s">
        <v>325</v>
      </c>
      <c r="G331" s="209">
        <v>6</v>
      </c>
      <c r="H331" s="224" t="s">
        <v>114</v>
      </c>
    </row>
    <row r="332" spans="1:8" ht="27.6" x14ac:dyDescent="0.3">
      <c r="A332" s="211">
        <v>2</v>
      </c>
      <c r="B332" s="214" t="s">
        <v>317</v>
      </c>
      <c r="C332" s="318" t="s">
        <v>318</v>
      </c>
      <c r="D332" s="209" t="s">
        <v>7</v>
      </c>
      <c r="E332" s="209">
        <v>1</v>
      </c>
      <c r="F332" s="213" t="s">
        <v>326</v>
      </c>
      <c r="G332" s="209">
        <v>12</v>
      </c>
      <c r="H332" s="230" t="s">
        <v>114</v>
      </c>
    </row>
    <row r="333" spans="1:8" ht="27.6" x14ac:dyDescent="0.3">
      <c r="A333" s="211">
        <v>3</v>
      </c>
      <c r="B333" s="214" t="s">
        <v>346</v>
      </c>
      <c r="C333" s="318" t="s">
        <v>331</v>
      </c>
      <c r="D333" s="213" t="s">
        <v>7</v>
      </c>
      <c r="E333" s="213">
        <v>1</v>
      </c>
      <c r="F333" s="213" t="s">
        <v>326</v>
      </c>
      <c r="G333" s="213">
        <v>12</v>
      </c>
      <c r="H333" s="210" t="s">
        <v>114</v>
      </c>
    </row>
    <row r="334" spans="1:8" ht="27.6" x14ac:dyDescent="0.3">
      <c r="A334" s="211">
        <v>4</v>
      </c>
      <c r="B334" s="214" t="s">
        <v>347</v>
      </c>
      <c r="C334" s="318" t="s">
        <v>348</v>
      </c>
      <c r="D334" s="213" t="s">
        <v>18</v>
      </c>
      <c r="E334" s="213">
        <v>1</v>
      </c>
      <c r="F334" s="213" t="s">
        <v>349</v>
      </c>
      <c r="G334" s="213">
        <v>1</v>
      </c>
      <c r="H334" s="210" t="s">
        <v>311</v>
      </c>
    </row>
    <row r="335" spans="1:8" ht="27.6" x14ac:dyDescent="0.3">
      <c r="A335" s="244">
        <v>5</v>
      </c>
      <c r="B335" s="214" t="s">
        <v>350</v>
      </c>
      <c r="C335" s="318" t="s">
        <v>351</v>
      </c>
      <c r="D335" s="213" t="s">
        <v>18</v>
      </c>
      <c r="E335" s="245">
        <v>1</v>
      </c>
      <c r="F335" s="245" t="s">
        <v>349</v>
      </c>
      <c r="G335" s="245">
        <v>1</v>
      </c>
      <c r="H335" s="210" t="s">
        <v>311</v>
      </c>
    </row>
    <row r="336" spans="1:8" ht="27.6" x14ac:dyDescent="0.3">
      <c r="A336" s="211">
        <v>6</v>
      </c>
      <c r="B336" s="214" t="s">
        <v>149</v>
      </c>
      <c r="C336" s="318" t="s">
        <v>329</v>
      </c>
      <c r="D336" s="213" t="s">
        <v>341</v>
      </c>
      <c r="E336" s="213">
        <v>1</v>
      </c>
      <c r="F336" s="213" t="s">
        <v>326</v>
      </c>
      <c r="G336" s="213">
        <v>12</v>
      </c>
      <c r="H336" s="210" t="s">
        <v>311</v>
      </c>
    </row>
    <row r="337" spans="1:8" ht="41.4" x14ac:dyDescent="0.3">
      <c r="A337" s="244">
        <v>7</v>
      </c>
      <c r="B337" s="214" t="s">
        <v>352</v>
      </c>
      <c r="C337" s="318" t="s">
        <v>353</v>
      </c>
      <c r="D337" s="213" t="s">
        <v>314</v>
      </c>
      <c r="E337" s="245">
        <v>1</v>
      </c>
      <c r="F337" s="242" t="s">
        <v>354</v>
      </c>
      <c r="G337" s="245">
        <v>4</v>
      </c>
      <c r="H337" s="210" t="s">
        <v>311</v>
      </c>
    </row>
    <row r="338" spans="1:8" ht="27.6" x14ac:dyDescent="0.3">
      <c r="A338" s="244">
        <v>8</v>
      </c>
      <c r="B338" s="214" t="s">
        <v>355</v>
      </c>
      <c r="C338" s="318" t="s">
        <v>356</v>
      </c>
      <c r="D338" s="213" t="s">
        <v>314</v>
      </c>
      <c r="E338" s="245">
        <v>1</v>
      </c>
      <c r="F338" s="242" t="s">
        <v>354</v>
      </c>
      <c r="G338" s="245">
        <v>4</v>
      </c>
      <c r="H338" s="210" t="s">
        <v>311</v>
      </c>
    </row>
    <row r="339" spans="1:8" ht="28.2" thickBot="1" x14ac:dyDescent="0.35">
      <c r="A339" s="211">
        <v>9</v>
      </c>
      <c r="B339" s="214" t="s">
        <v>332</v>
      </c>
      <c r="C339" s="318" t="s">
        <v>333</v>
      </c>
      <c r="D339" s="216" t="s">
        <v>7</v>
      </c>
      <c r="E339" s="216">
        <v>1</v>
      </c>
      <c r="F339" s="216" t="s">
        <v>326</v>
      </c>
      <c r="G339" s="216">
        <v>12</v>
      </c>
      <c r="H339" s="210" t="s">
        <v>357</v>
      </c>
    </row>
    <row r="340" spans="1:8" ht="21.6" thickBot="1" x14ac:dyDescent="0.35">
      <c r="A340" s="500" t="s">
        <v>15</v>
      </c>
      <c r="B340" s="501"/>
      <c r="C340" s="501"/>
      <c r="D340" s="501"/>
      <c r="E340" s="501"/>
      <c r="F340" s="501"/>
      <c r="G340" s="501"/>
      <c r="H340" s="502"/>
    </row>
    <row r="341" spans="1:8" x14ac:dyDescent="0.3">
      <c r="A341" s="524" t="s">
        <v>13</v>
      </c>
      <c r="B341" s="525"/>
      <c r="C341" s="525"/>
      <c r="D341" s="525"/>
      <c r="E341" s="525"/>
      <c r="F341" s="525"/>
      <c r="G341" s="525"/>
      <c r="H341" s="526"/>
    </row>
    <row r="342" spans="1:8" x14ac:dyDescent="0.3">
      <c r="A342" s="515" t="s">
        <v>344</v>
      </c>
      <c r="B342" s="516"/>
      <c r="C342" s="516"/>
      <c r="D342" s="516"/>
      <c r="E342" s="516"/>
      <c r="F342" s="516"/>
      <c r="G342" s="516"/>
      <c r="H342" s="517"/>
    </row>
    <row r="343" spans="1:8" x14ac:dyDescent="0.3">
      <c r="A343" s="515" t="s">
        <v>327</v>
      </c>
      <c r="B343" s="516"/>
      <c r="C343" s="516"/>
      <c r="D343" s="516"/>
      <c r="E343" s="516"/>
      <c r="F343" s="516"/>
      <c r="G343" s="516"/>
      <c r="H343" s="517"/>
    </row>
    <row r="344" spans="1:8" x14ac:dyDescent="0.3">
      <c r="A344" s="515" t="s">
        <v>328</v>
      </c>
      <c r="B344" s="516"/>
      <c r="C344" s="516"/>
      <c r="D344" s="516"/>
      <c r="E344" s="516"/>
      <c r="F344" s="516"/>
      <c r="G344" s="516"/>
      <c r="H344" s="517"/>
    </row>
    <row r="345" spans="1:8" x14ac:dyDescent="0.3">
      <c r="A345" s="515" t="s">
        <v>322</v>
      </c>
      <c r="B345" s="516"/>
      <c r="C345" s="516"/>
      <c r="D345" s="516"/>
      <c r="E345" s="516"/>
      <c r="F345" s="516"/>
      <c r="G345" s="516"/>
      <c r="H345" s="517"/>
    </row>
    <row r="346" spans="1:8" x14ac:dyDescent="0.3">
      <c r="A346" s="515" t="s">
        <v>323</v>
      </c>
      <c r="B346" s="516"/>
      <c r="C346" s="516"/>
      <c r="D346" s="516"/>
      <c r="E346" s="516"/>
      <c r="F346" s="516"/>
      <c r="G346" s="516"/>
      <c r="H346" s="517"/>
    </row>
    <row r="347" spans="1:8" x14ac:dyDescent="0.3">
      <c r="A347" s="515" t="s">
        <v>345</v>
      </c>
      <c r="B347" s="516"/>
      <c r="C347" s="516"/>
      <c r="D347" s="516"/>
      <c r="E347" s="516"/>
      <c r="F347" s="516"/>
      <c r="G347" s="516"/>
      <c r="H347" s="517"/>
    </row>
    <row r="348" spans="1:8" x14ac:dyDescent="0.3">
      <c r="A348" s="515" t="s">
        <v>108</v>
      </c>
      <c r="B348" s="516"/>
      <c r="C348" s="516"/>
      <c r="D348" s="516"/>
      <c r="E348" s="516"/>
      <c r="F348" s="516"/>
      <c r="G348" s="516"/>
      <c r="H348" s="517"/>
    </row>
    <row r="349" spans="1:8" ht="15" thickBot="1" x14ac:dyDescent="0.35">
      <c r="A349" s="518" t="s">
        <v>109</v>
      </c>
      <c r="B349" s="519"/>
      <c r="C349" s="519"/>
      <c r="D349" s="519"/>
      <c r="E349" s="519"/>
      <c r="F349" s="519"/>
      <c r="G349" s="519"/>
      <c r="H349" s="520"/>
    </row>
    <row r="350" spans="1:8" ht="28.2" thickBot="1" x14ac:dyDescent="0.35">
      <c r="A350" s="203" t="s">
        <v>0</v>
      </c>
      <c r="B350" s="204" t="s">
        <v>1</v>
      </c>
      <c r="C350" s="315" t="s">
        <v>10</v>
      </c>
      <c r="D350" s="204" t="s">
        <v>2</v>
      </c>
      <c r="E350" s="204" t="s">
        <v>4</v>
      </c>
      <c r="F350" s="204" t="s">
        <v>3</v>
      </c>
      <c r="G350" s="204" t="s">
        <v>8</v>
      </c>
      <c r="H350" s="205" t="s">
        <v>110</v>
      </c>
    </row>
    <row r="351" spans="1:8" x14ac:dyDescent="0.3">
      <c r="A351" s="227">
        <v>1</v>
      </c>
      <c r="B351" s="207" t="s">
        <v>149</v>
      </c>
      <c r="C351" s="320" t="s">
        <v>329</v>
      </c>
      <c r="D351" s="190" t="s">
        <v>5</v>
      </c>
      <c r="E351" s="9">
        <v>1</v>
      </c>
      <c r="F351" s="190" t="s">
        <v>6</v>
      </c>
      <c r="G351" s="190">
        <v>1</v>
      </c>
      <c r="H351" s="210" t="s">
        <v>311</v>
      </c>
    </row>
    <row r="352" spans="1:8" x14ac:dyDescent="0.3">
      <c r="A352" s="228">
        <v>2</v>
      </c>
      <c r="B352" s="212" t="s">
        <v>330</v>
      </c>
      <c r="C352" s="318" t="s">
        <v>331</v>
      </c>
      <c r="D352" s="253" t="s">
        <v>7</v>
      </c>
      <c r="E352" s="254">
        <v>1</v>
      </c>
      <c r="F352" s="181" t="s">
        <v>6</v>
      </c>
      <c r="G352" s="254">
        <v>1</v>
      </c>
      <c r="H352" s="230" t="s">
        <v>114</v>
      </c>
    </row>
    <row r="353" spans="1:8" ht="15" thickBot="1" x14ac:dyDescent="0.35">
      <c r="A353" s="237">
        <v>3</v>
      </c>
      <c r="B353" s="219" t="s">
        <v>332</v>
      </c>
      <c r="C353" s="321" t="s">
        <v>333</v>
      </c>
      <c r="D353" s="255" t="s">
        <v>7</v>
      </c>
      <c r="E353" s="256">
        <v>1</v>
      </c>
      <c r="F353" s="187" t="s">
        <v>6</v>
      </c>
      <c r="G353" s="256">
        <v>1</v>
      </c>
      <c r="H353" s="226" t="s">
        <v>114</v>
      </c>
    </row>
    <row r="354" spans="1:8" ht="21.6" thickBot="1" x14ac:dyDescent="0.35">
      <c r="A354" s="500" t="s">
        <v>14</v>
      </c>
      <c r="B354" s="501"/>
      <c r="C354" s="501"/>
      <c r="D354" s="501"/>
      <c r="E354" s="501"/>
      <c r="F354" s="501"/>
      <c r="G354" s="501"/>
      <c r="H354" s="502"/>
    </row>
    <row r="355" spans="1:8" ht="27.6" x14ac:dyDescent="0.3">
      <c r="A355" s="233" t="s">
        <v>0</v>
      </c>
      <c r="B355" s="171" t="s">
        <v>1</v>
      </c>
      <c r="C355" s="184" t="s">
        <v>10</v>
      </c>
      <c r="D355" s="171" t="s">
        <v>2</v>
      </c>
      <c r="E355" s="171" t="s">
        <v>4</v>
      </c>
      <c r="F355" s="171" t="s">
        <v>3</v>
      </c>
      <c r="G355" s="171" t="s">
        <v>8</v>
      </c>
      <c r="H355" s="234" t="s">
        <v>110</v>
      </c>
    </row>
    <row r="356" spans="1:8" x14ac:dyDescent="0.3">
      <c r="A356" s="227">
        <v>1</v>
      </c>
      <c r="B356" s="212" t="s">
        <v>20</v>
      </c>
      <c r="C356" s="317" t="s">
        <v>334</v>
      </c>
      <c r="D356" s="235" t="s">
        <v>9</v>
      </c>
      <c r="E356" s="236">
        <v>1</v>
      </c>
      <c r="F356" s="216" t="s">
        <v>219</v>
      </c>
      <c r="G356" s="76">
        <v>1</v>
      </c>
      <c r="H356" s="210" t="s">
        <v>311</v>
      </c>
    </row>
    <row r="357" spans="1:8" ht="15" thickBot="1" x14ac:dyDescent="0.35">
      <c r="A357" s="237">
        <v>2</v>
      </c>
      <c r="B357" s="219" t="s">
        <v>21</v>
      </c>
      <c r="C357" s="321" t="s">
        <v>335</v>
      </c>
      <c r="D357" s="238" t="s">
        <v>9</v>
      </c>
      <c r="E357" s="239">
        <v>1</v>
      </c>
      <c r="F357" s="240" t="s">
        <v>6</v>
      </c>
      <c r="G357" s="240">
        <v>1</v>
      </c>
      <c r="H357" s="210" t="s">
        <v>311</v>
      </c>
    </row>
    <row r="358" spans="1:8" ht="21.6" thickBot="1" x14ac:dyDescent="0.35">
      <c r="A358" s="527" t="s">
        <v>358</v>
      </c>
      <c r="B358" s="528"/>
      <c r="C358" s="528"/>
      <c r="D358" s="528"/>
      <c r="E358" s="528"/>
      <c r="F358" s="528"/>
      <c r="G358" s="528"/>
      <c r="H358" s="529"/>
    </row>
    <row r="359" spans="1:8" ht="21.6" thickBot="1" x14ac:dyDescent="0.35">
      <c r="A359" s="530" t="s">
        <v>206</v>
      </c>
      <c r="B359" s="531"/>
      <c r="C359" s="532" t="s">
        <v>78</v>
      </c>
      <c r="D359" s="533"/>
      <c r="E359" s="533"/>
      <c r="F359" s="533"/>
      <c r="G359" s="533"/>
      <c r="H359" s="534"/>
    </row>
    <row r="360" spans="1:8" ht="21.6" thickBot="1" x14ac:dyDescent="0.35">
      <c r="A360" s="500" t="s">
        <v>12</v>
      </c>
      <c r="B360" s="501"/>
      <c r="C360" s="501"/>
      <c r="D360" s="501"/>
      <c r="E360" s="501"/>
      <c r="F360" s="501"/>
      <c r="G360" s="501"/>
      <c r="H360" s="502"/>
    </row>
    <row r="361" spans="1:8" x14ac:dyDescent="0.3">
      <c r="A361" s="524" t="s">
        <v>13</v>
      </c>
      <c r="B361" s="525"/>
      <c r="C361" s="525"/>
      <c r="D361" s="525"/>
      <c r="E361" s="525"/>
      <c r="F361" s="525"/>
      <c r="G361" s="525"/>
      <c r="H361" s="526"/>
    </row>
    <row r="362" spans="1:8" x14ac:dyDescent="0.3">
      <c r="A362" s="515" t="s">
        <v>359</v>
      </c>
      <c r="B362" s="516"/>
      <c r="C362" s="516"/>
      <c r="D362" s="516"/>
      <c r="E362" s="516"/>
      <c r="F362" s="516"/>
      <c r="G362" s="516"/>
      <c r="H362" s="517"/>
    </row>
    <row r="363" spans="1:8" x14ac:dyDescent="0.3">
      <c r="A363" s="515" t="s">
        <v>320</v>
      </c>
      <c r="B363" s="516"/>
      <c r="C363" s="516"/>
      <c r="D363" s="516"/>
      <c r="E363" s="516"/>
      <c r="F363" s="516"/>
      <c r="G363" s="516"/>
      <c r="H363" s="517"/>
    </row>
    <row r="364" spans="1:8" x14ac:dyDescent="0.3">
      <c r="A364" s="515" t="s">
        <v>360</v>
      </c>
      <c r="B364" s="516"/>
      <c r="C364" s="516"/>
      <c r="D364" s="516"/>
      <c r="E364" s="516"/>
      <c r="F364" s="516"/>
      <c r="G364" s="516"/>
      <c r="H364" s="517"/>
    </row>
    <row r="365" spans="1:8" x14ac:dyDescent="0.3">
      <c r="A365" s="515" t="s">
        <v>322</v>
      </c>
      <c r="B365" s="516"/>
      <c r="C365" s="516"/>
      <c r="D365" s="516"/>
      <c r="E365" s="516"/>
      <c r="F365" s="516"/>
      <c r="G365" s="516"/>
      <c r="H365" s="517"/>
    </row>
    <row r="366" spans="1:8" x14ac:dyDescent="0.3">
      <c r="A366" s="515" t="s">
        <v>106</v>
      </c>
      <c r="B366" s="516"/>
      <c r="C366" s="516"/>
      <c r="D366" s="516"/>
      <c r="E366" s="516"/>
      <c r="F366" s="516"/>
      <c r="G366" s="516"/>
      <c r="H366" s="517"/>
    </row>
    <row r="367" spans="1:8" x14ac:dyDescent="0.3">
      <c r="A367" s="515" t="s">
        <v>307</v>
      </c>
      <c r="B367" s="516"/>
      <c r="C367" s="516"/>
      <c r="D367" s="516"/>
      <c r="E367" s="516"/>
      <c r="F367" s="516"/>
      <c r="G367" s="516"/>
      <c r="H367" s="517"/>
    </row>
    <row r="368" spans="1:8" x14ac:dyDescent="0.3">
      <c r="A368" s="515" t="s">
        <v>308</v>
      </c>
      <c r="B368" s="516"/>
      <c r="C368" s="516"/>
      <c r="D368" s="516"/>
      <c r="E368" s="516"/>
      <c r="F368" s="516"/>
      <c r="G368" s="516"/>
      <c r="H368" s="517"/>
    </row>
    <row r="369" spans="1:8" ht="15" thickBot="1" x14ac:dyDescent="0.35">
      <c r="A369" s="518" t="s">
        <v>109</v>
      </c>
      <c r="B369" s="519"/>
      <c r="C369" s="519"/>
      <c r="D369" s="519"/>
      <c r="E369" s="519"/>
      <c r="F369" s="519"/>
      <c r="G369" s="519"/>
      <c r="H369" s="520"/>
    </row>
    <row r="370" spans="1:8" ht="28.2" thickBot="1" x14ac:dyDescent="0.35">
      <c r="A370" s="203" t="s">
        <v>0</v>
      </c>
      <c r="B370" s="204" t="s">
        <v>1</v>
      </c>
      <c r="C370" s="315" t="s">
        <v>10</v>
      </c>
      <c r="D370" s="204" t="s">
        <v>2</v>
      </c>
      <c r="E370" s="204" t="s">
        <v>4</v>
      </c>
      <c r="F370" s="204" t="s">
        <v>3</v>
      </c>
      <c r="G370" s="204" t="s">
        <v>8</v>
      </c>
      <c r="H370" s="205" t="s">
        <v>110</v>
      </c>
    </row>
    <row r="371" spans="1:8" ht="27.6" x14ac:dyDescent="0.3">
      <c r="A371" s="241">
        <v>1</v>
      </c>
      <c r="B371" s="257" t="s">
        <v>361</v>
      </c>
      <c r="C371" s="323" t="s">
        <v>362</v>
      </c>
      <c r="D371" s="215" t="s">
        <v>314</v>
      </c>
      <c r="E371" s="258">
        <v>1</v>
      </c>
      <c r="F371" s="215" t="s">
        <v>6</v>
      </c>
      <c r="G371" s="258">
        <v>1</v>
      </c>
      <c r="H371" s="259" t="s">
        <v>117</v>
      </c>
    </row>
    <row r="372" spans="1:8" ht="27.6" x14ac:dyDescent="0.3">
      <c r="A372" s="244">
        <v>2</v>
      </c>
      <c r="B372" s="260" t="s">
        <v>309</v>
      </c>
      <c r="C372" s="316" t="s">
        <v>340</v>
      </c>
      <c r="D372" s="213" t="s">
        <v>5</v>
      </c>
      <c r="E372" s="245">
        <v>1</v>
      </c>
      <c r="F372" s="216" t="s">
        <v>219</v>
      </c>
      <c r="G372" s="245">
        <v>1</v>
      </c>
      <c r="H372" s="210" t="s">
        <v>311</v>
      </c>
    </row>
    <row r="373" spans="1:8" x14ac:dyDescent="0.3">
      <c r="A373" s="244">
        <v>3</v>
      </c>
      <c r="B373" s="260" t="s">
        <v>363</v>
      </c>
      <c r="C373" s="324" t="s">
        <v>364</v>
      </c>
      <c r="D373" s="216" t="s">
        <v>314</v>
      </c>
      <c r="E373" s="261">
        <v>1</v>
      </c>
      <c r="F373" s="216" t="s">
        <v>6</v>
      </c>
      <c r="G373" s="261">
        <v>1</v>
      </c>
      <c r="H373" s="262" t="s">
        <v>114</v>
      </c>
    </row>
    <row r="374" spans="1:8" x14ac:dyDescent="0.3">
      <c r="A374" s="244">
        <v>4</v>
      </c>
      <c r="B374" s="260" t="s">
        <v>365</v>
      </c>
      <c r="C374" s="324" t="s">
        <v>366</v>
      </c>
      <c r="D374" s="213" t="s">
        <v>5</v>
      </c>
      <c r="E374" s="245">
        <v>1</v>
      </c>
      <c r="F374" s="216" t="s">
        <v>6</v>
      </c>
      <c r="G374" s="245">
        <v>1</v>
      </c>
      <c r="H374" s="210" t="s">
        <v>311</v>
      </c>
    </row>
    <row r="375" spans="1:8" x14ac:dyDescent="0.3">
      <c r="A375" s="244">
        <v>5</v>
      </c>
      <c r="B375" s="260" t="s">
        <v>367</v>
      </c>
      <c r="C375" s="324" t="s">
        <v>368</v>
      </c>
      <c r="D375" s="181" t="s">
        <v>314</v>
      </c>
      <c r="E375" s="181">
        <v>1</v>
      </c>
      <c r="F375" s="253" t="s">
        <v>219</v>
      </c>
      <c r="G375" s="181">
        <v>1</v>
      </c>
      <c r="H375" s="8" t="s">
        <v>117</v>
      </c>
    </row>
    <row r="376" spans="1:8" x14ac:dyDescent="0.3">
      <c r="A376" s="244">
        <v>6</v>
      </c>
      <c r="B376" s="260" t="s">
        <v>315</v>
      </c>
      <c r="C376" s="324" t="s">
        <v>316</v>
      </c>
      <c r="D376" s="181" t="s">
        <v>7</v>
      </c>
      <c r="E376" s="181">
        <v>6</v>
      </c>
      <c r="F376" s="253" t="s">
        <v>219</v>
      </c>
      <c r="G376" s="181">
        <v>6</v>
      </c>
      <c r="H376" s="8" t="s">
        <v>117</v>
      </c>
    </row>
    <row r="377" spans="1:8" ht="15" thickBot="1" x14ac:dyDescent="0.35">
      <c r="A377" s="263">
        <v>6</v>
      </c>
      <c r="B377" s="264" t="s">
        <v>317</v>
      </c>
      <c r="C377" s="325" t="s">
        <v>318</v>
      </c>
      <c r="D377" s="221" t="s">
        <v>7</v>
      </c>
      <c r="E377" s="221">
        <v>12</v>
      </c>
      <c r="F377" s="240" t="s">
        <v>219</v>
      </c>
      <c r="G377" s="221">
        <v>12</v>
      </c>
      <c r="H377" s="226" t="s">
        <v>117</v>
      </c>
    </row>
    <row r="378" spans="1:8" ht="21.6" thickBot="1" x14ac:dyDescent="0.35">
      <c r="A378" s="500" t="s">
        <v>125</v>
      </c>
      <c r="B378" s="501"/>
      <c r="C378" s="501"/>
      <c r="D378" s="501"/>
      <c r="E378" s="501"/>
      <c r="F378" s="501"/>
      <c r="G378" s="501"/>
      <c r="H378" s="502"/>
    </row>
    <row r="379" spans="1:8" x14ac:dyDescent="0.3">
      <c r="A379" s="524" t="s">
        <v>13</v>
      </c>
      <c r="B379" s="525"/>
      <c r="C379" s="525"/>
      <c r="D379" s="525"/>
      <c r="E379" s="525"/>
      <c r="F379" s="525"/>
      <c r="G379" s="525"/>
      <c r="H379" s="526"/>
    </row>
    <row r="380" spans="1:8" x14ac:dyDescent="0.3">
      <c r="A380" s="515" t="s">
        <v>344</v>
      </c>
      <c r="B380" s="516"/>
      <c r="C380" s="516"/>
      <c r="D380" s="516"/>
      <c r="E380" s="516"/>
      <c r="F380" s="516"/>
      <c r="G380" s="516"/>
      <c r="H380" s="517"/>
    </row>
    <row r="381" spans="1:8" x14ac:dyDescent="0.3">
      <c r="A381" s="515" t="s">
        <v>320</v>
      </c>
      <c r="B381" s="516"/>
      <c r="C381" s="516"/>
      <c r="D381" s="516"/>
      <c r="E381" s="516"/>
      <c r="F381" s="516"/>
      <c r="G381" s="516"/>
      <c r="H381" s="517"/>
    </row>
    <row r="382" spans="1:8" x14ac:dyDescent="0.3">
      <c r="A382" s="515" t="s">
        <v>321</v>
      </c>
      <c r="B382" s="516"/>
      <c r="C382" s="516"/>
      <c r="D382" s="516"/>
      <c r="E382" s="516"/>
      <c r="F382" s="516"/>
      <c r="G382" s="516"/>
      <c r="H382" s="517"/>
    </row>
    <row r="383" spans="1:8" x14ac:dyDescent="0.3">
      <c r="A383" s="515" t="s">
        <v>322</v>
      </c>
      <c r="B383" s="516"/>
      <c r="C383" s="516"/>
      <c r="D383" s="516"/>
      <c r="E383" s="516"/>
      <c r="F383" s="516"/>
      <c r="G383" s="516"/>
      <c r="H383" s="517"/>
    </row>
    <row r="384" spans="1:8" x14ac:dyDescent="0.3">
      <c r="A384" s="515" t="s">
        <v>106</v>
      </c>
      <c r="B384" s="516"/>
      <c r="C384" s="516"/>
      <c r="D384" s="516"/>
      <c r="E384" s="516"/>
      <c r="F384" s="516"/>
      <c r="G384" s="516"/>
      <c r="H384" s="517"/>
    </row>
    <row r="385" spans="1:8" x14ac:dyDescent="0.3">
      <c r="A385" s="515" t="s">
        <v>307</v>
      </c>
      <c r="B385" s="516"/>
      <c r="C385" s="516"/>
      <c r="D385" s="516"/>
      <c r="E385" s="516"/>
      <c r="F385" s="516"/>
      <c r="G385" s="516"/>
      <c r="H385" s="517"/>
    </row>
    <row r="386" spans="1:8" x14ac:dyDescent="0.3">
      <c r="A386" s="515" t="s">
        <v>108</v>
      </c>
      <c r="B386" s="516"/>
      <c r="C386" s="516"/>
      <c r="D386" s="516"/>
      <c r="E386" s="516"/>
      <c r="F386" s="516"/>
      <c r="G386" s="516"/>
      <c r="H386" s="517"/>
    </row>
    <row r="387" spans="1:8" ht="15" thickBot="1" x14ac:dyDescent="0.35">
      <c r="A387" s="521" t="s">
        <v>109</v>
      </c>
      <c r="B387" s="522"/>
      <c r="C387" s="522"/>
      <c r="D387" s="522"/>
      <c r="E387" s="522"/>
      <c r="F387" s="522"/>
      <c r="G387" s="522"/>
      <c r="H387" s="523"/>
    </row>
    <row r="388" spans="1:8" ht="28.2" thickBot="1" x14ac:dyDescent="0.35">
      <c r="A388" s="203" t="s">
        <v>0</v>
      </c>
      <c r="B388" s="204" t="s">
        <v>1</v>
      </c>
      <c r="C388" s="315" t="s">
        <v>10</v>
      </c>
      <c r="D388" s="204" t="s">
        <v>2</v>
      </c>
      <c r="E388" s="204" t="s">
        <v>4</v>
      </c>
      <c r="F388" s="204" t="s">
        <v>3</v>
      </c>
      <c r="G388" s="204" t="s">
        <v>8</v>
      </c>
      <c r="H388" s="205" t="s">
        <v>110</v>
      </c>
    </row>
    <row r="389" spans="1:8" ht="27.6" x14ac:dyDescent="0.3">
      <c r="A389" s="241">
        <v>1</v>
      </c>
      <c r="B389" s="257" t="s">
        <v>315</v>
      </c>
      <c r="C389" s="323" t="s">
        <v>316</v>
      </c>
      <c r="D389" s="190" t="s">
        <v>7</v>
      </c>
      <c r="E389" s="265">
        <v>1</v>
      </c>
      <c r="F389" s="266" t="s">
        <v>325</v>
      </c>
      <c r="G389" s="265">
        <v>6</v>
      </c>
      <c r="H389" s="267" t="s">
        <v>114</v>
      </c>
    </row>
    <row r="390" spans="1:8" ht="27.6" x14ac:dyDescent="0.3">
      <c r="A390" s="244">
        <v>2</v>
      </c>
      <c r="B390" s="260" t="s">
        <v>317</v>
      </c>
      <c r="C390" s="324" t="s">
        <v>318</v>
      </c>
      <c r="D390" s="181" t="s">
        <v>7</v>
      </c>
      <c r="E390" s="180">
        <v>1</v>
      </c>
      <c r="F390" s="268" t="s">
        <v>326</v>
      </c>
      <c r="G390" s="180">
        <v>12</v>
      </c>
      <c r="H390" s="269" t="s">
        <v>114</v>
      </c>
    </row>
    <row r="391" spans="1:8" ht="27.6" x14ac:dyDescent="0.3">
      <c r="A391" s="244">
        <v>3</v>
      </c>
      <c r="B391" s="260" t="s">
        <v>346</v>
      </c>
      <c r="C391" s="324" t="s">
        <v>331</v>
      </c>
      <c r="D391" s="253" t="s">
        <v>7</v>
      </c>
      <c r="E391" s="253">
        <v>1</v>
      </c>
      <c r="F391" s="253" t="s">
        <v>326</v>
      </c>
      <c r="G391" s="253">
        <v>12</v>
      </c>
      <c r="H391" s="210" t="s">
        <v>114</v>
      </c>
    </row>
    <row r="392" spans="1:8" ht="27.6" x14ac:dyDescent="0.3">
      <c r="A392" s="244">
        <v>4</v>
      </c>
      <c r="B392" s="260" t="s">
        <v>332</v>
      </c>
      <c r="C392" s="324" t="s">
        <v>333</v>
      </c>
      <c r="D392" s="253" t="s">
        <v>7</v>
      </c>
      <c r="E392" s="253">
        <v>1</v>
      </c>
      <c r="F392" s="253" t="s">
        <v>326</v>
      </c>
      <c r="G392" s="253">
        <v>12</v>
      </c>
      <c r="H392" s="210" t="s">
        <v>114</v>
      </c>
    </row>
    <row r="393" spans="1:8" ht="27.6" x14ac:dyDescent="0.3">
      <c r="A393" s="244">
        <v>5</v>
      </c>
      <c r="B393" s="260" t="s">
        <v>149</v>
      </c>
      <c r="C393" s="324" t="s">
        <v>369</v>
      </c>
      <c r="D393" s="253" t="s">
        <v>5</v>
      </c>
      <c r="E393" s="253">
        <v>1</v>
      </c>
      <c r="F393" s="253" t="s">
        <v>326</v>
      </c>
      <c r="G393" s="253">
        <v>3</v>
      </c>
      <c r="H393" s="210" t="s">
        <v>114</v>
      </c>
    </row>
    <row r="394" spans="1:8" ht="27.6" x14ac:dyDescent="0.3">
      <c r="A394" s="244">
        <v>6</v>
      </c>
      <c r="B394" s="260" t="s">
        <v>149</v>
      </c>
      <c r="C394" s="324" t="s">
        <v>329</v>
      </c>
      <c r="D394" s="209" t="s">
        <v>5</v>
      </c>
      <c r="E394" s="209">
        <v>1</v>
      </c>
      <c r="F394" s="209" t="s">
        <v>326</v>
      </c>
      <c r="G394" s="209">
        <v>9</v>
      </c>
      <c r="H394" s="210" t="s">
        <v>311</v>
      </c>
    </row>
    <row r="395" spans="1:8" ht="42" thickBot="1" x14ac:dyDescent="0.35">
      <c r="A395" s="244">
        <v>7</v>
      </c>
      <c r="B395" s="260" t="s">
        <v>370</v>
      </c>
      <c r="C395" s="324" t="s">
        <v>371</v>
      </c>
      <c r="D395" s="209" t="s">
        <v>18</v>
      </c>
      <c r="E395" s="209">
        <v>1</v>
      </c>
      <c r="F395" s="216" t="s">
        <v>349</v>
      </c>
      <c r="G395" s="209">
        <v>1</v>
      </c>
      <c r="H395" s="210" t="s">
        <v>311</v>
      </c>
    </row>
    <row r="396" spans="1:8" ht="21.6" thickBot="1" x14ac:dyDescent="0.35">
      <c r="A396" s="500" t="s">
        <v>15</v>
      </c>
      <c r="B396" s="501"/>
      <c r="C396" s="501"/>
      <c r="D396" s="501"/>
      <c r="E396" s="501"/>
      <c r="F396" s="501"/>
      <c r="G396" s="501"/>
      <c r="H396" s="502"/>
    </row>
    <row r="397" spans="1:8" x14ac:dyDescent="0.3">
      <c r="A397" s="524" t="s">
        <v>13</v>
      </c>
      <c r="B397" s="525"/>
      <c r="C397" s="525"/>
      <c r="D397" s="525"/>
      <c r="E397" s="525"/>
      <c r="F397" s="525"/>
      <c r="G397" s="525"/>
      <c r="H397" s="526"/>
    </row>
    <row r="398" spans="1:8" x14ac:dyDescent="0.3">
      <c r="A398" s="515" t="s">
        <v>344</v>
      </c>
      <c r="B398" s="516"/>
      <c r="C398" s="516"/>
      <c r="D398" s="516"/>
      <c r="E398" s="516"/>
      <c r="F398" s="516"/>
      <c r="G398" s="516"/>
      <c r="H398" s="517"/>
    </row>
    <row r="399" spans="1:8" x14ac:dyDescent="0.3">
      <c r="A399" s="515" t="s">
        <v>320</v>
      </c>
      <c r="B399" s="516"/>
      <c r="C399" s="516"/>
      <c r="D399" s="516"/>
      <c r="E399" s="516"/>
      <c r="F399" s="516"/>
      <c r="G399" s="516"/>
      <c r="H399" s="517"/>
    </row>
    <row r="400" spans="1:8" x14ac:dyDescent="0.3">
      <c r="A400" s="515" t="s">
        <v>328</v>
      </c>
      <c r="B400" s="516"/>
      <c r="C400" s="516"/>
      <c r="D400" s="516"/>
      <c r="E400" s="516"/>
      <c r="F400" s="516"/>
      <c r="G400" s="516"/>
      <c r="H400" s="517"/>
    </row>
    <row r="401" spans="1:8" x14ac:dyDescent="0.3">
      <c r="A401" s="515" t="s">
        <v>322</v>
      </c>
      <c r="B401" s="516"/>
      <c r="C401" s="516"/>
      <c r="D401" s="516"/>
      <c r="E401" s="516"/>
      <c r="F401" s="516"/>
      <c r="G401" s="516"/>
      <c r="H401" s="517"/>
    </row>
    <row r="402" spans="1:8" x14ac:dyDescent="0.3">
      <c r="A402" s="515" t="s">
        <v>323</v>
      </c>
      <c r="B402" s="516"/>
      <c r="C402" s="516"/>
      <c r="D402" s="516"/>
      <c r="E402" s="516"/>
      <c r="F402" s="516"/>
      <c r="G402" s="516"/>
      <c r="H402" s="517"/>
    </row>
    <row r="403" spans="1:8" x14ac:dyDescent="0.3">
      <c r="A403" s="515" t="s">
        <v>372</v>
      </c>
      <c r="B403" s="516"/>
      <c r="C403" s="516"/>
      <c r="D403" s="516"/>
      <c r="E403" s="516"/>
      <c r="F403" s="516"/>
      <c r="G403" s="516"/>
      <c r="H403" s="517"/>
    </row>
    <row r="404" spans="1:8" x14ac:dyDescent="0.3">
      <c r="A404" s="515" t="s">
        <v>108</v>
      </c>
      <c r="B404" s="516"/>
      <c r="C404" s="516"/>
      <c r="D404" s="516"/>
      <c r="E404" s="516"/>
      <c r="F404" s="516"/>
      <c r="G404" s="516"/>
      <c r="H404" s="517"/>
    </row>
    <row r="405" spans="1:8" ht="15" thickBot="1" x14ac:dyDescent="0.35">
      <c r="A405" s="518" t="s">
        <v>109</v>
      </c>
      <c r="B405" s="519"/>
      <c r="C405" s="519"/>
      <c r="D405" s="519"/>
      <c r="E405" s="519"/>
      <c r="F405" s="519"/>
      <c r="G405" s="519"/>
      <c r="H405" s="520"/>
    </row>
    <row r="406" spans="1:8" ht="28.2" thickBot="1" x14ac:dyDescent="0.35">
      <c r="A406" s="203" t="s">
        <v>0</v>
      </c>
      <c r="B406" s="204" t="s">
        <v>1</v>
      </c>
      <c r="C406" s="315" t="s">
        <v>10</v>
      </c>
      <c r="D406" s="204" t="s">
        <v>2</v>
      </c>
      <c r="E406" s="204" t="s">
        <v>4</v>
      </c>
      <c r="F406" s="204" t="s">
        <v>3</v>
      </c>
      <c r="G406" s="204" t="s">
        <v>8</v>
      </c>
      <c r="H406" s="205" t="s">
        <v>110</v>
      </c>
    </row>
    <row r="407" spans="1:8" x14ac:dyDescent="0.3">
      <c r="A407" s="227">
        <v>1</v>
      </c>
      <c r="B407" s="257" t="s">
        <v>149</v>
      </c>
      <c r="C407" s="323" t="s">
        <v>329</v>
      </c>
      <c r="D407" s="190" t="s">
        <v>5</v>
      </c>
      <c r="E407" s="9">
        <v>1</v>
      </c>
      <c r="F407" s="270" t="s">
        <v>219</v>
      </c>
      <c r="G407" s="193">
        <v>1</v>
      </c>
      <c r="H407" s="210" t="s">
        <v>311</v>
      </c>
    </row>
    <row r="408" spans="1:8" x14ac:dyDescent="0.3">
      <c r="A408" s="228">
        <v>2</v>
      </c>
      <c r="B408" s="260" t="s">
        <v>346</v>
      </c>
      <c r="C408" s="324" t="s">
        <v>331</v>
      </c>
      <c r="D408" s="181" t="s">
        <v>7</v>
      </c>
      <c r="E408" s="8">
        <v>1</v>
      </c>
      <c r="F408" s="253" t="s">
        <v>219</v>
      </c>
      <c r="G408" s="7">
        <v>1</v>
      </c>
      <c r="H408" s="271" t="s">
        <v>114</v>
      </c>
    </row>
    <row r="409" spans="1:8" ht="15" thickBot="1" x14ac:dyDescent="0.35">
      <c r="A409" s="237">
        <v>3</v>
      </c>
      <c r="B409" s="264" t="s">
        <v>332</v>
      </c>
      <c r="C409" s="325" t="s">
        <v>333</v>
      </c>
      <c r="D409" s="221" t="s">
        <v>7</v>
      </c>
      <c r="E409" s="272">
        <v>1</v>
      </c>
      <c r="F409" s="240" t="s">
        <v>219</v>
      </c>
      <c r="G409" s="273">
        <v>1</v>
      </c>
      <c r="H409" s="274" t="s">
        <v>357</v>
      </c>
    </row>
    <row r="410" spans="1:8" ht="21.6" thickBot="1" x14ac:dyDescent="0.35">
      <c r="A410" s="500" t="s">
        <v>14</v>
      </c>
      <c r="B410" s="501"/>
      <c r="C410" s="501"/>
      <c r="D410" s="501"/>
      <c r="E410" s="501"/>
      <c r="F410" s="501"/>
      <c r="G410" s="501"/>
      <c r="H410" s="502"/>
    </row>
    <row r="411" spans="1:8" ht="27.6" x14ac:dyDescent="0.3">
      <c r="A411" s="233" t="s">
        <v>0</v>
      </c>
      <c r="B411" s="171" t="s">
        <v>1</v>
      </c>
      <c r="C411" s="184" t="s">
        <v>10</v>
      </c>
      <c r="D411" s="171" t="s">
        <v>2</v>
      </c>
      <c r="E411" s="171" t="s">
        <v>4</v>
      </c>
      <c r="F411" s="171" t="s">
        <v>3</v>
      </c>
      <c r="G411" s="171" t="s">
        <v>8</v>
      </c>
      <c r="H411" s="234" t="s">
        <v>110</v>
      </c>
    </row>
    <row r="412" spans="1:8" x14ac:dyDescent="0.3">
      <c r="A412" s="227">
        <v>1</v>
      </c>
      <c r="B412" s="260" t="s">
        <v>20</v>
      </c>
      <c r="C412" s="324" t="s">
        <v>334</v>
      </c>
      <c r="D412" s="235" t="s">
        <v>9</v>
      </c>
      <c r="E412" s="236">
        <v>1</v>
      </c>
      <c r="F412" s="216" t="s">
        <v>219</v>
      </c>
      <c r="G412" s="76">
        <v>1</v>
      </c>
      <c r="H412" s="210" t="s">
        <v>311</v>
      </c>
    </row>
    <row r="413" spans="1:8" ht="15" thickBot="1" x14ac:dyDescent="0.35">
      <c r="A413" s="237">
        <v>2</v>
      </c>
      <c r="B413" s="264" t="s">
        <v>21</v>
      </c>
      <c r="C413" s="325" t="s">
        <v>335</v>
      </c>
      <c r="D413" s="238" t="s">
        <v>9</v>
      </c>
      <c r="E413" s="239">
        <v>1</v>
      </c>
      <c r="F413" s="240" t="s">
        <v>6</v>
      </c>
      <c r="G413" s="240">
        <v>1</v>
      </c>
      <c r="H413" s="210" t="s">
        <v>311</v>
      </c>
    </row>
    <row r="414" spans="1:8" ht="21.6" thickBot="1" x14ac:dyDescent="0.35">
      <c r="A414" s="503" t="s">
        <v>373</v>
      </c>
      <c r="B414" s="504"/>
      <c r="C414" s="504"/>
      <c r="D414" s="504"/>
      <c r="E414" s="504"/>
      <c r="F414" s="504"/>
      <c r="G414" s="504"/>
      <c r="H414" s="505"/>
    </row>
    <row r="415" spans="1:8" ht="17.399999999999999" x14ac:dyDescent="0.3">
      <c r="A415" s="506" t="s">
        <v>97</v>
      </c>
      <c r="B415" s="507"/>
      <c r="C415" s="507"/>
      <c r="D415" s="507"/>
      <c r="E415" s="507"/>
      <c r="F415" s="507"/>
      <c r="G415" s="507"/>
      <c r="H415" s="508"/>
    </row>
    <row r="416" spans="1:8" ht="17.399999999999999" x14ac:dyDescent="0.3">
      <c r="A416" s="509" t="s">
        <v>374</v>
      </c>
      <c r="B416" s="510"/>
      <c r="C416" s="510"/>
      <c r="D416" s="510"/>
      <c r="E416" s="510"/>
      <c r="F416" s="510"/>
      <c r="G416" s="510"/>
      <c r="H416" s="511"/>
    </row>
    <row r="417" spans="1:8" ht="17.399999999999999" x14ac:dyDescent="0.3">
      <c r="A417" s="509" t="s">
        <v>375</v>
      </c>
      <c r="B417" s="510"/>
      <c r="C417" s="510"/>
      <c r="D417" s="510"/>
      <c r="E417" s="510"/>
      <c r="F417" s="510"/>
      <c r="G417" s="510"/>
      <c r="H417" s="511"/>
    </row>
    <row r="418" spans="1:8" ht="17.399999999999999" x14ac:dyDescent="0.3">
      <c r="A418" s="512" t="s">
        <v>376</v>
      </c>
      <c r="B418" s="513"/>
      <c r="C418" s="513"/>
      <c r="D418" s="513"/>
      <c r="E418" s="513"/>
      <c r="F418" s="513"/>
      <c r="G418" s="513"/>
      <c r="H418" s="514"/>
    </row>
    <row r="419" spans="1:8" ht="21" x14ac:dyDescent="0.3">
      <c r="A419" s="493" t="s">
        <v>377</v>
      </c>
      <c r="B419" s="493"/>
      <c r="C419" s="493"/>
      <c r="D419" s="493"/>
      <c r="E419" s="493"/>
      <c r="F419" s="493"/>
      <c r="G419" s="493"/>
      <c r="H419" s="493"/>
    </row>
    <row r="420" spans="1:8" ht="18" x14ac:dyDescent="0.3">
      <c r="A420" s="494" t="s">
        <v>206</v>
      </c>
      <c r="B420" s="495"/>
      <c r="C420" s="496" t="s">
        <v>378</v>
      </c>
      <c r="D420" s="496"/>
      <c r="E420" s="496"/>
      <c r="F420" s="496"/>
      <c r="G420" s="496"/>
      <c r="H420" s="496"/>
    </row>
    <row r="421" spans="1:8" ht="18.600000000000001" thickBot="1" x14ac:dyDescent="0.35">
      <c r="A421" s="497" t="s">
        <v>12</v>
      </c>
      <c r="B421" s="497"/>
      <c r="C421" s="497"/>
      <c r="D421" s="497"/>
      <c r="E421" s="497"/>
      <c r="F421" s="497"/>
      <c r="G421" s="497"/>
      <c r="H421" s="497"/>
    </row>
    <row r="422" spans="1:8" x14ac:dyDescent="0.3">
      <c r="A422" s="498" t="s">
        <v>13</v>
      </c>
      <c r="B422" s="499"/>
      <c r="C422" s="499"/>
      <c r="D422" s="499"/>
      <c r="E422" s="499"/>
      <c r="F422" s="499"/>
      <c r="G422" s="499"/>
      <c r="H422" s="275"/>
    </row>
    <row r="423" spans="1:8" x14ac:dyDescent="0.3">
      <c r="A423" s="478" t="s">
        <v>379</v>
      </c>
      <c r="B423" s="478"/>
      <c r="C423" s="478"/>
      <c r="D423" s="478"/>
      <c r="E423" s="478"/>
      <c r="F423" s="478"/>
      <c r="G423" s="478"/>
      <c r="H423" s="276"/>
    </row>
    <row r="424" spans="1:8" x14ac:dyDescent="0.3">
      <c r="A424" s="490" t="s">
        <v>380</v>
      </c>
      <c r="B424" s="489"/>
      <c r="C424" s="489"/>
      <c r="D424" s="489"/>
      <c r="E424" s="489"/>
      <c r="F424" s="489"/>
      <c r="G424" s="489"/>
      <c r="H424" s="491"/>
    </row>
    <row r="425" spans="1:8" x14ac:dyDescent="0.3">
      <c r="A425" s="478" t="s">
        <v>381</v>
      </c>
      <c r="B425" s="478"/>
      <c r="C425" s="478"/>
      <c r="D425" s="478"/>
      <c r="E425" s="478"/>
      <c r="F425" s="478"/>
      <c r="G425" s="478"/>
      <c r="H425" s="276"/>
    </row>
    <row r="426" spans="1:8" x14ac:dyDescent="0.3">
      <c r="A426" s="492" t="s">
        <v>382</v>
      </c>
      <c r="B426" s="492"/>
      <c r="C426" s="492"/>
      <c r="D426" s="492"/>
      <c r="E426" s="492"/>
      <c r="F426" s="492"/>
      <c r="G426" s="492"/>
      <c r="H426" s="276"/>
    </row>
    <row r="427" spans="1:8" x14ac:dyDescent="0.3">
      <c r="A427" s="478" t="s">
        <v>323</v>
      </c>
      <c r="B427" s="478"/>
      <c r="C427" s="478"/>
      <c r="D427" s="478"/>
      <c r="E427" s="478"/>
      <c r="F427" s="478"/>
      <c r="G427" s="478"/>
      <c r="H427" s="276"/>
    </row>
    <row r="428" spans="1:8" x14ac:dyDescent="0.3">
      <c r="A428" s="478" t="s">
        <v>383</v>
      </c>
      <c r="B428" s="478"/>
      <c r="C428" s="478"/>
      <c r="D428" s="478"/>
      <c r="E428" s="478"/>
      <c r="F428" s="478"/>
      <c r="G428" s="478"/>
      <c r="H428" s="276"/>
    </row>
    <row r="429" spans="1:8" x14ac:dyDescent="0.3">
      <c r="A429" s="478" t="s">
        <v>108</v>
      </c>
      <c r="B429" s="478"/>
      <c r="C429" s="478"/>
      <c r="D429" s="478"/>
      <c r="E429" s="478"/>
      <c r="F429" s="478"/>
      <c r="G429" s="478"/>
      <c r="H429" s="276"/>
    </row>
    <row r="430" spans="1:8" ht="15" thickBot="1" x14ac:dyDescent="0.35">
      <c r="A430" s="483" t="s">
        <v>384</v>
      </c>
      <c r="B430" s="484"/>
      <c r="C430" s="484"/>
      <c r="D430" s="484"/>
      <c r="E430" s="484"/>
      <c r="F430" s="484"/>
      <c r="G430" s="484"/>
      <c r="H430" s="277"/>
    </row>
    <row r="431" spans="1:8" ht="27.6" x14ac:dyDescent="0.3">
      <c r="A431" s="265" t="s">
        <v>0</v>
      </c>
      <c r="B431" s="265" t="s">
        <v>1</v>
      </c>
      <c r="C431" s="326" t="s">
        <v>10</v>
      </c>
      <c r="D431" s="265" t="s">
        <v>2</v>
      </c>
      <c r="E431" s="265" t="s">
        <v>4</v>
      </c>
      <c r="F431" s="265" t="s">
        <v>3</v>
      </c>
      <c r="G431" s="265" t="s">
        <v>8</v>
      </c>
      <c r="H431" s="265" t="s">
        <v>110</v>
      </c>
    </row>
    <row r="432" spans="1:8" x14ac:dyDescent="0.3">
      <c r="A432" s="176">
        <v>1</v>
      </c>
      <c r="B432" s="278" t="s">
        <v>385</v>
      </c>
      <c r="C432" s="327" t="s">
        <v>386</v>
      </c>
      <c r="D432" s="176" t="s">
        <v>5</v>
      </c>
      <c r="E432" s="176">
        <v>1</v>
      </c>
      <c r="F432" s="176" t="s">
        <v>219</v>
      </c>
      <c r="G432" s="176">
        <f>E432</f>
        <v>1</v>
      </c>
      <c r="H432" s="279" t="s">
        <v>114</v>
      </c>
    </row>
    <row r="433" spans="1:8" ht="27.6" x14ac:dyDescent="0.3">
      <c r="A433" s="176">
        <v>2</v>
      </c>
      <c r="B433" s="280" t="s">
        <v>387</v>
      </c>
      <c r="C433" s="327" t="s">
        <v>388</v>
      </c>
      <c r="D433" s="176" t="s">
        <v>5</v>
      </c>
      <c r="E433" s="176">
        <v>1</v>
      </c>
      <c r="F433" s="176" t="s">
        <v>219</v>
      </c>
      <c r="G433" s="176">
        <f>E433</f>
        <v>1</v>
      </c>
      <c r="H433" s="279" t="s">
        <v>114</v>
      </c>
    </row>
    <row r="434" spans="1:8" x14ac:dyDescent="0.3">
      <c r="A434" s="176">
        <v>3</v>
      </c>
      <c r="B434" s="278" t="s">
        <v>222</v>
      </c>
      <c r="C434" s="10" t="s">
        <v>389</v>
      </c>
      <c r="D434" s="8" t="s">
        <v>7</v>
      </c>
      <c r="E434" s="8">
        <v>3</v>
      </c>
      <c r="F434" s="8" t="s">
        <v>219</v>
      </c>
      <c r="G434" s="8">
        <v>3</v>
      </c>
      <c r="H434" s="279" t="s">
        <v>311</v>
      </c>
    </row>
    <row r="435" spans="1:8" ht="27.6" x14ac:dyDescent="0.3">
      <c r="A435" s="176">
        <v>4</v>
      </c>
      <c r="B435" s="281" t="s">
        <v>390</v>
      </c>
      <c r="C435" s="328" t="s">
        <v>391</v>
      </c>
      <c r="D435" s="176" t="s">
        <v>11</v>
      </c>
      <c r="E435" s="176">
        <v>1</v>
      </c>
      <c r="F435" s="176" t="s">
        <v>219</v>
      </c>
      <c r="G435" s="176">
        <v>1</v>
      </c>
      <c r="H435" s="279" t="s">
        <v>114</v>
      </c>
    </row>
    <row r="436" spans="1:8" ht="27.6" x14ac:dyDescent="0.3">
      <c r="A436" s="176">
        <v>5</v>
      </c>
      <c r="B436" s="281" t="s">
        <v>392</v>
      </c>
      <c r="C436" s="328" t="s">
        <v>393</v>
      </c>
      <c r="D436" s="282" t="s">
        <v>18</v>
      </c>
      <c r="E436" s="176">
        <v>1</v>
      </c>
      <c r="F436" s="176" t="s">
        <v>219</v>
      </c>
      <c r="G436" s="176">
        <v>1</v>
      </c>
      <c r="H436" s="279" t="s">
        <v>114</v>
      </c>
    </row>
    <row r="437" spans="1:8" x14ac:dyDescent="0.3">
      <c r="A437" s="176">
        <v>6</v>
      </c>
      <c r="B437" s="175" t="s">
        <v>394</v>
      </c>
      <c r="C437" s="329" t="s">
        <v>395</v>
      </c>
      <c r="D437" s="176" t="s">
        <v>11</v>
      </c>
      <c r="E437" s="176">
        <v>1</v>
      </c>
      <c r="F437" s="176" t="s">
        <v>219</v>
      </c>
      <c r="G437" s="176">
        <v>1</v>
      </c>
      <c r="H437" s="279" t="s">
        <v>311</v>
      </c>
    </row>
    <row r="438" spans="1:8" ht="18" x14ac:dyDescent="0.3">
      <c r="A438" s="485" t="s">
        <v>125</v>
      </c>
      <c r="B438" s="485"/>
      <c r="C438" s="485"/>
      <c r="D438" s="485"/>
      <c r="E438" s="485"/>
      <c r="F438" s="485"/>
      <c r="G438" s="485"/>
      <c r="H438" s="485"/>
    </row>
    <row r="439" spans="1:8" x14ac:dyDescent="0.3">
      <c r="A439" s="486" t="s">
        <v>13</v>
      </c>
      <c r="B439" s="487"/>
      <c r="C439" s="487"/>
      <c r="D439" s="487"/>
      <c r="E439" s="487"/>
      <c r="F439" s="487"/>
      <c r="G439" s="487"/>
      <c r="H439" s="283"/>
    </row>
    <row r="440" spans="1:8" x14ac:dyDescent="0.3">
      <c r="A440" s="488" t="s">
        <v>396</v>
      </c>
      <c r="B440" s="488"/>
      <c r="C440" s="488"/>
      <c r="D440" s="488"/>
      <c r="E440" s="488"/>
      <c r="F440" s="488"/>
      <c r="G440" s="488"/>
      <c r="H440" s="284"/>
    </row>
    <row r="441" spans="1:8" x14ac:dyDescent="0.3">
      <c r="A441" s="489" t="s">
        <v>380</v>
      </c>
      <c r="B441" s="489"/>
      <c r="C441" s="489"/>
      <c r="D441" s="489"/>
      <c r="E441" s="489"/>
      <c r="F441" s="489"/>
      <c r="G441" s="489"/>
      <c r="H441" s="284"/>
    </row>
    <row r="442" spans="1:8" x14ac:dyDescent="0.3">
      <c r="A442" s="488" t="s">
        <v>381</v>
      </c>
      <c r="B442" s="488"/>
      <c r="C442" s="488"/>
      <c r="D442" s="488"/>
      <c r="E442" s="488"/>
      <c r="F442" s="488"/>
      <c r="G442" s="488"/>
      <c r="H442" s="284"/>
    </row>
    <row r="443" spans="1:8" x14ac:dyDescent="0.3">
      <c r="A443" s="476" t="s">
        <v>397</v>
      </c>
      <c r="B443" s="476"/>
      <c r="C443" s="476"/>
      <c r="D443" s="476"/>
      <c r="E443" s="476"/>
      <c r="F443" s="476"/>
      <c r="G443" s="476"/>
      <c r="H443" s="284"/>
    </row>
    <row r="444" spans="1:8" x14ac:dyDescent="0.3">
      <c r="A444" s="477" t="s">
        <v>323</v>
      </c>
      <c r="B444" s="478"/>
      <c r="C444" s="478"/>
      <c r="D444" s="478"/>
      <c r="E444" s="478"/>
      <c r="F444" s="478"/>
      <c r="G444" s="478"/>
      <c r="H444" s="284"/>
    </row>
    <row r="445" spans="1:8" x14ac:dyDescent="0.3">
      <c r="A445" s="477" t="s">
        <v>398</v>
      </c>
      <c r="B445" s="478"/>
      <c r="C445" s="478"/>
      <c r="D445" s="478"/>
      <c r="E445" s="478"/>
      <c r="F445" s="478"/>
      <c r="G445" s="478"/>
      <c r="H445" s="284"/>
    </row>
    <row r="446" spans="1:8" x14ac:dyDescent="0.3">
      <c r="A446" s="477" t="s">
        <v>108</v>
      </c>
      <c r="B446" s="478"/>
      <c r="C446" s="478"/>
      <c r="D446" s="478"/>
      <c r="E446" s="478"/>
      <c r="F446" s="478"/>
      <c r="G446" s="478"/>
      <c r="H446" s="284"/>
    </row>
    <row r="447" spans="1:8" x14ac:dyDescent="0.3">
      <c r="A447" s="479" t="s">
        <v>384</v>
      </c>
      <c r="B447" s="480"/>
      <c r="C447" s="480"/>
      <c r="D447" s="480"/>
      <c r="E447" s="480"/>
      <c r="F447" s="480"/>
      <c r="G447" s="480"/>
      <c r="H447" s="285"/>
    </row>
    <row r="448" spans="1:8" ht="27.6" x14ac:dyDescent="0.3">
      <c r="A448" s="286" t="s">
        <v>0</v>
      </c>
      <c r="B448" s="286" t="s">
        <v>1</v>
      </c>
      <c r="C448" s="330" t="s">
        <v>10</v>
      </c>
      <c r="D448" s="286" t="s">
        <v>2</v>
      </c>
      <c r="E448" s="286" t="s">
        <v>4</v>
      </c>
      <c r="F448" s="286" t="s">
        <v>3</v>
      </c>
      <c r="G448" s="286" t="s">
        <v>8</v>
      </c>
      <c r="H448" s="287" t="s">
        <v>110</v>
      </c>
    </row>
    <row r="449" spans="1:8" ht="27.6" x14ac:dyDescent="0.3">
      <c r="A449" s="176">
        <v>1</v>
      </c>
      <c r="B449" s="288" t="s">
        <v>135</v>
      </c>
      <c r="C449" s="331" t="s">
        <v>399</v>
      </c>
      <c r="D449" s="8" t="s">
        <v>7</v>
      </c>
      <c r="E449" s="8">
        <v>1</v>
      </c>
      <c r="F449" s="181" t="s">
        <v>325</v>
      </c>
      <c r="G449" s="8">
        <v>9</v>
      </c>
      <c r="H449" s="194" t="s">
        <v>400</v>
      </c>
    </row>
    <row r="450" spans="1:8" ht="27.6" x14ac:dyDescent="0.3">
      <c r="A450" s="176">
        <v>2</v>
      </c>
      <c r="B450" s="288" t="s">
        <v>24</v>
      </c>
      <c r="C450" s="331" t="s">
        <v>401</v>
      </c>
      <c r="D450" s="190" t="s">
        <v>7</v>
      </c>
      <c r="E450" s="190">
        <v>1</v>
      </c>
      <c r="F450" s="190" t="s">
        <v>402</v>
      </c>
      <c r="G450" s="181">
        <v>18</v>
      </c>
      <c r="H450" s="194" t="s">
        <v>400</v>
      </c>
    </row>
    <row r="451" spans="1:8" ht="18.600000000000001" thickBot="1" x14ac:dyDescent="0.4">
      <c r="A451" s="481" t="s">
        <v>15</v>
      </c>
      <c r="B451" s="482"/>
      <c r="C451" s="482"/>
      <c r="D451" s="482"/>
      <c r="E451" s="482"/>
      <c r="F451" s="482"/>
      <c r="G451" s="482"/>
      <c r="H451" s="482"/>
    </row>
    <row r="452" spans="1:8" x14ac:dyDescent="0.3">
      <c r="A452" s="468" t="s">
        <v>208</v>
      </c>
      <c r="B452" s="469"/>
      <c r="C452" s="469"/>
      <c r="D452" s="469"/>
      <c r="E452" s="469"/>
      <c r="F452" s="469"/>
      <c r="G452" s="469"/>
      <c r="H452" s="470"/>
    </row>
    <row r="453" spans="1:8" x14ac:dyDescent="0.3">
      <c r="A453" s="471" t="s">
        <v>403</v>
      </c>
      <c r="B453" s="453"/>
      <c r="C453" s="453"/>
      <c r="D453" s="453"/>
      <c r="E453" s="453"/>
      <c r="F453" s="453"/>
      <c r="G453" s="453"/>
      <c r="H453" s="472"/>
    </row>
    <row r="454" spans="1:8" x14ac:dyDescent="0.3">
      <c r="A454" s="452" t="s">
        <v>404</v>
      </c>
      <c r="B454" s="453"/>
      <c r="C454" s="453"/>
      <c r="D454" s="453"/>
      <c r="E454" s="453"/>
      <c r="F454" s="453"/>
      <c r="G454" s="453"/>
      <c r="H454" s="454"/>
    </row>
    <row r="455" spans="1:8" x14ac:dyDescent="0.3">
      <c r="A455" s="473" t="s">
        <v>381</v>
      </c>
      <c r="B455" s="474"/>
      <c r="C455" s="474"/>
      <c r="D455" s="474"/>
      <c r="E455" s="474"/>
      <c r="F455" s="474"/>
      <c r="G455" s="474"/>
      <c r="H455" s="475"/>
    </row>
    <row r="456" spans="1:8" x14ac:dyDescent="0.3">
      <c r="A456" s="473" t="s">
        <v>405</v>
      </c>
      <c r="B456" s="474"/>
      <c r="C456" s="474"/>
      <c r="D456" s="474"/>
      <c r="E456" s="474"/>
      <c r="F456" s="474"/>
      <c r="G456" s="474"/>
      <c r="H456" s="475"/>
    </row>
    <row r="457" spans="1:8" x14ac:dyDescent="0.3">
      <c r="A457" s="452" t="s">
        <v>323</v>
      </c>
      <c r="B457" s="453"/>
      <c r="C457" s="453"/>
      <c r="D457" s="453"/>
      <c r="E457" s="453"/>
      <c r="F457" s="453"/>
      <c r="G457" s="453"/>
      <c r="H457" s="454"/>
    </row>
    <row r="458" spans="1:8" x14ac:dyDescent="0.3">
      <c r="A458" s="452" t="s">
        <v>406</v>
      </c>
      <c r="B458" s="453"/>
      <c r="C458" s="453"/>
      <c r="D458" s="453"/>
      <c r="E458" s="453"/>
      <c r="F458" s="453"/>
      <c r="G458" s="453"/>
      <c r="H458" s="454"/>
    </row>
    <row r="459" spans="1:8" x14ac:dyDescent="0.3">
      <c r="A459" s="455" t="s">
        <v>108</v>
      </c>
      <c r="B459" s="456"/>
      <c r="C459" s="456"/>
      <c r="D459" s="456"/>
      <c r="E459" s="456"/>
      <c r="F459" s="456"/>
      <c r="G459" s="456"/>
      <c r="H459" s="457"/>
    </row>
    <row r="460" spans="1:8" x14ac:dyDescent="0.3">
      <c r="A460" s="458" t="s">
        <v>109</v>
      </c>
      <c r="B460" s="459"/>
      <c r="C460" s="459"/>
      <c r="D460" s="459"/>
      <c r="E460" s="459"/>
      <c r="F460" s="459"/>
      <c r="G460" s="459"/>
      <c r="H460" s="460"/>
    </row>
    <row r="461" spans="1:8" ht="27.6" x14ac:dyDescent="0.3">
      <c r="A461" s="180" t="s">
        <v>0</v>
      </c>
      <c r="B461" s="180" t="s">
        <v>1</v>
      </c>
      <c r="C461" s="279" t="s">
        <v>10</v>
      </c>
      <c r="D461" s="180" t="s">
        <v>2</v>
      </c>
      <c r="E461" s="180" t="s">
        <v>4</v>
      </c>
      <c r="F461" s="180" t="s">
        <v>3</v>
      </c>
      <c r="G461" s="180" t="s">
        <v>8</v>
      </c>
      <c r="H461" s="180" t="s">
        <v>110</v>
      </c>
    </row>
    <row r="462" spans="1:8" x14ac:dyDescent="0.3">
      <c r="A462" s="265">
        <v>1</v>
      </c>
      <c r="B462" s="175" t="s">
        <v>135</v>
      </c>
      <c r="C462" s="332" t="s">
        <v>407</v>
      </c>
      <c r="D462" s="190" t="s">
        <v>7</v>
      </c>
      <c r="E462" s="190">
        <v>1</v>
      </c>
      <c r="F462" s="190" t="s">
        <v>408</v>
      </c>
      <c r="G462" s="181">
        <v>1</v>
      </c>
      <c r="H462" s="194" t="s">
        <v>114</v>
      </c>
    </row>
    <row r="463" spans="1:8" x14ac:dyDescent="0.3">
      <c r="A463" s="265">
        <v>2</v>
      </c>
      <c r="B463" s="175" t="s">
        <v>409</v>
      </c>
      <c r="C463" s="333" t="s">
        <v>410</v>
      </c>
      <c r="D463" s="190" t="s">
        <v>7</v>
      </c>
      <c r="E463" s="190">
        <v>1</v>
      </c>
      <c r="F463" s="190" t="s">
        <v>408</v>
      </c>
      <c r="G463" s="181">
        <v>1</v>
      </c>
      <c r="H463" s="194" t="s">
        <v>114</v>
      </c>
    </row>
    <row r="464" spans="1:8" x14ac:dyDescent="0.3">
      <c r="A464" s="181">
        <v>3</v>
      </c>
      <c r="B464" s="289" t="s">
        <v>411</v>
      </c>
      <c r="C464" s="334" t="s">
        <v>412</v>
      </c>
      <c r="D464" s="213" t="s">
        <v>5</v>
      </c>
      <c r="E464" s="181">
        <v>1</v>
      </c>
      <c r="F464" s="181" t="s">
        <v>408</v>
      </c>
      <c r="G464" s="181">
        <v>1</v>
      </c>
      <c r="H464" s="8" t="s">
        <v>114</v>
      </c>
    </row>
    <row r="465" spans="1:8" x14ac:dyDescent="0.3">
      <c r="A465" s="265">
        <v>4</v>
      </c>
      <c r="B465" s="290" t="s">
        <v>26</v>
      </c>
      <c r="C465" s="335" t="s">
        <v>413</v>
      </c>
      <c r="D465" s="181" t="s">
        <v>5</v>
      </c>
      <c r="E465" s="181">
        <v>1</v>
      </c>
      <c r="F465" s="181" t="s">
        <v>408</v>
      </c>
      <c r="G465" s="181">
        <v>1</v>
      </c>
      <c r="H465" s="279" t="s">
        <v>114</v>
      </c>
    </row>
    <row r="466" spans="1:8" x14ac:dyDescent="0.3">
      <c r="A466" s="265">
        <v>5</v>
      </c>
      <c r="B466" s="278" t="s">
        <v>28</v>
      </c>
      <c r="C466" s="10" t="s">
        <v>414</v>
      </c>
      <c r="D466" s="181" t="s">
        <v>5</v>
      </c>
      <c r="E466" s="181">
        <v>1</v>
      </c>
      <c r="F466" s="181" t="s">
        <v>408</v>
      </c>
      <c r="G466" s="181">
        <v>1</v>
      </c>
      <c r="H466" s="279" t="s">
        <v>114</v>
      </c>
    </row>
    <row r="467" spans="1:8" ht="18" x14ac:dyDescent="0.3">
      <c r="A467" s="461" t="s">
        <v>14</v>
      </c>
      <c r="B467" s="462"/>
      <c r="C467" s="462"/>
      <c r="D467" s="462"/>
      <c r="E467" s="462"/>
      <c r="F467" s="462"/>
      <c r="G467" s="462"/>
      <c r="H467" s="463"/>
    </row>
    <row r="468" spans="1:8" ht="27.6" x14ac:dyDescent="0.3">
      <c r="A468" s="291" t="s">
        <v>0</v>
      </c>
      <c r="B468" s="291" t="s">
        <v>1</v>
      </c>
      <c r="C468" s="336" t="s">
        <v>10</v>
      </c>
      <c r="D468" s="291" t="s">
        <v>2</v>
      </c>
      <c r="E468" s="291" t="s">
        <v>4</v>
      </c>
      <c r="F468" s="291" t="s">
        <v>3</v>
      </c>
      <c r="G468" s="291" t="s">
        <v>8</v>
      </c>
      <c r="H468" s="292" t="s">
        <v>110</v>
      </c>
    </row>
    <row r="469" spans="1:8" x14ac:dyDescent="0.3">
      <c r="A469" s="265">
        <v>1</v>
      </c>
      <c r="B469" s="189" t="s">
        <v>20</v>
      </c>
      <c r="C469" s="327" t="s">
        <v>415</v>
      </c>
      <c r="D469" s="293" t="s">
        <v>9</v>
      </c>
      <c r="E469" s="294">
        <v>1</v>
      </c>
      <c r="F469" s="294" t="s">
        <v>6</v>
      </c>
      <c r="G469" s="295">
        <f>E469</f>
        <v>1</v>
      </c>
      <c r="H469" s="181" t="s">
        <v>117</v>
      </c>
    </row>
    <row r="470" spans="1:8" x14ac:dyDescent="0.3">
      <c r="A470" s="265">
        <v>2</v>
      </c>
      <c r="B470" s="189" t="s">
        <v>21</v>
      </c>
      <c r="C470" s="337" t="s">
        <v>416</v>
      </c>
      <c r="D470" s="293" t="s">
        <v>9</v>
      </c>
      <c r="E470" s="295">
        <v>1</v>
      </c>
      <c r="F470" s="295" t="s">
        <v>6</v>
      </c>
      <c r="G470" s="295">
        <f>E470</f>
        <v>1</v>
      </c>
      <c r="H470" s="181" t="s">
        <v>117</v>
      </c>
    </row>
  </sheetData>
  <mergeCells count="276">
    <mergeCell ref="A1:H1"/>
    <mergeCell ref="A2:H2"/>
    <mergeCell ref="A3:H3"/>
    <mergeCell ref="A4:H4"/>
    <mergeCell ref="A5:H5"/>
    <mergeCell ref="A6:H6"/>
    <mergeCell ref="A13:H13"/>
    <mergeCell ref="A14:H14"/>
    <mergeCell ref="A15:H15"/>
    <mergeCell ref="A16:H16"/>
    <mergeCell ref="A24:H24"/>
    <mergeCell ref="A25:H25"/>
    <mergeCell ref="A7:H7"/>
    <mergeCell ref="A8:H8"/>
    <mergeCell ref="A9:H9"/>
    <mergeCell ref="A10:H10"/>
    <mergeCell ref="A11:H11"/>
    <mergeCell ref="A12:H12"/>
    <mergeCell ref="A32:H32"/>
    <mergeCell ref="A39:H39"/>
    <mergeCell ref="A40:H40"/>
    <mergeCell ref="A41:H41"/>
    <mergeCell ref="A42:H42"/>
    <mergeCell ref="A43:H43"/>
    <mergeCell ref="A26:H26"/>
    <mergeCell ref="A27:H27"/>
    <mergeCell ref="A28:H28"/>
    <mergeCell ref="A29:H29"/>
    <mergeCell ref="A30:H30"/>
    <mergeCell ref="A31:H31"/>
    <mergeCell ref="A86:H86"/>
    <mergeCell ref="A87:H87"/>
    <mergeCell ref="A69:H69"/>
    <mergeCell ref="A70:H70"/>
    <mergeCell ref="A44:H44"/>
    <mergeCell ref="A45:H45"/>
    <mergeCell ref="A46:H46"/>
    <mergeCell ref="A47:H47"/>
    <mergeCell ref="A38:H38"/>
    <mergeCell ref="A100:H100"/>
    <mergeCell ref="A101:H101"/>
    <mergeCell ref="A102:H102"/>
    <mergeCell ref="A103:H103"/>
    <mergeCell ref="A88:H88"/>
    <mergeCell ref="A89:H89"/>
    <mergeCell ref="A90:H90"/>
    <mergeCell ref="A91:H91"/>
    <mergeCell ref="A92:H92"/>
    <mergeCell ref="A93:H93"/>
    <mergeCell ref="A121:H121"/>
    <mergeCell ref="A122:H122"/>
    <mergeCell ref="A123:H123"/>
    <mergeCell ref="A124:H124"/>
    <mergeCell ref="A125:H125"/>
    <mergeCell ref="A126:H126"/>
    <mergeCell ref="A116:H116"/>
    <mergeCell ref="A60:H60"/>
    <mergeCell ref="A61:H61"/>
    <mergeCell ref="A62:H62"/>
    <mergeCell ref="A63:H63"/>
    <mergeCell ref="A64:H64"/>
    <mergeCell ref="A65:H65"/>
    <mergeCell ref="A66:H66"/>
    <mergeCell ref="A67:H67"/>
    <mergeCell ref="A68:H68"/>
    <mergeCell ref="A104:H104"/>
    <mergeCell ref="A105:H105"/>
    <mergeCell ref="A106:H106"/>
    <mergeCell ref="A107:H107"/>
    <mergeCell ref="A108:H108"/>
    <mergeCell ref="A109:H109"/>
    <mergeCell ref="A94:H94"/>
    <mergeCell ref="A95:H95"/>
    <mergeCell ref="A132:H132"/>
    <mergeCell ref="A133:H133"/>
    <mergeCell ref="A134:H134"/>
    <mergeCell ref="A135:H135"/>
    <mergeCell ref="A136:H136"/>
    <mergeCell ref="A137:H137"/>
    <mergeCell ref="A127:B127"/>
    <mergeCell ref="C127:H127"/>
    <mergeCell ref="A128:H128"/>
    <mergeCell ref="A129:H129"/>
    <mergeCell ref="A130:H130"/>
    <mergeCell ref="A131:H131"/>
    <mergeCell ref="A167:H167"/>
    <mergeCell ref="A168:H168"/>
    <mergeCell ref="A169:H169"/>
    <mergeCell ref="A170:H170"/>
    <mergeCell ref="A171:H171"/>
    <mergeCell ref="A172:H172"/>
    <mergeCell ref="A145:H145"/>
    <mergeCell ref="A150:H150"/>
    <mergeCell ref="A159:H159"/>
    <mergeCell ref="A165:H165"/>
    <mergeCell ref="A166:B166"/>
    <mergeCell ref="C166:H166"/>
    <mergeCell ref="A173:H173"/>
    <mergeCell ref="A174:H174"/>
    <mergeCell ref="A175:H175"/>
    <mergeCell ref="A176:H176"/>
    <mergeCell ref="A178:A180"/>
    <mergeCell ref="B178:B180"/>
    <mergeCell ref="C178:C180"/>
    <mergeCell ref="D178:D180"/>
    <mergeCell ref="E178:E180"/>
    <mergeCell ref="F178:F180"/>
    <mergeCell ref="A210:B210"/>
    <mergeCell ref="C210:H210"/>
    <mergeCell ref="A211:H211"/>
    <mergeCell ref="A212:H212"/>
    <mergeCell ref="A213:H213"/>
    <mergeCell ref="A214:H214"/>
    <mergeCell ref="G178:G180"/>
    <mergeCell ref="H178:H180"/>
    <mergeCell ref="A186:H186"/>
    <mergeCell ref="A194:H194"/>
    <mergeCell ref="A203:H203"/>
    <mergeCell ref="A209:H209"/>
    <mergeCell ref="A230:H230"/>
    <mergeCell ref="A235:H235"/>
    <mergeCell ref="A244:H244"/>
    <mergeCell ref="A249:H249"/>
    <mergeCell ref="A250:H250"/>
    <mergeCell ref="A251:H251"/>
    <mergeCell ref="A215:H215"/>
    <mergeCell ref="A216:H216"/>
    <mergeCell ref="A217:H217"/>
    <mergeCell ref="A218:H218"/>
    <mergeCell ref="A219:H219"/>
    <mergeCell ref="A220:H220"/>
    <mergeCell ref="A257:H257"/>
    <mergeCell ref="A258:H258"/>
    <mergeCell ref="A259:H259"/>
    <mergeCell ref="A260:H260"/>
    <mergeCell ref="A261:H261"/>
    <mergeCell ref="A262:H262"/>
    <mergeCell ref="A252:H252"/>
    <mergeCell ref="A253:H253"/>
    <mergeCell ref="A254:H254"/>
    <mergeCell ref="A255:B255"/>
    <mergeCell ref="C255:H255"/>
    <mergeCell ref="A256:H256"/>
    <mergeCell ref="A274:H274"/>
    <mergeCell ref="A275:H275"/>
    <mergeCell ref="A276:H276"/>
    <mergeCell ref="A277:H277"/>
    <mergeCell ref="A278:H278"/>
    <mergeCell ref="A279:H279"/>
    <mergeCell ref="A263:H263"/>
    <mergeCell ref="A264:H264"/>
    <mergeCell ref="A265:H265"/>
    <mergeCell ref="A271:H271"/>
    <mergeCell ref="A272:H272"/>
    <mergeCell ref="A273:H273"/>
    <mergeCell ref="A289:H289"/>
    <mergeCell ref="A290:H290"/>
    <mergeCell ref="A291:H291"/>
    <mergeCell ref="A292:H292"/>
    <mergeCell ref="A293:H293"/>
    <mergeCell ref="A298:H298"/>
    <mergeCell ref="A280:H280"/>
    <mergeCell ref="A284:H284"/>
    <mergeCell ref="A285:H285"/>
    <mergeCell ref="A286:H286"/>
    <mergeCell ref="A287:H287"/>
    <mergeCell ref="A288:H288"/>
    <mergeCell ref="A307:H307"/>
    <mergeCell ref="A308:H308"/>
    <mergeCell ref="A309:H309"/>
    <mergeCell ref="A310:H310"/>
    <mergeCell ref="A311:H311"/>
    <mergeCell ref="A312:H312"/>
    <mergeCell ref="A302:H302"/>
    <mergeCell ref="A303:B303"/>
    <mergeCell ref="C303:H303"/>
    <mergeCell ref="A304:H304"/>
    <mergeCell ref="A305:H305"/>
    <mergeCell ref="A306:H306"/>
    <mergeCell ref="A325:H325"/>
    <mergeCell ref="A326:H326"/>
    <mergeCell ref="A327:H327"/>
    <mergeCell ref="A328:H328"/>
    <mergeCell ref="A329:H329"/>
    <mergeCell ref="A340:H340"/>
    <mergeCell ref="A313:H313"/>
    <mergeCell ref="A320:H320"/>
    <mergeCell ref="A321:H321"/>
    <mergeCell ref="A322:H322"/>
    <mergeCell ref="A323:H323"/>
    <mergeCell ref="A324:H324"/>
    <mergeCell ref="A347:H347"/>
    <mergeCell ref="A348:H348"/>
    <mergeCell ref="A349:H349"/>
    <mergeCell ref="A354:H354"/>
    <mergeCell ref="A358:H358"/>
    <mergeCell ref="A359:B359"/>
    <mergeCell ref="C359:H359"/>
    <mergeCell ref="A341:H341"/>
    <mergeCell ref="A342:H342"/>
    <mergeCell ref="A343:H343"/>
    <mergeCell ref="A344:H344"/>
    <mergeCell ref="A345:H345"/>
    <mergeCell ref="A346:H346"/>
    <mergeCell ref="A366:H366"/>
    <mergeCell ref="A367:H367"/>
    <mergeCell ref="A368:H368"/>
    <mergeCell ref="A369:H369"/>
    <mergeCell ref="A378:H378"/>
    <mergeCell ref="A379:H379"/>
    <mergeCell ref="A360:H360"/>
    <mergeCell ref="A361:H361"/>
    <mergeCell ref="A362:H362"/>
    <mergeCell ref="A363:H363"/>
    <mergeCell ref="A364:H364"/>
    <mergeCell ref="A365:H365"/>
    <mergeCell ref="A386:H386"/>
    <mergeCell ref="A387:H387"/>
    <mergeCell ref="A396:H396"/>
    <mergeCell ref="A397:H397"/>
    <mergeCell ref="A398:H398"/>
    <mergeCell ref="A399:H399"/>
    <mergeCell ref="A380:H380"/>
    <mergeCell ref="A381:H381"/>
    <mergeCell ref="A382:H382"/>
    <mergeCell ref="A383:H383"/>
    <mergeCell ref="A384:H384"/>
    <mergeCell ref="A385:H385"/>
    <mergeCell ref="A410:H410"/>
    <mergeCell ref="A414:H414"/>
    <mergeCell ref="A415:H415"/>
    <mergeCell ref="A416:H416"/>
    <mergeCell ref="A417:H417"/>
    <mergeCell ref="A418:H418"/>
    <mergeCell ref="A400:H400"/>
    <mergeCell ref="A401:H401"/>
    <mergeCell ref="A402:H402"/>
    <mergeCell ref="A403:H403"/>
    <mergeCell ref="A404:H404"/>
    <mergeCell ref="A405:H405"/>
    <mergeCell ref="A424:H424"/>
    <mergeCell ref="A425:G425"/>
    <mergeCell ref="A426:G426"/>
    <mergeCell ref="A427:G427"/>
    <mergeCell ref="A428:G428"/>
    <mergeCell ref="A429:G429"/>
    <mergeCell ref="A419:H419"/>
    <mergeCell ref="A420:B420"/>
    <mergeCell ref="C420:H420"/>
    <mergeCell ref="A421:H421"/>
    <mergeCell ref="A422:G422"/>
    <mergeCell ref="A423:G423"/>
    <mergeCell ref="A458:H458"/>
    <mergeCell ref="A459:H459"/>
    <mergeCell ref="A460:H460"/>
    <mergeCell ref="A467:H467"/>
    <mergeCell ref="A23:H23"/>
    <mergeCell ref="A55:H55"/>
    <mergeCell ref="A452:H452"/>
    <mergeCell ref="A453:H453"/>
    <mergeCell ref="A454:H454"/>
    <mergeCell ref="A455:H455"/>
    <mergeCell ref="A456:H456"/>
    <mergeCell ref="A457:H457"/>
    <mergeCell ref="A443:G443"/>
    <mergeCell ref="A444:G444"/>
    <mergeCell ref="A445:G445"/>
    <mergeCell ref="A446:G446"/>
    <mergeCell ref="A447:G447"/>
    <mergeCell ref="A451:H451"/>
    <mergeCell ref="A430:G430"/>
    <mergeCell ref="A438:H438"/>
    <mergeCell ref="A439:G439"/>
    <mergeCell ref="A440:G440"/>
    <mergeCell ref="A441:G441"/>
    <mergeCell ref="A442:G442"/>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6:B37 B97:B99 B149 B188:B189 B234 B268 B338 B317 B395 B374:B377" xr:uid="{40F55E8B-9020-4794-A0ED-6D5D68B26BA4}"/>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3" sqref="A3"/>
    </sheetView>
  </sheetViews>
  <sheetFormatPr defaultRowHeight="14.4" x14ac:dyDescent="0.3"/>
  <cols>
    <col min="1" max="1" width="28.6640625" style="23" customWidth="1"/>
  </cols>
  <sheetData>
    <row r="1" spans="1:1" ht="15.6" x14ac:dyDescent="0.3">
      <c r="A1" s="16" t="s">
        <v>7</v>
      </c>
    </row>
    <row r="2" spans="1:1" ht="15.6" x14ac:dyDescent="0.3">
      <c r="A2" s="16" t="s">
        <v>11</v>
      </c>
    </row>
    <row r="3" spans="1:1" ht="15.6" x14ac:dyDescent="0.3">
      <c r="A3" s="16" t="s">
        <v>5</v>
      </c>
    </row>
    <row r="4" spans="1:1" ht="15.6" x14ac:dyDescent="0.3">
      <c r="A4" s="16" t="s">
        <v>18</v>
      </c>
    </row>
    <row r="5" spans="1:1" ht="15.6" x14ac:dyDescent="0.3">
      <c r="A5" s="16" t="s">
        <v>9</v>
      </c>
    </row>
    <row r="6" spans="1:1" ht="15.6" x14ac:dyDescent="0.3">
      <c r="A6" s="16" t="s">
        <v>32</v>
      </c>
    </row>
    <row r="7" spans="1:1" ht="15.6" x14ac:dyDescent="0.3">
      <c r="A7" s="16" t="s">
        <v>72</v>
      </c>
    </row>
    <row r="8" spans="1:1" x14ac:dyDescent="0.3">
      <c r="A8" s="22"/>
    </row>
    <row r="9" spans="1:1" x14ac:dyDescent="0.3">
      <c r="A9" s="22"/>
    </row>
    <row r="10" spans="1:1" x14ac:dyDescent="0.3">
      <c r="A10" s="22"/>
    </row>
    <row r="11" spans="1:1" x14ac:dyDescent="0.3">
      <c r="A11" s="22"/>
    </row>
    <row r="12" spans="1:1" x14ac:dyDescent="0.3">
      <c r="A12" s="22"/>
    </row>
    <row r="13" spans="1:1" x14ac:dyDescent="0.3">
      <c r="A13" s="22"/>
    </row>
    <row r="14" spans="1:1" x14ac:dyDescent="0.3">
      <c r="A14" s="22"/>
    </row>
    <row r="15" spans="1:1" x14ac:dyDescent="0.3">
      <c r="A15" s="22"/>
    </row>
    <row r="16" spans="1:1" x14ac:dyDescent="0.3">
      <c r="A16" s="22"/>
    </row>
    <row r="17" spans="1:1" x14ac:dyDescent="0.3">
      <c r="A17" s="22"/>
    </row>
    <row r="18" spans="1:1" x14ac:dyDescent="0.3">
      <c r="A18" s="22"/>
    </row>
    <row r="19" spans="1:1" x14ac:dyDescent="0.3">
      <c r="A19" s="22"/>
    </row>
    <row r="20" spans="1:1" x14ac:dyDescent="0.3">
      <c r="A20" s="22"/>
    </row>
    <row r="21" spans="1:1" x14ac:dyDescent="0.3">
      <c r="A21" s="22"/>
    </row>
    <row r="22" spans="1:1" x14ac:dyDescent="0.3">
      <c r="A22" s="22"/>
    </row>
    <row r="23" spans="1:1" x14ac:dyDescent="0.3">
      <c r="A23" s="22"/>
    </row>
    <row r="24" spans="1:1" x14ac:dyDescent="0.3">
      <c r="A24" s="22"/>
    </row>
    <row r="25" spans="1:1" x14ac:dyDescent="0.3">
      <c r="A25" s="22"/>
    </row>
    <row r="26" spans="1:1" x14ac:dyDescent="0.3">
      <c r="A26" s="22"/>
    </row>
    <row r="27" spans="1:1" x14ac:dyDescent="0.3">
      <c r="A27" s="22"/>
    </row>
    <row r="28" spans="1:1" x14ac:dyDescent="0.3">
      <c r="A28" s="22"/>
    </row>
    <row r="29" spans="1:1" x14ac:dyDescent="0.3">
      <c r="A29" s="22"/>
    </row>
    <row r="30" spans="1:1" x14ac:dyDescent="0.3">
      <c r="A30" s="22"/>
    </row>
    <row r="31" spans="1:1" x14ac:dyDescent="0.3">
      <c r="A31" s="22"/>
    </row>
    <row r="32" spans="1:1" x14ac:dyDescent="0.3">
      <c r="A32" s="22"/>
    </row>
    <row r="33" spans="1:1" x14ac:dyDescent="0.3">
      <c r="A33" s="22"/>
    </row>
    <row r="34" spans="1:1" x14ac:dyDescent="0.3">
      <c r="A34" s="22"/>
    </row>
    <row r="35" spans="1:1" x14ac:dyDescent="0.3">
      <c r="A35" s="22"/>
    </row>
    <row r="36" spans="1:1" x14ac:dyDescent="0.3">
      <c r="A36" s="22"/>
    </row>
    <row r="37" spans="1:1" x14ac:dyDescent="0.3">
      <c r="A37" s="22"/>
    </row>
    <row r="38" spans="1:1" x14ac:dyDescent="0.3">
      <c r="A38" s="22"/>
    </row>
    <row r="39" spans="1:1" x14ac:dyDescent="0.3">
      <c r="A39" s="22"/>
    </row>
    <row r="40" spans="1:1" x14ac:dyDescent="0.3">
      <c r="A40" s="22"/>
    </row>
    <row r="41" spans="1:1" x14ac:dyDescent="0.3">
      <c r="A41" s="22"/>
    </row>
    <row r="42" spans="1:1" x14ac:dyDescent="0.3">
      <c r="A42" s="22"/>
    </row>
    <row r="43" spans="1:1" x14ac:dyDescent="0.3">
      <c r="A43" s="22"/>
    </row>
    <row r="44" spans="1:1" x14ac:dyDescent="0.3">
      <c r="A44" s="22"/>
    </row>
    <row r="45" spans="1:1" x14ac:dyDescent="0.3">
      <c r="A45" s="22"/>
    </row>
    <row r="46" spans="1:1" x14ac:dyDescent="0.3">
      <c r="A46" s="22"/>
    </row>
    <row r="47" spans="1:1" x14ac:dyDescent="0.3">
      <c r="A47" s="22"/>
    </row>
    <row r="48" spans="1:1" x14ac:dyDescent="0.3">
      <c r="A48" s="22"/>
    </row>
    <row r="49" spans="1:1" x14ac:dyDescent="0.3">
      <c r="A49" s="22"/>
    </row>
    <row r="50" spans="1:1" x14ac:dyDescent="0.3">
      <c r="A50" s="22"/>
    </row>
    <row r="51" spans="1:1" x14ac:dyDescent="0.3">
      <c r="A51" s="22"/>
    </row>
    <row r="52" spans="1:1" x14ac:dyDescent="0.3">
      <c r="A52" s="22"/>
    </row>
    <row r="53" spans="1:1" x14ac:dyDescent="0.3">
      <c r="A53" s="22"/>
    </row>
    <row r="54" spans="1:1" x14ac:dyDescent="0.3">
      <c r="A54" s="22"/>
    </row>
    <row r="55" spans="1:1" x14ac:dyDescent="0.3">
      <c r="A55" s="22"/>
    </row>
    <row r="56" spans="1:1" x14ac:dyDescent="0.3">
      <c r="A56" s="22"/>
    </row>
    <row r="57" spans="1:1" x14ac:dyDescent="0.3">
      <c r="A57" s="22"/>
    </row>
    <row r="58" spans="1:1" x14ac:dyDescent="0.3">
      <c r="A58" s="22"/>
    </row>
    <row r="59" spans="1:1" x14ac:dyDescent="0.3">
      <c r="A59" s="22"/>
    </row>
    <row r="60" spans="1:1" x14ac:dyDescent="0.3">
      <c r="A60" s="22"/>
    </row>
    <row r="61" spans="1:1" x14ac:dyDescent="0.3">
      <c r="A61" s="22"/>
    </row>
    <row r="62" spans="1:1" x14ac:dyDescent="0.3">
      <c r="A62" s="22"/>
    </row>
    <row r="63" spans="1:1" x14ac:dyDescent="0.3">
      <c r="A63" s="22"/>
    </row>
    <row r="64" spans="1:1" x14ac:dyDescent="0.3">
      <c r="A64" s="22"/>
    </row>
    <row r="65" spans="1:1" x14ac:dyDescent="0.3">
      <c r="A65" s="22"/>
    </row>
    <row r="66" spans="1:1" x14ac:dyDescent="0.3">
      <c r="A66" s="22"/>
    </row>
    <row r="67" spans="1:1" x14ac:dyDescent="0.3">
      <c r="A67" s="22"/>
    </row>
    <row r="68" spans="1:1" x14ac:dyDescent="0.3">
      <c r="A68" s="22"/>
    </row>
    <row r="69" spans="1:1" x14ac:dyDescent="0.3">
      <c r="A69" s="22"/>
    </row>
    <row r="70" spans="1:1" x14ac:dyDescent="0.3">
      <c r="A70" s="22"/>
    </row>
    <row r="71" spans="1:1" x14ac:dyDescent="0.3">
      <c r="A71" s="22"/>
    </row>
    <row r="72" spans="1:1" x14ac:dyDescent="0.3">
      <c r="A72" s="22"/>
    </row>
    <row r="73" spans="1:1" x14ac:dyDescent="0.3">
      <c r="A73" s="22"/>
    </row>
    <row r="74" spans="1:1" x14ac:dyDescent="0.3">
      <c r="A74" s="22"/>
    </row>
    <row r="75" spans="1:1" x14ac:dyDescent="0.3">
      <c r="A75" s="22"/>
    </row>
    <row r="76" spans="1:1" x14ac:dyDescent="0.3">
      <c r="A76" s="22"/>
    </row>
    <row r="77" spans="1:1" x14ac:dyDescent="0.3">
      <c r="A77" s="22"/>
    </row>
    <row r="78" spans="1:1" x14ac:dyDescent="0.3">
      <c r="A78" s="22"/>
    </row>
    <row r="79" spans="1:1" x14ac:dyDescent="0.3">
      <c r="A79" s="22"/>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2024-08-26T08:12:40Z</dcterms:modified>
</cp:coreProperties>
</file>