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Сельское хозяйство. Готово 32 ИЛ\"/>
    </mc:Choice>
  </mc:AlternateContent>
  <xr:revisionPtr revIDLastSave="0" documentId="13_ncr:1_{5E698CD5-2BFF-4787-B01F-9F7E4241691A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Виды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6" l="1"/>
  <c r="G25" i="6" l="1"/>
  <c r="G21" i="6"/>
  <c r="G37" i="6" l="1"/>
  <c r="G35" i="6"/>
</calcChain>
</file>

<file path=xl/sharedStrings.xml><?xml version="1.0" encoding="utf-8"?>
<sst xmlns="http://schemas.openxmlformats.org/spreadsheetml/2006/main" count="185" uniqueCount="75">
  <si>
    <t>№</t>
  </si>
  <si>
    <t xml:space="preserve">Наименование </t>
  </si>
  <si>
    <t>Вид</t>
  </si>
  <si>
    <t>Оборудование IT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</si>
  <si>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</si>
  <si>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</si>
  <si>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</si>
  <si>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</si>
  <si>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</si>
  <si>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</si>
  <si>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</si>
  <si>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</si>
  <si>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</si>
  <si>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</si>
  <si>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</si>
  <si>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</si>
  <si>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</si>
  <si>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</si>
  <si>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</si>
  <si>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</si>
  <si>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</si>
  <si>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Ноутбук</t>
  </si>
  <si>
    <t>МФУ</t>
  </si>
  <si>
    <t>Мышь компьютерная</t>
  </si>
  <si>
    <t>Доска магнитно-маркерная</t>
  </si>
  <si>
    <t>Тумба</t>
  </si>
  <si>
    <t xml:space="preserve">Маски медицинские одноразовые 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</si>
  <si>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</si>
  <si>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</si>
  <si>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</si>
  <si>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</si>
  <si>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</si>
  <si>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</si>
  <si>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</si>
  <si>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</si>
  <si>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</si>
  <si>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</si>
  <si>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</si>
  <si>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</si>
  <si>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</si>
  <si>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</si>
  <si>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</si>
  <si>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</si>
  <si>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</si>
  <si>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</si>
  <si>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</si>
  <si>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</si>
  <si>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</si>
  <si>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</si>
  <si>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</si>
  <si>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Шкаф для одежды</t>
  </si>
  <si>
    <t>Шкаф для документов</t>
  </si>
  <si>
    <t>Корзина для мусора</t>
  </si>
  <si>
    <t>Рабочее место учащегося №</t>
  </si>
  <si>
    <t>Эксплуатация сельскохозяйственной техники и оборудования</t>
  </si>
  <si>
    <t>Шкаф инструментальный</t>
  </si>
  <si>
    <t>Лабораторный стенд по доильному аппарату</t>
  </si>
  <si>
    <t>Стенд-тренажер скребковый транспортер</t>
  </si>
  <si>
    <t>Агронавигатор-тренажер</t>
  </si>
  <si>
    <t>Учебное пособие</t>
  </si>
  <si>
    <t>Тренажер комбайна</t>
  </si>
  <si>
    <t>Тренажер сельскохозяйственного трактора</t>
  </si>
  <si>
    <t>Лабораторный комплекс «Теплотехника жидкости»</t>
  </si>
  <si>
    <t>Типовой комплект учебного оборудования «Автоматизированная система управления технологического процесса»</t>
  </si>
  <si>
    <t>Тренажеры</t>
  </si>
  <si>
    <t>СИЗ</t>
  </si>
  <si>
    <t>Симулятор-тренажер фронтального погрузчика</t>
  </si>
  <si>
    <t>Симулятор-тренажер кормоуборочного комбайна</t>
  </si>
  <si>
    <t>Симулятор-тренажер зерноуборочного комбайна</t>
  </si>
  <si>
    <t>Автотренажер грузового автомобиля</t>
  </si>
  <si>
    <t>Симулятор-тренажер сельскохозяйственного колесного трактора</t>
  </si>
  <si>
    <t>Симулятор-тренажер универсального экскаватора-погрузчика</t>
  </si>
  <si>
    <t>Тренажерный комплекс для отработки навыков доения крупного рогатого скота</t>
  </si>
  <si>
    <t>35.01.27 Мастер сельскохозяйственного производства
35.01.35 Фермер
35.02.05 Агрономия
35.02.16 Эксплуатация и ремонт сельскохозяйственной техники и оборудования
36.01.02 Мастер животноводства
36.02.02 Зоотехния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</si>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</sst>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9C7C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5" fillId="0" borderId="0">
      <alignment vertical="top"/>
    </xf>
  </cellStyleXfs>
  <cellXfs count="86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16" fillId="0" borderId="0" xfId="0" applyFont="1"/>
    <xf numFmtId="0" fontId="24" fillId="0" borderId="7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24" fillId="7" borderId="4" xfId="0" applyFont="1" applyFill="1" applyBorder="1" applyAlignment="1">
      <alignment horizontal="center" vertical="center" wrapText="1"/>
    </xf>
    <xf numFmtId="0" fontId="24" fillId="7" borderId="12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/>
    </xf>
    <xf numFmtId="0" fontId="15" fillId="7" borderId="13" xfId="0" applyFont="1" applyFill="1" applyBorder="1" applyAlignment="1">
      <alignment horizontal="center" vertical="center" wrapText="1"/>
    </xf>
    <xf numFmtId="0" fontId="24" fillId="7" borderId="5" xfId="0" applyFont="1" applyFill="1" applyBorder="1" applyAlignment="1">
      <alignment horizontal="center" vertical="center" wrapText="1"/>
    </xf>
    <xf numFmtId="0" fontId="24" fillId="7" borderId="13" xfId="0" applyFont="1" applyFill="1" applyBorder="1" applyAlignment="1">
      <alignment horizontal="center" vertical="center" wrapText="1"/>
    </xf>
    <xf numFmtId="0" fontId="24" fillId="7" borderId="10" xfId="0" applyFont="1" applyFill="1" applyBorder="1" applyAlignment="1">
      <alignment horizontal="center" vertical="center" wrapText="1"/>
    </xf>
    <xf numFmtId="0" fontId="24" fillId="7" borderId="14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vertical="center"/>
    </xf>
    <xf numFmtId="0" fontId="13" fillId="7" borderId="13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vertical="center"/>
    </xf>
    <xf numFmtId="0" fontId="13" fillId="7" borderId="14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5" fillId="3" borderId="16" xfId="3" applyFont="1" applyFill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4" fillId="9" borderId="16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left" vertical="center" wrapText="1"/>
    </xf>
    <xf numFmtId="0" fontId="14" fillId="2" borderId="17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2" fillId="5" borderId="5" xfId="0" applyFont="1" applyFill="1" applyBorder="1" applyAlignment="1">
      <alignment vertical="center" wrapText="1"/>
    </xf>
    <xf numFmtId="0" fontId="12" fillId="5" borderId="0" xfId="0" applyFont="1" applyFill="1" applyAlignment="1">
      <alignment vertical="center" wrapText="1"/>
    </xf>
    <xf numFmtId="0" fontId="19" fillId="5" borderId="4" xfId="0" applyFont="1" applyFill="1" applyBorder="1" applyAlignment="1">
      <alignment vertical="center" wrapText="1"/>
    </xf>
    <xf numFmtId="0" fontId="19" fillId="5" borderId="2" xfId="0" applyFont="1" applyFill="1" applyBorder="1" applyAlignment="1">
      <alignment vertical="center" wrapText="1"/>
    </xf>
    <xf numFmtId="0" fontId="17" fillId="8" borderId="11" xfId="0" applyFont="1" applyFill="1" applyBorder="1" applyAlignment="1">
      <alignment horizontal="left" vertical="center"/>
    </xf>
    <xf numFmtId="0" fontId="10" fillId="8" borderId="8" xfId="0" applyFont="1" applyFill="1" applyBorder="1" applyAlignment="1">
      <alignment horizontal="center"/>
    </xf>
    <xf numFmtId="0" fontId="10" fillId="8" borderId="9" xfId="0" applyFont="1" applyFill="1" applyBorder="1" applyAlignment="1">
      <alignment horizontal="center"/>
    </xf>
    <xf numFmtId="0" fontId="18" fillId="8" borderId="9" xfId="0" applyFont="1" applyFill="1" applyBorder="1" applyAlignment="1">
      <alignment horizontal="left"/>
    </xf>
    <xf numFmtId="0" fontId="10" fillId="8" borderId="4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26" fillId="8" borderId="9" xfId="0" applyFont="1" applyFill="1" applyBorder="1" applyAlignment="1">
      <alignment vertical="center" wrapText="1"/>
    </xf>
    <xf numFmtId="0" fontId="21" fillId="6" borderId="8" xfId="0" applyFont="1" applyFill="1" applyBorder="1" applyAlignment="1">
      <alignment horizontal="center" vertical="center"/>
    </xf>
    <xf numFmtId="0" fontId="21" fillId="6" borderId="9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/>
    </xf>
    <xf numFmtId="0" fontId="21" fillId="6" borderId="0" xfId="0" applyFont="1" applyFill="1" applyAlignment="1">
      <alignment horizontal="center" vertical="center"/>
    </xf>
    <xf numFmtId="0" fontId="12" fillId="5" borderId="10" xfId="0" applyFont="1" applyFill="1" applyBorder="1" applyAlignment="1">
      <alignment vertical="center" wrapText="1"/>
    </xf>
    <xf numFmtId="0" fontId="12" fillId="5" borderId="11" xfId="0" applyFont="1" applyFill="1" applyBorder="1" applyAlignment="1">
      <alignment vertical="center" wrapText="1"/>
    </xf>
    <xf numFmtId="0" fontId="21" fillId="6" borderId="10" xfId="0" applyFont="1" applyFill="1" applyBorder="1" applyAlignment="1">
      <alignment horizontal="center" vertical="center"/>
    </xf>
    <xf numFmtId="0" fontId="21" fillId="6" borderId="11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right" vertical="center"/>
    </xf>
    <xf numFmtId="0" fontId="22" fillId="6" borderId="9" xfId="0" applyFont="1" applyFill="1" applyBorder="1" applyAlignment="1">
      <alignment horizontal="right" vertical="center"/>
    </xf>
    <xf numFmtId="0" fontId="15" fillId="6" borderId="9" xfId="0" applyFont="1" applyFill="1" applyBorder="1" applyAlignment="1">
      <alignment horizontal="left" vertical="center"/>
    </xf>
    <xf numFmtId="0" fontId="21" fillId="6" borderId="8" xfId="0" applyFont="1" applyFill="1" applyBorder="1" applyAlignment="1">
      <alignment horizontal="right" vertical="center"/>
    </xf>
    <xf numFmtId="0" fontId="21" fillId="6" borderId="9" xfId="0" applyFont="1" applyFill="1" applyBorder="1" applyAlignment="1">
      <alignment horizontal="right" vertical="center"/>
    </xf>
    <xf numFmtId="0" fontId="21" fillId="6" borderId="9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27" fillId="10" borderId="0" xfId="0" applyFont="1" applyFill="1" applyAlignment="1">
      <alignment horizontal="center" vertical="center" wrapText="1"/>
    </xf>
  </cellXfs>
  <cellStyles count="6">
    <cellStyle name="Normal" xfId="5" xr:uid="{00000000-0005-0000-0000-000000000000}"/>
    <cellStyle name="Обычный" xfId="0" builtinId="0"/>
    <cellStyle name="Обычный 2" xfId="1" xr:uid="{00000000-0005-0000-0000-000003000000}"/>
    <cellStyle name="Обычный 2 2" xfId="3" xr:uid="{00000000-0005-0000-0000-000004000000}"/>
    <cellStyle name="Обычный 3" xfId="4" xr:uid="{00000000-0005-0000-0000-000005000000}"/>
    <cellStyle name="Обычный 4" xfId="2" xr:uid="{00000000-0005-0000-0000-000006000000}"/>
  </cellStyles>
  <dxfs count="6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G38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18" customWidth="1"/>
    <col min="5" max="5" width="15.5546875" style="18" customWidth="1"/>
    <col min="6" max="6" width="14.88671875" style="18" customWidth="1"/>
    <col min="7" max="7" width="14.44140625" style="18" customWidth="1"/>
    <col min="8" max="16384" width="9.109375" hidden="1"/>
  </cols>
  <sheetData>
    <row r="1" spans="1:7" ht="82.8" customHeight="1" x14ac:dyDescent="0.3">
      <c r="A1" s="85" t="s">
        <v>74</v>
      </c>
      <c r="B1" s="85"/>
      <c r="C1" s="85"/>
      <c r="D1" s="85"/>
      <c r="E1" s="85"/>
      <c r="F1" s="85"/>
      <c r="G1" s="85"/>
    </row>
    <row r="2" spans="1:7" ht="21" x14ac:dyDescent="0.3">
      <c r="A2" s="14" t="s">
        <v>35</v>
      </c>
      <c r="B2" s="13" t="s">
        <v>36</v>
      </c>
      <c r="C2" s="60" t="s">
        <v>54</v>
      </c>
      <c r="D2" s="60"/>
      <c r="E2" s="60"/>
      <c r="F2" s="60"/>
      <c r="G2" s="60"/>
    </row>
    <row r="3" spans="1:7" ht="18" x14ac:dyDescent="0.35">
      <c r="A3" s="61" t="s">
        <v>37</v>
      </c>
      <c r="B3" s="62"/>
      <c r="C3" s="63">
        <f>D19+D23</f>
        <v>12</v>
      </c>
      <c r="D3" s="63"/>
      <c r="E3" s="63"/>
      <c r="F3" s="63"/>
      <c r="G3" s="63"/>
    </row>
    <row r="4" spans="1:7" ht="88.8" customHeight="1" x14ac:dyDescent="0.3">
      <c r="A4" s="64" t="s">
        <v>38</v>
      </c>
      <c r="B4" s="65"/>
      <c r="C4" s="66" t="s">
        <v>73</v>
      </c>
      <c r="D4" s="66"/>
      <c r="E4" s="66"/>
      <c r="F4" s="66"/>
      <c r="G4" s="66"/>
    </row>
    <row r="5" spans="1:7" ht="14.4" x14ac:dyDescent="0.3">
      <c r="A5" s="58" t="s">
        <v>9</v>
      </c>
      <c r="B5" s="59"/>
      <c r="C5" s="59"/>
      <c r="D5" s="59"/>
      <c r="E5" s="59"/>
      <c r="F5" s="59"/>
      <c r="G5" s="59"/>
    </row>
    <row r="6" spans="1:7" ht="14.4" x14ac:dyDescent="0.3">
      <c r="A6" s="56" t="s">
        <v>39</v>
      </c>
      <c r="B6" s="57"/>
      <c r="C6" s="57"/>
      <c r="D6" s="57"/>
      <c r="E6" s="57"/>
      <c r="F6" s="57"/>
      <c r="G6" s="57"/>
    </row>
    <row r="7" spans="1:7" ht="14.4" x14ac:dyDescent="0.3">
      <c r="A7" s="56" t="s">
        <v>40</v>
      </c>
      <c r="B7" s="57"/>
      <c r="C7" s="57"/>
      <c r="D7" s="57"/>
      <c r="E7" s="57"/>
      <c r="F7" s="57"/>
      <c r="G7" s="57"/>
    </row>
    <row r="8" spans="1:7" ht="14.4" x14ac:dyDescent="0.3">
      <c r="A8" s="56" t="s">
        <v>41</v>
      </c>
      <c r="B8" s="57"/>
      <c r="C8" s="57"/>
      <c r="D8" s="57"/>
      <c r="E8" s="57"/>
      <c r="F8" s="57"/>
      <c r="G8" s="57"/>
    </row>
    <row r="9" spans="1:7" ht="14.4" x14ac:dyDescent="0.3">
      <c r="A9" s="56" t="s">
        <v>42</v>
      </c>
      <c r="B9" s="57"/>
      <c r="C9" s="57"/>
      <c r="D9" s="57"/>
      <c r="E9" s="57"/>
      <c r="F9" s="57"/>
      <c r="G9" s="57"/>
    </row>
    <row r="10" spans="1:7" ht="14.4" x14ac:dyDescent="0.3">
      <c r="A10" s="56" t="s">
        <v>43</v>
      </c>
      <c r="B10" s="57"/>
      <c r="C10" s="57"/>
      <c r="D10" s="57"/>
      <c r="E10" s="57"/>
      <c r="F10" s="57"/>
      <c r="G10" s="57"/>
    </row>
    <row r="11" spans="1:7" ht="14.4" x14ac:dyDescent="0.3">
      <c r="A11" s="56" t="s">
        <v>44</v>
      </c>
      <c r="B11" s="57"/>
      <c r="C11" s="57"/>
      <c r="D11" s="57"/>
      <c r="E11" s="57"/>
      <c r="F11" s="57"/>
      <c r="G11" s="57"/>
    </row>
    <row r="12" spans="1:7" ht="14.4" x14ac:dyDescent="0.3">
      <c r="A12" s="56" t="s">
        <v>45</v>
      </c>
      <c r="B12" s="57"/>
      <c r="C12" s="57"/>
      <c r="D12" s="57"/>
      <c r="E12" s="57"/>
      <c r="F12" s="57"/>
      <c r="G12" s="57"/>
    </row>
    <row r="13" spans="1:7" ht="14.4" x14ac:dyDescent="0.3">
      <c r="A13" s="71" t="s">
        <v>15</v>
      </c>
      <c r="B13" s="72"/>
      <c r="C13" s="72"/>
      <c r="D13" s="72"/>
      <c r="E13" s="72"/>
      <c r="F13" s="72"/>
      <c r="G13" s="72"/>
    </row>
    <row r="14" spans="1:7" ht="17.399999999999999" x14ac:dyDescent="0.3">
      <c r="A14" s="73" t="s">
        <v>8</v>
      </c>
      <c r="B14" s="74"/>
      <c r="C14" s="74"/>
      <c r="D14" s="74"/>
      <c r="E14" s="70"/>
      <c r="F14" s="70"/>
      <c r="G14" s="74"/>
    </row>
    <row r="15" spans="1:7" s="18" customFormat="1" ht="46.8" x14ac:dyDescent="0.3">
      <c r="A15" s="17" t="s">
        <v>0</v>
      </c>
      <c r="B15" s="17" t="s">
        <v>1</v>
      </c>
      <c r="C15" s="16" t="s">
        <v>6</v>
      </c>
      <c r="D15" s="16" t="s">
        <v>2</v>
      </c>
      <c r="E15" s="23"/>
      <c r="F15" s="24"/>
      <c r="G15" s="19" t="s">
        <v>46</v>
      </c>
    </row>
    <row r="16" spans="1:7" s="18" customFormat="1" ht="31.2" x14ac:dyDescent="0.3">
      <c r="A16" s="35">
        <v>1</v>
      </c>
      <c r="B16" s="46" t="s">
        <v>30</v>
      </c>
      <c r="C16" s="15" t="s">
        <v>12</v>
      </c>
      <c r="D16" s="7" t="s">
        <v>3</v>
      </c>
      <c r="E16" s="25"/>
      <c r="F16" s="26"/>
      <c r="G16" s="12">
        <v>1</v>
      </c>
    </row>
    <row r="17" spans="1:7" s="18" customFormat="1" ht="31.2" x14ac:dyDescent="0.3">
      <c r="A17" s="36">
        <v>2</v>
      </c>
      <c r="B17" s="47" t="s">
        <v>22</v>
      </c>
      <c r="C17" s="37" t="s">
        <v>12</v>
      </c>
      <c r="D17" s="7" t="s">
        <v>3</v>
      </c>
      <c r="E17" s="25"/>
      <c r="F17" s="26"/>
      <c r="G17" s="20">
        <v>1</v>
      </c>
    </row>
    <row r="18" spans="1:7" ht="17.399999999999999" x14ac:dyDescent="0.3">
      <c r="A18" s="78" t="s">
        <v>53</v>
      </c>
      <c r="B18" s="79"/>
      <c r="C18" s="79"/>
      <c r="D18" s="80">
        <v>1</v>
      </c>
      <c r="E18" s="80"/>
      <c r="F18" s="80"/>
      <c r="G18" s="80"/>
    </row>
    <row r="19" spans="1:7" x14ac:dyDescent="0.3">
      <c r="A19" s="75" t="s">
        <v>13</v>
      </c>
      <c r="B19" s="76"/>
      <c r="C19" s="76"/>
      <c r="D19" s="77">
        <v>6</v>
      </c>
      <c r="E19" s="77"/>
      <c r="F19" s="77"/>
      <c r="G19" s="77"/>
    </row>
    <row r="20" spans="1:7" s="18" customFormat="1" ht="46.8" x14ac:dyDescent="0.3">
      <c r="A20" s="17" t="s">
        <v>0</v>
      </c>
      <c r="B20" s="17" t="s">
        <v>1</v>
      </c>
      <c r="C20" s="17" t="s">
        <v>6</v>
      </c>
      <c r="D20" s="17" t="s">
        <v>2</v>
      </c>
      <c r="E20" s="17" t="s">
        <v>47</v>
      </c>
      <c r="F20" s="17" t="s">
        <v>48</v>
      </c>
      <c r="G20" s="17" t="s">
        <v>46</v>
      </c>
    </row>
    <row r="21" spans="1:7" ht="31.2" x14ac:dyDescent="0.3">
      <c r="A21" s="38">
        <v>1</v>
      </c>
      <c r="B21" s="49" t="s">
        <v>60</v>
      </c>
      <c r="C21" s="8" t="s">
        <v>12</v>
      </c>
      <c r="D21" s="7" t="s">
        <v>7</v>
      </c>
      <c r="E21" s="21">
        <v>1</v>
      </c>
      <c r="F21" s="21" t="s">
        <v>49</v>
      </c>
      <c r="G21" s="21">
        <f>$D$19*E21/IF(F21="на 1 р.м.",1,IF(F21="на 2 р.м.",2,#VALUE!))</f>
        <v>6</v>
      </c>
    </row>
    <row r="22" spans="1:7" ht="17.399999999999999" x14ac:dyDescent="0.3">
      <c r="A22" s="78" t="s">
        <v>53</v>
      </c>
      <c r="B22" s="79"/>
      <c r="C22" s="79"/>
      <c r="D22" s="80">
        <v>2</v>
      </c>
      <c r="E22" s="80"/>
      <c r="F22" s="80"/>
      <c r="G22" s="80"/>
    </row>
    <row r="23" spans="1:7" x14ac:dyDescent="0.3">
      <c r="A23" s="75" t="s">
        <v>13</v>
      </c>
      <c r="B23" s="76"/>
      <c r="C23" s="76"/>
      <c r="D23" s="77">
        <v>6</v>
      </c>
      <c r="E23" s="77"/>
      <c r="F23" s="77"/>
      <c r="G23" s="77"/>
    </row>
    <row r="24" spans="1:7" s="18" customFormat="1" ht="46.8" x14ac:dyDescent="0.3">
      <c r="A24" s="17" t="s">
        <v>0</v>
      </c>
      <c r="B24" s="17" t="s">
        <v>1</v>
      </c>
      <c r="C24" s="17" t="s">
        <v>6</v>
      </c>
      <c r="D24" s="17" t="s">
        <v>2</v>
      </c>
      <c r="E24" s="17" t="s">
        <v>47</v>
      </c>
      <c r="F24" s="17" t="s">
        <v>48</v>
      </c>
      <c r="G24" s="17" t="s">
        <v>46</v>
      </c>
    </row>
    <row r="25" spans="1:7" ht="31.2" x14ac:dyDescent="0.3">
      <c r="A25" s="38">
        <v>1</v>
      </c>
      <c r="B25" s="48" t="s">
        <v>61</v>
      </c>
      <c r="C25" s="8" t="s">
        <v>12</v>
      </c>
      <c r="D25" s="7" t="s">
        <v>7</v>
      </c>
      <c r="E25" s="21">
        <v>1</v>
      </c>
      <c r="F25" s="21" t="s">
        <v>49</v>
      </c>
      <c r="G25" s="21">
        <f>$D$23*E25/IF(F25="на 1 р.м.",1,IF(F25="на 2 р.м.",2,#VALUE!))</f>
        <v>6</v>
      </c>
    </row>
    <row r="26" spans="1:7" ht="17.399999999999999" x14ac:dyDescent="0.3">
      <c r="A26" s="67" t="s">
        <v>11</v>
      </c>
      <c r="B26" s="68"/>
      <c r="C26" s="68"/>
      <c r="D26" s="68"/>
      <c r="E26" s="69"/>
      <c r="F26" s="69"/>
      <c r="G26" s="68"/>
    </row>
    <row r="27" spans="1:7" s="18" customFormat="1" ht="46.8" x14ac:dyDescent="0.3">
      <c r="A27" s="17" t="s">
        <v>0</v>
      </c>
      <c r="B27" s="17" t="s">
        <v>1</v>
      </c>
      <c r="C27" s="16" t="s">
        <v>6</v>
      </c>
      <c r="D27" s="16" t="s">
        <v>2</v>
      </c>
      <c r="E27" s="23"/>
      <c r="F27" s="24"/>
      <c r="G27" s="19" t="s">
        <v>46</v>
      </c>
    </row>
    <row r="28" spans="1:7" s="18" customFormat="1" ht="31.2" x14ac:dyDescent="0.3">
      <c r="A28" s="41">
        <v>1</v>
      </c>
      <c r="B28" s="46" t="s">
        <v>32</v>
      </c>
      <c r="C28" s="6" t="s">
        <v>12</v>
      </c>
      <c r="D28" s="7" t="s">
        <v>3</v>
      </c>
      <c r="E28" s="27"/>
      <c r="F28" s="28"/>
      <c r="G28" s="12">
        <v>1</v>
      </c>
    </row>
    <row r="29" spans="1:7" s="18" customFormat="1" ht="31.2" x14ac:dyDescent="0.3">
      <c r="A29" s="41">
        <v>2</v>
      </c>
      <c r="B29" s="48" t="s">
        <v>31</v>
      </c>
      <c r="C29" s="6" t="s">
        <v>12</v>
      </c>
      <c r="D29" s="7" t="s">
        <v>4</v>
      </c>
      <c r="E29" s="27"/>
      <c r="F29" s="28"/>
      <c r="G29" s="12">
        <v>1</v>
      </c>
    </row>
    <row r="30" spans="1:7" s="18" customFormat="1" ht="31.2" x14ac:dyDescent="0.3">
      <c r="A30" s="41">
        <v>3</v>
      </c>
      <c r="B30" s="48" t="s">
        <v>20</v>
      </c>
      <c r="C30" s="6" t="s">
        <v>12</v>
      </c>
      <c r="D30" s="7" t="s">
        <v>4</v>
      </c>
      <c r="E30" s="29"/>
      <c r="F30" s="30"/>
      <c r="G30" s="12">
        <v>1</v>
      </c>
    </row>
    <row r="31" spans="1:7" ht="17.399999999999999" x14ac:dyDescent="0.3">
      <c r="A31" s="67" t="s">
        <v>10</v>
      </c>
      <c r="B31" s="68"/>
      <c r="C31" s="68"/>
      <c r="D31" s="68"/>
      <c r="E31" s="70"/>
      <c r="F31" s="70"/>
      <c r="G31" s="68"/>
    </row>
    <row r="32" spans="1:7" s="18" customFormat="1" ht="46.8" x14ac:dyDescent="0.3">
      <c r="A32" s="17" t="s">
        <v>0</v>
      </c>
      <c r="B32" s="17" t="s">
        <v>1</v>
      </c>
      <c r="C32" s="16" t="s">
        <v>6</v>
      </c>
      <c r="D32" s="16" t="s">
        <v>2</v>
      </c>
      <c r="E32" s="23"/>
      <c r="F32" s="24"/>
      <c r="G32" s="19" t="s">
        <v>46</v>
      </c>
    </row>
    <row r="33" spans="1:7" s="18" customFormat="1" ht="31.2" x14ac:dyDescent="0.3">
      <c r="A33" s="41">
        <v>1</v>
      </c>
      <c r="B33" s="46" t="s">
        <v>16</v>
      </c>
      <c r="C33" s="15" t="s">
        <v>12</v>
      </c>
      <c r="D33" s="7" t="s">
        <v>5</v>
      </c>
      <c r="E33" s="25"/>
      <c r="F33" s="26"/>
      <c r="G33" s="22">
        <v>1</v>
      </c>
    </row>
    <row r="34" spans="1:7" s="18" customFormat="1" ht="31.2" x14ac:dyDescent="0.3">
      <c r="A34" s="41">
        <v>2</v>
      </c>
      <c r="B34" s="48" t="s">
        <v>19</v>
      </c>
      <c r="C34" s="15" t="s">
        <v>12</v>
      </c>
      <c r="D34" s="7" t="s">
        <v>5</v>
      </c>
      <c r="E34" s="25"/>
      <c r="F34" s="26"/>
      <c r="G34" s="22">
        <v>1</v>
      </c>
    </row>
    <row r="35" spans="1:7" s="18" customFormat="1" ht="31.2" x14ac:dyDescent="0.3">
      <c r="A35" s="41">
        <v>3</v>
      </c>
      <c r="B35" s="48" t="s">
        <v>26</v>
      </c>
      <c r="C35" s="15" t="s">
        <v>12</v>
      </c>
      <c r="D35" s="7" t="s">
        <v>65</v>
      </c>
      <c r="E35" s="25"/>
      <c r="F35" s="26"/>
      <c r="G35" s="12">
        <f>$C$3</f>
        <v>12</v>
      </c>
    </row>
    <row r="36" spans="1:7" s="18" customFormat="1" ht="31.2" x14ac:dyDescent="0.3">
      <c r="A36" s="41">
        <v>4</v>
      </c>
      <c r="B36" s="46" t="s">
        <v>17</v>
      </c>
      <c r="C36" s="15" t="s">
        <v>12</v>
      </c>
      <c r="D36" s="7" t="s">
        <v>5</v>
      </c>
      <c r="E36" s="31"/>
      <c r="F36" s="32"/>
      <c r="G36" s="22">
        <v>1</v>
      </c>
    </row>
    <row r="37" spans="1:7" ht="31.2" x14ac:dyDescent="0.3">
      <c r="A37" s="41">
        <v>5</v>
      </c>
      <c r="B37" s="50" t="s">
        <v>29</v>
      </c>
      <c r="C37" s="15" t="s">
        <v>12</v>
      </c>
      <c r="D37" s="7" t="s">
        <v>65</v>
      </c>
      <c r="E37" s="31"/>
      <c r="F37" s="32"/>
      <c r="G37" s="12">
        <f>$C$3</f>
        <v>12</v>
      </c>
    </row>
    <row r="38" spans="1:7" ht="31.2" x14ac:dyDescent="0.3">
      <c r="A38" s="41">
        <v>6</v>
      </c>
      <c r="B38" s="48" t="s">
        <v>18</v>
      </c>
      <c r="C38" s="15" t="s">
        <v>12</v>
      </c>
      <c r="D38" s="7" t="s">
        <v>5</v>
      </c>
      <c r="E38" s="33"/>
      <c r="F38" s="34"/>
      <c r="G38" s="22">
        <v>1</v>
      </c>
    </row>
  </sheetData>
  <sortState xmlns:xlrd2="http://schemas.microsoft.com/office/spreadsheetml/2017/richdata2" ref="B33:G38">
    <sortCondition ref="B33:B38"/>
  </sortState>
  <mergeCells count="26">
    <mergeCell ref="A1:G1"/>
    <mergeCell ref="A26:G26"/>
    <mergeCell ref="A31:G31"/>
    <mergeCell ref="A13:G13"/>
    <mergeCell ref="A14:G14"/>
    <mergeCell ref="A19:C19"/>
    <mergeCell ref="D19:G19"/>
    <mergeCell ref="A18:C18"/>
    <mergeCell ref="D18:G18"/>
    <mergeCell ref="A22:C22"/>
    <mergeCell ref="D22:G22"/>
    <mergeCell ref="A23:C23"/>
    <mergeCell ref="D23:G23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D16:D17 D33:D38">
    <cfRule type="expression" dxfId="62" priority="29">
      <formula>EXACT("Учебное пособие",D16)</formula>
    </cfRule>
    <cfRule type="expression" dxfId="61" priority="30">
      <formula>EXACT("СИЗ",D16)</formula>
    </cfRule>
    <cfRule type="expression" dxfId="60" priority="31">
      <formula>EXACT("Охрана труда",D16)</formula>
    </cfRule>
    <cfRule type="expression" dxfId="59" priority="32">
      <formula>EXACT("Программное обеспечение",D16)</formula>
    </cfRule>
    <cfRule type="expression" dxfId="58" priority="33">
      <formula>EXACT("Оборудование IT",D16)</formula>
    </cfRule>
    <cfRule type="expression" dxfId="57" priority="34">
      <formula>EXACT("Мебель",D16)</formula>
    </cfRule>
    <cfRule type="expression" dxfId="56" priority="35">
      <formula>EXACT("Оборудование",D16)</formula>
    </cfRule>
  </conditionalFormatting>
  <conditionalFormatting sqref="D21">
    <cfRule type="expression" dxfId="55" priority="22">
      <formula>EXACT("Учебное пособие",D21)</formula>
    </cfRule>
    <cfRule type="expression" dxfId="54" priority="23">
      <formula>EXACT("СИЗ",D21)</formula>
    </cfRule>
    <cfRule type="expression" dxfId="53" priority="24">
      <formula>EXACT("Охрана труда",D21)</formula>
    </cfRule>
    <cfRule type="expression" dxfId="52" priority="25">
      <formula>EXACT("Программное обеспечение",D21)</formula>
    </cfRule>
    <cfRule type="expression" dxfId="51" priority="26">
      <formula>EXACT("Оборудование IT",D21)</formula>
    </cfRule>
    <cfRule type="expression" dxfId="50" priority="27">
      <formula>EXACT("Мебель",D21)</formula>
    </cfRule>
    <cfRule type="expression" dxfId="49" priority="28">
      <formula>EXACT("Оборудование",D21)</formula>
    </cfRule>
  </conditionalFormatting>
  <conditionalFormatting sqref="D25">
    <cfRule type="expression" dxfId="48" priority="15">
      <formula>EXACT("Учебное пособие",D25)</formula>
    </cfRule>
    <cfRule type="expression" dxfId="47" priority="16">
      <formula>EXACT("СИЗ",D25)</formula>
    </cfRule>
    <cfRule type="expression" dxfId="46" priority="17">
      <formula>EXACT("Охрана труда",D25)</formula>
    </cfRule>
    <cfRule type="expression" dxfId="45" priority="18">
      <formula>EXACT("Программное обеспечение",D25)</formula>
    </cfRule>
    <cfRule type="expression" dxfId="44" priority="19">
      <formula>EXACT("Оборудование IT",D25)</formula>
    </cfRule>
    <cfRule type="expression" dxfId="43" priority="20">
      <formula>EXACT("Мебель",D25)</formula>
    </cfRule>
    <cfRule type="expression" dxfId="42" priority="21">
      <formula>EXACT("Оборудование",D25)</formula>
    </cfRule>
  </conditionalFormatting>
  <conditionalFormatting sqref="D28:D30">
    <cfRule type="expression" dxfId="41" priority="8">
      <formula>EXACT("Учебное пособие",D28)</formula>
    </cfRule>
    <cfRule type="expression" dxfId="40" priority="9">
      <formula>EXACT("СИЗ",D28)</formula>
    </cfRule>
    <cfRule type="expression" dxfId="39" priority="10">
      <formula>EXACT("Охрана труда",D28)</formula>
    </cfRule>
    <cfRule type="expression" dxfId="38" priority="11">
      <formula>EXACT("Программное обеспечение",D28)</formula>
    </cfRule>
    <cfRule type="expression" dxfId="37" priority="12">
      <formula>EXACT("Оборудование IT",D28)</formula>
    </cfRule>
    <cfRule type="expression" dxfId="36" priority="13">
      <formula>EXACT("Мебель",D28)</formula>
    </cfRule>
    <cfRule type="expression" dxfId="35" priority="14">
      <formula>EXACT("Оборудование",D28)</formula>
    </cfRule>
  </conditionalFormatting>
  <dataValidations count="2">
    <dataValidation type="list" allowBlank="1" showInputMessage="1" showErrorMessage="1" sqref="F25 F21" xr:uid="{00000000-0002-0000-0000-000000000000}">
      <formula1>"на 1 р.м.,на 2 р.м."</formula1>
    </dataValidation>
    <dataValidation allowBlank="1" showErrorMessage="1" sqref="B2:C17 D18 D22 B19:C21 B23:C1048576" xr:uid="{00000000-0002-0000-00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Виды!$A$1:$A$7</xm:f>
          </x14:formula1>
          <xm:sqref>D16:D17 D5:D14 D28:D31 D3 D25:D26 D21 D33:D1048576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J30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5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6</v>
      </c>
      <c r="D1" s="2" t="s">
        <v>2</v>
      </c>
      <c r="E1" s="11" t="s">
        <v>46</v>
      </c>
    </row>
    <row r="2" spans="1:5" ht="21" x14ac:dyDescent="0.3">
      <c r="A2" s="81" t="s">
        <v>4</v>
      </c>
      <c r="B2" s="81"/>
      <c r="C2" s="81"/>
      <c r="D2" s="81"/>
      <c r="E2" s="81"/>
    </row>
    <row r="3" spans="1:5" s="18" customFormat="1" ht="31.2" x14ac:dyDescent="0.3">
      <c r="A3" s="39">
        <v>1</v>
      </c>
      <c r="B3" s="46" t="s">
        <v>24</v>
      </c>
      <c r="C3" s="40" t="s">
        <v>12</v>
      </c>
      <c r="D3" s="7" t="s">
        <v>4</v>
      </c>
      <c r="E3" s="42">
        <v>1</v>
      </c>
    </row>
    <row r="4" spans="1:5" s="18" customFormat="1" ht="31.2" x14ac:dyDescent="0.3">
      <c r="A4" s="39">
        <v>2</v>
      </c>
      <c r="B4" s="51" t="s">
        <v>52</v>
      </c>
      <c r="C4" s="15" t="s">
        <v>12</v>
      </c>
      <c r="D4" s="7" t="s">
        <v>4</v>
      </c>
      <c r="E4" s="43">
        <v>1</v>
      </c>
    </row>
    <row r="5" spans="1:5" s="18" customFormat="1" ht="31.2" x14ac:dyDescent="0.3">
      <c r="A5" s="39">
        <v>3</v>
      </c>
      <c r="B5" s="49" t="s">
        <v>28</v>
      </c>
      <c r="C5" s="40" t="s">
        <v>12</v>
      </c>
      <c r="D5" s="7" t="s">
        <v>4</v>
      </c>
      <c r="E5" s="42">
        <v>1</v>
      </c>
    </row>
    <row r="6" spans="1:5" s="18" customFormat="1" ht="31.2" x14ac:dyDescent="0.3">
      <c r="A6" s="39">
        <v>4</v>
      </c>
      <c r="B6" s="52" t="s">
        <v>25</v>
      </c>
      <c r="C6" s="40" t="s">
        <v>12</v>
      </c>
      <c r="D6" s="7" t="s">
        <v>4</v>
      </c>
      <c r="E6" s="44">
        <v>1</v>
      </c>
    </row>
    <row r="7" spans="1:5" s="18" customFormat="1" ht="31.2" x14ac:dyDescent="0.3">
      <c r="A7" s="39">
        <v>5</v>
      </c>
      <c r="B7" s="46" t="s">
        <v>51</v>
      </c>
      <c r="C7" s="40" t="s">
        <v>12</v>
      </c>
      <c r="D7" s="7" t="s">
        <v>4</v>
      </c>
      <c r="E7" s="44">
        <v>1</v>
      </c>
    </row>
    <row r="8" spans="1:5" s="18" customFormat="1" ht="31.2" x14ac:dyDescent="0.3">
      <c r="A8" s="39">
        <v>6</v>
      </c>
      <c r="B8" s="46" t="s">
        <v>50</v>
      </c>
      <c r="C8" s="40" t="s">
        <v>12</v>
      </c>
      <c r="D8" s="7" t="s">
        <v>4</v>
      </c>
      <c r="E8" s="44">
        <v>1</v>
      </c>
    </row>
    <row r="9" spans="1:5" ht="31.2" x14ac:dyDescent="0.3">
      <c r="A9" s="39">
        <v>7</v>
      </c>
      <c r="B9" s="49" t="s">
        <v>55</v>
      </c>
      <c r="C9" s="40" t="s">
        <v>12</v>
      </c>
      <c r="D9" s="7" t="s">
        <v>4</v>
      </c>
      <c r="E9" s="44">
        <v>1</v>
      </c>
    </row>
    <row r="10" spans="1:5" ht="21" x14ac:dyDescent="0.3">
      <c r="A10" s="81" t="s">
        <v>3</v>
      </c>
      <c r="B10" s="81"/>
      <c r="C10" s="81"/>
      <c r="D10" s="81"/>
      <c r="E10" s="81"/>
    </row>
    <row r="11" spans="1:5" s="18" customFormat="1" ht="31.2" x14ac:dyDescent="0.3">
      <c r="A11" s="39">
        <v>1</v>
      </c>
      <c r="B11" s="53" t="s">
        <v>32</v>
      </c>
      <c r="C11" s="8" t="s">
        <v>12</v>
      </c>
      <c r="D11" s="7" t="s">
        <v>3</v>
      </c>
      <c r="E11" s="45">
        <v>1</v>
      </c>
    </row>
    <row r="12" spans="1:5" s="18" customFormat="1" ht="31.2" x14ac:dyDescent="0.3">
      <c r="A12" s="39">
        <v>2</v>
      </c>
      <c r="B12" s="54" t="s">
        <v>22</v>
      </c>
      <c r="C12" s="40" t="s">
        <v>12</v>
      </c>
      <c r="D12" s="7" t="s">
        <v>3</v>
      </c>
      <c r="E12" s="45">
        <v>1</v>
      </c>
    </row>
    <row r="13" spans="1:5" s="18" customFormat="1" ht="31.2" x14ac:dyDescent="0.3">
      <c r="A13" s="39">
        <v>3</v>
      </c>
      <c r="B13" s="53" t="s">
        <v>23</v>
      </c>
      <c r="C13" s="40" t="s">
        <v>12</v>
      </c>
      <c r="D13" s="7" t="s">
        <v>3</v>
      </c>
      <c r="E13" s="45">
        <v>1</v>
      </c>
    </row>
    <row r="14" spans="1:5" s="18" customFormat="1" ht="31.2" x14ac:dyDescent="0.3">
      <c r="A14" s="39">
        <v>4</v>
      </c>
      <c r="B14" s="48" t="s">
        <v>21</v>
      </c>
      <c r="C14" s="15" t="s">
        <v>12</v>
      </c>
      <c r="D14" s="7" t="s">
        <v>3</v>
      </c>
      <c r="E14" s="45">
        <v>1</v>
      </c>
    </row>
    <row r="15" spans="1:5" s="18" customFormat="1" ht="31.2" x14ac:dyDescent="0.3">
      <c r="A15" s="39">
        <v>5</v>
      </c>
      <c r="B15" s="48" t="s">
        <v>34</v>
      </c>
      <c r="C15" s="15" t="s">
        <v>12</v>
      </c>
      <c r="D15" s="7" t="s">
        <v>3</v>
      </c>
      <c r="E15" s="45">
        <v>1</v>
      </c>
    </row>
    <row r="16" spans="1:5" s="18" customFormat="1" ht="31.2" x14ac:dyDescent="0.3">
      <c r="A16" s="39">
        <v>6</v>
      </c>
      <c r="B16" s="48" t="s">
        <v>33</v>
      </c>
      <c r="C16" s="40" t="s">
        <v>12</v>
      </c>
      <c r="D16" s="7" t="s">
        <v>7</v>
      </c>
      <c r="E16" s="45">
        <v>1</v>
      </c>
    </row>
    <row r="17" spans="1:10" ht="21" x14ac:dyDescent="0.3">
      <c r="A17" s="82" t="s">
        <v>27</v>
      </c>
      <c r="B17" s="83"/>
      <c r="C17" s="83"/>
      <c r="D17" s="83"/>
      <c r="E17" s="84"/>
    </row>
    <row r="18" spans="1:10" ht="31.2" x14ac:dyDescent="0.3">
      <c r="A18" s="38">
        <v>1</v>
      </c>
      <c r="B18" s="55" t="s">
        <v>56</v>
      </c>
      <c r="C18" s="6" t="s">
        <v>12</v>
      </c>
      <c r="D18" s="7" t="s">
        <v>7</v>
      </c>
      <c r="E18" s="45">
        <v>1</v>
      </c>
    </row>
    <row r="19" spans="1:10" ht="31.2" x14ac:dyDescent="0.3">
      <c r="A19" s="38">
        <v>2</v>
      </c>
      <c r="B19" s="55" t="s">
        <v>62</v>
      </c>
      <c r="C19" s="6" t="s">
        <v>12</v>
      </c>
      <c r="D19" s="7" t="s">
        <v>7</v>
      </c>
      <c r="E19" s="45">
        <v>1</v>
      </c>
    </row>
    <row r="20" spans="1:10" ht="46.8" x14ac:dyDescent="0.3">
      <c r="A20" s="38">
        <v>3</v>
      </c>
      <c r="B20" s="55" t="s">
        <v>63</v>
      </c>
      <c r="C20" s="6" t="s">
        <v>12</v>
      </c>
      <c r="D20" s="7" t="s">
        <v>7</v>
      </c>
      <c r="E20" s="45">
        <v>1</v>
      </c>
    </row>
    <row r="21" spans="1:10" ht="21" x14ac:dyDescent="0.3">
      <c r="A21" s="82" t="s">
        <v>64</v>
      </c>
      <c r="B21" s="83"/>
      <c r="C21" s="83"/>
      <c r="D21" s="83"/>
      <c r="E21" s="84"/>
      <c r="F21" s="82" t="s">
        <v>7</v>
      </c>
      <c r="G21" s="83"/>
      <c r="H21" s="83"/>
      <c r="I21" s="83"/>
      <c r="J21" s="84"/>
    </row>
    <row r="22" spans="1:10" ht="31.2" x14ac:dyDescent="0.3">
      <c r="A22" s="38">
        <v>1</v>
      </c>
      <c r="B22" s="46" t="s">
        <v>69</v>
      </c>
      <c r="C22" s="6" t="s">
        <v>12</v>
      </c>
      <c r="D22" s="7" t="s">
        <v>7</v>
      </c>
      <c r="E22" s="45">
        <v>1</v>
      </c>
    </row>
    <row r="23" spans="1:10" ht="31.2" x14ac:dyDescent="0.3">
      <c r="A23" s="38">
        <v>2</v>
      </c>
      <c r="B23" s="46" t="s">
        <v>58</v>
      </c>
      <c r="C23" s="6" t="s">
        <v>12</v>
      </c>
      <c r="D23" s="7" t="s">
        <v>7</v>
      </c>
      <c r="E23" s="45">
        <v>1</v>
      </c>
    </row>
    <row r="24" spans="1:10" ht="31.2" x14ac:dyDescent="0.3">
      <c r="A24" s="38">
        <v>3</v>
      </c>
      <c r="B24" s="46" t="s">
        <v>68</v>
      </c>
      <c r="C24" s="6" t="s">
        <v>12</v>
      </c>
      <c r="D24" s="7" t="s">
        <v>7</v>
      </c>
      <c r="E24" s="45">
        <v>1</v>
      </c>
    </row>
    <row r="25" spans="1:10" ht="31.2" x14ac:dyDescent="0.3">
      <c r="A25" s="38">
        <v>4</v>
      </c>
      <c r="B25" s="46" t="s">
        <v>67</v>
      </c>
      <c r="C25" s="6" t="s">
        <v>12</v>
      </c>
      <c r="D25" s="7" t="s">
        <v>7</v>
      </c>
      <c r="E25" s="45">
        <v>1</v>
      </c>
    </row>
    <row r="26" spans="1:10" ht="31.2" x14ac:dyDescent="0.3">
      <c r="A26" s="38">
        <v>5</v>
      </c>
      <c r="B26" s="46" t="s">
        <v>70</v>
      </c>
      <c r="C26" s="6" t="s">
        <v>12</v>
      </c>
      <c r="D26" s="7" t="s">
        <v>7</v>
      </c>
      <c r="E26" s="45">
        <v>1</v>
      </c>
    </row>
    <row r="27" spans="1:10" ht="31.2" x14ac:dyDescent="0.3">
      <c r="A27" s="38">
        <v>6</v>
      </c>
      <c r="B27" s="46" t="s">
        <v>71</v>
      </c>
      <c r="C27" s="6" t="s">
        <v>12</v>
      </c>
      <c r="D27" s="7" t="s">
        <v>7</v>
      </c>
      <c r="E27" s="45">
        <v>1</v>
      </c>
    </row>
    <row r="28" spans="1:10" ht="31.2" x14ac:dyDescent="0.3">
      <c r="A28" s="38">
        <v>7</v>
      </c>
      <c r="B28" s="46" t="s">
        <v>66</v>
      </c>
      <c r="C28" s="6" t="s">
        <v>12</v>
      </c>
      <c r="D28" s="7" t="s">
        <v>7</v>
      </c>
      <c r="E28" s="45">
        <v>1</v>
      </c>
    </row>
    <row r="29" spans="1:10" ht="31.2" x14ac:dyDescent="0.3">
      <c r="A29" s="38">
        <v>8</v>
      </c>
      <c r="B29" s="46" t="s">
        <v>57</v>
      </c>
      <c r="C29" s="6" t="s">
        <v>12</v>
      </c>
      <c r="D29" s="7" t="s">
        <v>7</v>
      </c>
      <c r="E29" s="45">
        <v>1</v>
      </c>
    </row>
    <row r="30" spans="1:10" ht="31.2" x14ac:dyDescent="0.3">
      <c r="A30" s="38">
        <v>9</v>
      </c>
      <c r="B30" s="46" t="s">
        <v>72</v>
      </c>
      <c r="C30" s="6" t="s">
        <v>12</v>
      </c>
      <c r="D30" s="7" t="s">
        <v>7</v>
      </c>
      <c r="E30" s="45">
        <v>1</v>
      </c>
    </row>
  </sheetData>
  <sortState xmlns:xlrd2="http://schemas.microsoft.com/office/spreadsheetml/2017/richdata2" ref="B22:E30">
    <sortCondition ref="B22:B30"/>
  </sortState>
  <mergeCells count="5">
    <mergeCell ref="A2:E2"/>
    <mergeCell ref="A10:E10"/>
    <mergeCell ref="A17:E17"/>
    <mergeCell ref="A21:E21"/>
    <mergeCell ref="F21:J21"/>
  </mergeCells>
  <conditionalFormatting sqref="D3:D9">
    <cfRule type="expression" dxfId="34" priority="1">
      <formula>EXACT("Учебное пособие",D3)</formula>
    </cfRule>
    <cfRule type="expression" dxfId="33" priority="2">
      <formula>EXACT("СИЗ",D3)</formula>
    </cfRule>
    <cfRule type="expression" dxfId="32" priority="3">
      <formula>EXACT("Охрана труда",D3)</formula>
    </cfRule>
    <cfRule type="expression" dxfId="31" priority="4">
      <formula>EXACT("Программное обеспечение",D3)</formula>
    </cfRule>
    <cfRule type="expression" dxfId="30" priority="5">
      <formula>EXACT("Оборудование IT",D3)</formula>
    </cfRule>
    <cfRule type="expression" dxfId="29" priority="6">
      <formula>EXACT("Мебель",D3)</formula>
    </cfRule>
    <cfRule type="expression" dxfId="28" priority="7">
      <formula>EXACT("Оборудование",D3)</formula>
    </cfRule>
  </conditionalFormatting>
  <conditionalFormatting sqref="D11:D16">
    <cfRule type="expression" dxfId="27" priority="8">
      <formula>EXACT("Учебное пособие",D11)</formula>
    </cfRule>
    <cfRule type="expression" dxfId="26" priority="9">
      <formula>EXACT("СИЗ",D11)</formula>
    </cfRule>
    <cfRule type="expression" dxfId="25" priority="10">
      <formula>EXACT("Охрана труда",D11)</formula>
    </cfRule>
    <cfRule type="expression" dxfId="24" priority="11">
      <formula>EXACT("Программное обеспечение",D11)</formula>
    </cfRule>
    <cfRule type="expression" dxfId="23" priority="12">
      <formula>EXACT("Оборудование IT",D11)</formula>
    </cfRule>
    <cfRule type="expression" dxfId="22" priority="13">
      <formula>EXACT("Мебель",D11)</formula>
    </cfRule>
    <cfRule type="expression" dxfId="21" priority="14">
      <formula>EXACT("Оборудование",D11)</formula>
    </cfRule>
  </conditionalFormatting>
  <conditionalFormatting sqref="D18:D20">
    <cfRule type="expression" dxfId="20" priority="15">
      <formula>EXACT("Учебное пособие",D18)</formula>
    </cfRule>
    <cfRule type="expression" dxfId="19" priority="16">
      <formula>EXACT("СИЗ",D18)</formula>
    </cfRule>
    <cfRule type="expression" dxfId="18" priority="17">
      <formula>EXACT("Охрана труда",D18)</formula>
    </cfRule>
    <cfRule type="expression" dxfId="17" priority="18">
      <formula>EXACT("Программное обеспечение",D18)</formula>
    </cfRule>
    <cfRule type="expression" dxfId="16" priority="19">
      <formula>EXACT("Оборудование IT",D18)</formula>
    </cfRule>
    <cfRule type="expression" dxfId="15" priority="20">
      <formula>EXACT("Мебель",D18)</formula>
    </cfRule>
    <cfRule type="expression" dxfId="14" priority="21">
      <formula>EXACT("Оборудование",D18)</formula>
    </cfRule>
  </conditionalFormatting>
  <conditionalFormatting sqref="D22:D30">
    <cfRule type="expression" dxfId="13" priority="22">
      <formula>EXACT("Учебное пособие",D22)</formula>
    </cfRule>
    <cfRule type="expression" dxfId="12" priority="23">
      <formula>EXACT("СИЗ",D22)</formula>
    </cfRule>
    <cfRule type="expression" dxfId="11" priority="24">
      <formula>EXACT("Охрана труда",D22)</formula>
    </cfRule>
    <cfRule type="expression" dxfId="10" priority="25">
      <formula>EXACT("Программное обеспечение",D22)</formula>
    </cfRule>
    <cfRule type="expression" dxfId="9" priority="26">
      <formula>EXACT("Оборудование IT",D22)</formula>
    </cfRule>
    <cfRule type="expression" dxfId="8" priority="27">
      <formula>EXACT("Мебель",D22)</formula>
    </cfRule>
    <cfRule type="expression" dxfId="7" priority="28">
      <formula>EXACT("Оборудование",D22)</formula>
    </cfRule>
  </conditionalFormatting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4" xr:uid="{00000000-0002-0000-0100-000000000000}"/>
    <dataValidation allowBlank="1" showErrorMessage="1" sqref="B9 B18:C20 B22:C24 C25:C30" xr:uid="{00000000-0002-0000-0100-000001000000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Виды!$A$1:$A$4</xm:f>
          </x14:formula1>
          <xm:sqref>D10 D1:D2 I21:I24 D21 D31:D1048576</xm:sqref>
        </x14:dataValidation>
        <x14:dataValidation type="list" allowBlank="1" showInputMessage="1" showErrorMessage="1" xr:uid="{00000000-0002-0000-0100-000003000000}">
          <x14:formula1>
            <xm:f>Виды!$A$1:$A$7</xm:f>
          </x14:formula1>
          <xm:sqref>D3:D9 D18:D20 D11:D16 D22:D30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/>
  <dimension ref="A1:A79"/>
  <sheetViews>
    <sheetView workbookViewId="0">
      <selection activeCell="A7" sqref="A7"/>
    </sheetView>
  </sheetViews>
  <sheetFormatPr defaultRowHeight="14.4" x14ac:dyDescent="0.3"/>
  <cols>
    <col min="1" max="1" width="28.6640625" style="10" customWidth="1"/>
  </cols>
  <sheetData>
    <row r="1" spans="1:1" ht="15.6" x14ac:dyDescent="0.3">
      <c r="A1" s="7" t="s">
        <v>4</v>
      </c>
    </row>
    <row r="2" spans="1:1" ht="15.6" x14ac:dyDescent="0.3">
      <c r="A2" s="7" t="s">
        <v>7</v>
      </c>
    </row>
    <row r="3" spans="1:1" ht="15.6" x14ac:dyDescent="0.3">
      <c r="A3" s="7" t="s">
        <v>3</v>
      </c>
    </row>
    <row r="4" spans="1:1" ht="15.6" x14ac:dyDescent="0.3">
      <c r="A4" s="7" t="s">
        <v>14</v>
      </c>
    </row>
    <row r="5" spans="1:1" ht="15.6" x14ac:dyDescent="0.3">
      <c r="A5" s="7" t="s">
        <v>5</v>
      </c>
    </row>
    <row r="6" spans="1:1" ht="15.6" x14ac:dyDescent="0.3">
      <c r="A6" s="7" t="s">
        <v>65</v>
      </c>
    </row>
    <row r="7" spans="1:1" ht="15.6" x14ac:dyDescent="0.3">
      <c r="A7" s="7" t="s">
        <v>59</v>
      </c>
    </row>
    <row r="8" spans="1:1" x14ac:dyDescent="0.3">
      <c r="A8" s="9"/>
    </row>
    <row r="9" spans="1:1" x14ac:dyDescent="0.3">
      <c r="A9" s="9"/>
    </row>
    <row r="10" spans="1:1" x14ac:dyDescent="0.3">
      <c r="A10" s="9"/>
    </row>
    <row r="11" spans="1:1" x14ac:dyDescent="0.3">
      <c r="A11" s="9"/>
    </row>
    <row r="12" spans="1:1" x14ac:dyDescent="0.3">
      <c r="A12" s="9"/>
    </row>
    <row r="13" spans="1:1" x14ac:dyDescent="0.3">
      <c r="A13" s="9"/>
    </row>
    <row r="14" spans="1:1" x14ac:dyDescent="0.3">
      <c r="A14" s="9"/>
    </row>
    <row r="15" spans="1:1" x14ac:dyDescent="0.3">
      <c r="A15" s="9"/>
    </row>
    <row r="16" spans="1:1" x14ac:dyDescent="0.3">
      <c r="A16" s="9"/>
    </row>
    <row r="17" spans="1:1" x14ac:dyDescent="0.3">
      <c r="A17" s="9"/>
    </row>
    <row r="18" spans="1:1" x14ac:dyDescent="0.3">
      <c r="A18" s="9"/>
    </row>
    <row r="19" spans="1:1" x14ac:dyDescent="0.3">
      <c r="A19" s="9"/>
    </row>
    <row r="20" spans="1:1" x14ac:dyDescent="0.3">
      <c r="A20" s="9"/>
    </row>
    <row r="21" spans="1:1" x14ac:dyDescent="0.3">
      <c r="A21" s="9"/>
    </row>
    <row r="22" spans="1:1" x14ac:dyDescent="0.3">
      <c r="A22" s="9"/>
    </row>
    <row r="23" spans="1:1" x14ac:dyDescent="0.3">
      <c r="A23" s="9"/>
    </row>
    <row r="24" spans="1:1" x14ac:dyDescent="0.3">
      <c r="A24" s="9"/>
    </row>
    <row r="25" spans="1:1" x14ac:dyDescent="0.3">
      <c r="A25" s="9"/>
    </row>
    <row r="26" spans="1:1" x14ac:dyDescent="0.3">
      <c r="A26" s="9"/>
    </row>
    <row r="27" spans="1:1" x14ac:dyDescent="0.3">
      <c r="A27" s="9"/>
    </row>
    <row r="28" spans="1:1" x14ac:dyDescent="0.3">
      <c r="A28" s="9"/>
    </row>
    <row r="29" spans="1:1" x14ac:dyDescent="0.3">
      <c r="A29" s="9"/>
    </row>
    <row r="30" spans="1:1" x14ac:dyDescent="0.3">
      <c r="A30" s="9"/>
    </row>
    <row r="31" spans="1:1" x14ac:dyDescent="0.3">
      <c r="A31" s="9"/>
    </row>
    <row r="32" spans="1:1" x14ac:dyDescent="0.3">
      <c r="A32" s="9"/>
    </row>
    <row r="33" spans="1:1" x14ac:dyDescent="0.3">
      <c r="A33" s="9"/>
    </row>
    <row r="34" spans="1:1" x14ac:dyDescent="0.3">
      <c r="A34" s="9"/>
    </row>
    <row r="35" spans="1:1" x14ac:dyDescent="0.3">
      <c r="A35" s="9"/>
    </row>
    <row r="36" spans="1:1" x14ac:dyDescent="0.3">
      <c r="A36" s="9"/>
    </row>
    <row r="37" spans="1:1" x14ac:dyDescent="0.3">
      <c r="A37" s="9"/>
    </row>
    <row r="38" spans="1:1" x14ac:dyDescent="0.3">
      <c r="A38" s="9"/>
    </row>
    <row r="39" spans="1:1" x14ac:dyDescent="0.3">
      <c r="A39" s="9"/>
    </row>
    <row r="40" spans="1:1" x14ac:dyDescent="0.3">
      <c r="A40" s="9"/>
    </row>
    <row r="41" spans="1:1" x14ac:dyDescent="0.3">
      <c r="A41" s="9"/>
    </row>
    <row r="42" spans="1:1" x14ac:dyDescent="0.3">
      <c r="A42" s="9"/>
    </row>
    <row r="43" spans="1:1" x14ac:dyDescent="0.3">
      <c r="A43" s="9"/>
    </row>
    <row r="44" spans="1:1" x14ac:dyDescent="0.3">
      <c r="A44" s="9"/>
    </row>
    <row r="45" spans="1:1" x14ac:dyDescent="0.3">
      <c r="A45" s="9"/>
    </row>
    <row r="46" spans="1:1" x14ac:dyDescent="0.3">
      <c r="A46" s="9"/>
    </row>
    <row r="47" spans="1:1" x14ac:dyDescent="0.3">
      <c r="A47" s="9"/>
    </row>
    <row r="48" spans="1:1" x14ac:dyDescent="0.3">
      <c r="A48" s="9"/>
    </row>
    <row r="49" spans="1:1" x14ac:dyDescent="0.3">
      <c r="A49" s="9"/>
    </row>
    <row r="50" spans="1:1" x14ac:dyDescent="0.3">
      <c r="A50" s="9"/>
    </row>
    <row r="51" spans="1:1" x14ac:dyDescent="0.3">
      <c r="A51" s="9"/>
    </row>
    <row r="52" spans="1:1" x14ac:dyDescent="0.3">
      <c r="A52" s="9"/>
    </row>
    <row r="53" spans="1:1" x14ac:dyDescent="0.3">
      <c r="A53" s="9"/>
    </row>
    <row r="54" spans="1:1" x14ac:dyDescent="0.3">
      <c r="A54" s="9"/>
    </row>
    <row r="55" spans="1:1" x14ac:dyDescent="0.3">
      <c r="A55" s="9"/>
    </row>
    <row r="56" spans="1:1" x14ac:dyDescent="0.3">
      <c r="A56" s="9"/>
    </row>
    <row r="57" spans="1:1" x14ac:dyDescent="0.3">
      <c r="A57" s="9"/>
    </row>
    <row r="58" spans="1:1" x14ac:dyDescent="0.3">
      <c r="A58" s="9"/>
    </row>
    <row r="59" spans="1:1" x14ac:dyDescent="0.3">
      <c r="A59" s="9"/>
    </row>
    <row r="60" spans="1:1" x14ac:dyDescent="0.3">
      <c r="A60" s="9"/>
    </row>
    <row r="61" spans="1:1" x14ac:dyDescent="0.3">
      <c r="A61" s="9"/>
    </row>
    <row r="62" spans="1:1" x14ac:dyDescent="0.3">
      <c r="A62" s="9"/>
    </row>
    <row r="63" spans="1:1" x14ac:dyDescent="0.3">
      <c r="A63" s="9"/>
    </row>
    <row r="64" spans="1:1" x14ac:dyDescent="0.3">
      <c r="A64" s="9"/>
    </row>
    <row r="65" spans="1:1" x14ac:dyDescent="0.3">
      <c r="A65" s="9"/>
    </row>
    <row r="66" spans="1:1" x14ac:dyDescent="0.3">
      <c r="A66" s="9"/>
    </row>
    <row r="67" spans="1:1" x14ac:dyDescent="0.3">
      <c r="A67" s="9"/>
    </row>
    <row r="68" spans="1:1" x14ac:dyDescent="0.3">
      <c r="A68" s="9"/>
    </row>
    <row r="69" spans="1:1" x14ac:dyDescent="0.3">
      <c r="A69" s="9"/>
    </row>
    <row r="70" spans="1:1" x14ac:dyDescent="0.3">
      <c r="A70" s="9"/>
    </row>
    <row r="71" spans="1:1" x14ac:dyDescent="0.3">
      <c r="A71" s="9"/>
    </row>
    <row r="72" spans="1:1" x14ac:dyDescent="0.3">
      <c r="A72" s="9"/>
    </row>
    <row r="73" spans="1:1" x14ac:dyDescent="0.3">
      <c r="A73" s="9"/>
    </row>
    <row r="74" spans="1:1" x14ac:dyDescent="0.3">
      <c r="A74" s="9"/>
    </row>
    <row r="75" spans="1:1" x14ac:dyDescent="0.3">
      <c r="A75" s="9"/>
    </row>
    <row r="76" spans="1:1" x14ac:dyDescent="0.3">
      <c r="A76" s="9"/>
    </row>
    <row r="77" spans="1:1" x14ac:dyDescent="0.3">
      <c r="A77" s="9"/>
    </row>
    <row r="78" spans="1:1" x14ac:dyDescent="0.3">
      <c r="A78" s="9"/>
    </row>
    <row r="79" spans="1:1" x14ac:dyDescent="0.3">
      <c r="A79" s="9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2">
      <formula>EXACT("СИЗ",A1)</formula>
    </cfRule>
    <cfRule type="expression" dxfId="4" priority="3">
      <formula>EXACT("Охрана труда",A1)</formula>
    </cfRule>
    <cfRule type="expression" dxfId="3" priority="4">
      <formula>EXACT("Программное обеспечение",A1)</formula>
    </cfRule>
    <cfRule type="expression" dxfId="2" priority="5">
      <formula>EXACT("Оборудование IT",A1)</formula>
    </cfRule>
    <cfRule type="expression" dxfId="1" priority="6">
      <formula>EXACT("Мебель",A1)</formula>
    </cfRule>
    <cfRule type="expression" dxfId="0" priority="7">
      <formula>EXACT("Оборудование",A1)</formula>
    </cfRule>
  </conditionalFormatting>
  <dataValidations disablePrompts="1" count="1">
    <dataValidation type="list" allowBlank="1" showInputMessage="1" showErrorMessage="1" sqref="A80:A1048576" xr:uid="{00000000-0002-0000-0800-000000000000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2026-03-25T08:18:20Z</dcterms:modified>
</cp:coreProperties>
</file>