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Туризм и сфера услуг.Готово!\На сайт\"/>
    </mc:Choice>
  </mc:AlternateContent>
  <xr:revisionPtr revIDLastSave="0" documentId="13_ncr:1_{18824286-2093-4E15-AA3A-052BB0670DCE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Виды" sheetId="9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7" l="1"/>
  <c r="G16" i="6" l="1"/>
  <c r="G54" i="6" l="1"/>
  <c r="G51" i="6"/>
  <c r="G53" i="6"/>
  <c r="G50" i="6"/>
  <c r="H4" i="7" l="1"/>
  <c r="H15" i="7"/>
  <c r="H18" i="7"/>
  <c r="H5" i="7"/>
  <c r="H28" i="7"/>
  <c r="H7" i="7"/>
  <c r="H16" i="7"/>
  <c r="H3" i="7"/>
  <c r="H14" i="7"/>
  <c r="H17" i="7"/>
</calcChain>
</file>

<file path=xl/sharedStrings.xml><?xml version="1.0" encoding="utf-8"?>
<sst xmlns="http://schemas.openxmlformats.org/spreadsheetml/2006/main" count="295" uniqueCount="85">
  <si>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</si>
  <si>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</si>
  <si>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</si>
  <si>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</si>
  <si>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</si>
  <si>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</si>
  <si>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</si>
  <si>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</si>
  <si>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</si>
  <si>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</si>
  <si>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</si>
  <si>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</si>
  <si>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</si>
  <si>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</si>
  <si>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</si>
  <si>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</si>
  <si>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</si>
  <si>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</si>
  <si>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</si>
  <si>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</si>
  <si>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</si>
  <si>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</si>
  <si>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</si>
  <si>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</si>
  <si>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</si>
  <si>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</si>
  <si>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</si>
  <si>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</si>
  <si>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</si>
  <si>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</si>
  <si>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</si>
  <si>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</si>
  <si>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</si>
  <si>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</si>
  <si>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</si>
  <si>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</si>
  <si>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</si>
  <si>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</si>
  <si>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</si>
  <si>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</si>
  <si>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</si>
  <si>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</si>
  <si>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</si>
  <si>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</si>
  <si>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</si>
  <si>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</si>
  <si>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Тумба</t>
  </si>
  <si>
    <t xml:space="preserve">Маски медицинские одноразовые </t>
  </si>
  <si>
    <t xml:space="preserve">Учебное оборудование и программное обеспечение </t>
  </si>
  <si>
    <t>Стеллаж</t>
  </si>
  <si>
    <t>Интерактивная сенсорная панель</t>
  </si>
  <si>
    <t>шт (на 1 раб.место)</t>
  </si>
  <si>
    <t>Стол</t>
  </si>
  <si>
    <t xml:space="preserve">шт (на 1 раб.место) </t>
  </si>
  <si>
    <t>Компьютер (системный блок, монитор, клавиатура, мышь)</t>
  </si>
  <si>
    <t>Экран для проектора</t>
  </si>
  <si>
    <t>Проектор</t>
  </si>
  <si>
    <t>Учебное пособие</t>
  </si>
  <si>
    <t>43.01.09 Повар, кондитер
43.02.15 Поварское и кондитерское дело</t>
  </si>
  <si>
    <t>Технология кондитерского производства</t>
  </si>
  <si>
    <t>Миксер планетарный</t>
  </si>
  <si>
    <t>Кофемолка</t>
  </si>
  <si>
    <t>Блендер ручной погружной</t>
  </si>
  <si>
    <t>Формы для выпечки</t>
  </si>
  <si>
    <t>Инструменты для работы с мастикой и марципаном</t>
  </si>
  <si>
    <t>Молды</t>
  </si>
  <si>
    <t>Холодильник</t>
  </si>
  <si>
    <t>Производственная поверхность с тумбой</t>
  </si>
  <si>
    <t>Табурет</t>
  </si>
  <si>
    <t>Телевизор</t>
  </si>
  <si>
    <t>Доска интерактивная</t>
  </si>
  <si>
    <t>Стенд информационный</t>
  </si>
  <si>
    <t>Стол производственный</t>
  </si>
  <si>
    <t>Стол с моечной ванной</t>
  </si>
  <si>
    <t>Стол компьютерный</t>
  </si>
  <si>
    <t>Интерактивный комплекс с вычислительным блоком и мобильным креплением</t>
  </si>
  <si>
    <t>Жалюзи оконные</t>
  </si>
  <si>
    <t>Документ-камера</t>
  </si>
  <si>
    <t>Виртуальная лаборатория «Технология хлеба, кондитерских и макаронных изделий»</t>
  </si>
  <si>
    <t>Весы настольные</t>
  </si>
  <si>
    <t>Плита индукционная</t>
  </si>
  <si>
    <t>Шкаф для хранения</t>
  </si>
  <si>
    <t>Аппаратно-программный комплекс для создания блюд из пищевого сырья (3D-печать жидким тестом)</t>
  </si>
  <si>
    <t>Специализированное программное обеспечение, направленное на получение навывков студентами  изготовления кондитерских изделий</t>
  </si>
  <si>
    <t>Стол демонстрационный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</si>
</sst>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92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4" fillId="7" borderId="18" xfId="0" applyFont="1" applyFill="1" applyBorder="1" applyAlignment="1">
      <alignment horizontal="left" vertical="center"/>
    </xf>
    <xf numFmtId="0" fontId="15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9" fillId="4" borderId="18" xfId="3" applyFont="1" applyFill="1" applyBorder="1" applyAlignment="1">
      <alignment vertical="center" wrapText="1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7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vertical="center" wrapText="1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8" fillId="2" borderId="18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8" fillId="2" borderId="3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2" fillId="0" borderId="18" xfId="0" applyFont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5" fillId="7" borderId="18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86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4"/>
  <sheetViews>
    <sheetView tabSelected="1" workbookViewId="0">
      <selection sqref="A1:G1"/>
    </sheetView>
  </sheetViews>
  <sheetFormatPr defaultColWidth="0" defaultRowHeight="14.4" x14ac:dyDescent="0.3"/>
  <cols>
    <col min="1" max="1" width="5.109375" style="13" customWidth="1"/>
    <col min="2" max="2" width="46" customWidth="1"/>
    <col min="3" max="3" width="46.5546875" customWidth="1"/>
    <col min="4" max="4" width="26.5546875" customWidth="1"/>
    <col min="5" max="5" width="15.5546875" customWidth="1"/>
    <col min="6" max="6" width="14.88671875" customWidth="1"/>
    <col min="7" max="7" width="14.44140625" customWidth="1"/>
    <col min="8" max="8" width="30.33203125" hidden="1" customWidth="1"/>
    <col min="9" max="16384" width="9.109375" hidden="1"/>
  </cols>
  <sheetData>
    <row r="1" spans="1:8" ht="22.8" x14ac:dyDescent="0.3">
      <c r="A1" s="69" t="s">
        <v>59</v>
      </c>
      <c r="B1" s="70"/>
      <c r="C1" s="70"/>
      <c r="D1" s="70"/>
      <c r="E1" s="70"/>
      <c r="F1" s="70"/>
      <c r="G1" s="71"/>
    </row>
    <row r="2" spans="1:8" ht="55.8" customHeight="1" x14ac:dyDescent="0.3">
      <c r="A2" s="72" t="s">
        <v>21</v>
      </c>
      <c r="B2" s="72"/>
      <c r="C2" s="73" t="s">
        <v>58</v>
      </c>
      <c r="D2" s="74"/>
      <c r="E2" s="74"/>
      <c r="F2" s="74"/>
      <c r="G2" s="74"/>
    </row>
    <row r="3" spans="1:8" ht="21" x14ac:dyDescent="0.3">
      <c r="A3" s="84" t="s">
        <v>12</v>
      </c>
      <c r="B3" s="84"/>
      <c r="C3" s="84"/>
      <c r="D3" s="84"/>
      <c r="E3" s="84"/>
      <c r="F3" s="84"/>
      <c r="G3" s="85"/>
    </row>
    <row r="4" spans="1:8" ht="15" thickBot="1" x14ac:dyDescent="0.35">
      <c r="A4" s="86" t="s">
        <v>19</v>
      </c>
      <c r="B4" s="87"/>
      <c r="C4" s="9">
        <v>12</v>
      </c>
      <c r="D4" s="10"/>
      <c r="E4" s="10"/>
      <c r="F4" s="10"/>
      <c r="G4" s="10"/>
    </row>
    <row r="5" spans="1:8" x14ac:dyDescent="0.3">
      <c r="A5" s="78" t="s">
        <v>13</v>
      </c>
      <c r="B5" s="79"/>
      <c r="C5" s="79"/>
      <c r="D5" s="79"/>
      <c r="E5" s="79"/>
      <c r="F5" s="79"/>
      <c r="G5" s="80"/>
    </row>
    <row r="6" spans="1:8" x14ac:dyDescent="0.3">
      <c r="A6" s="81" t="s">
        <v>22</v>
      </c>
      <c r="B6" s="82"/>
      <c r="C6" s="82"/>
      <c r="D6" s="82"/>
      <c r="E6" s="82"/>
      <c r="F6" s="82"/>
      <c r="G6" s="83"/>
    </row>
    <row r="7" spans="1:8" x14ac:dyDescent="0.3">
      <c r="A7" s="81" t="s">
        <v>29</v>
      </c>
      <c r="B7" s="82"/>
      <c r="C7" s="82"/>
      <c r="D7" s="82"/>
      <c r="E7" s="82"/>
      <c r="F7" s="82"/>
      <c r="G7" s="83"/>
    </row>
    <row r="8" spans="1:8" x14ac:dyDescent="0.3">
      <c r="A8" s="81" t="s">
        <v>28</v>
      </c>
      <c r="B8" s="82"/>
      <c r="C8" s="82"/>
      <c r="D8" s="82"/>
      <c r="E8" s="82"/>
      <c r="F8" s="82"/>
      <c r="G8" s="83"/>
    </row>
    <row r="9" spans="1:8" x14ac:dyDescent="0.3">
      <c r="A9" s="81" t="s">
        <v>27</v>
      </c>
      <c r="B9" s="82"/>
      <c r="C9" s="82"/>
      <c r="D9" s="82"/>
      <c r="E9" s="82"/>
      <c r="F9" s="82"/>
      <c r="G9" s="83"/>
    </row>
    <row r="10" spans="1:8" x14ac:dyDescent="0.3">
      <c r="A10" s="81" t="s">
        <v>25</v>
      </c>
      <c r="B10" s="82"/>
      <c r="C10" s="82"/>
      <c r="D10" s="82"/>
      <c r="E10" s="82"/>
      <c r="F10" s="82"/>
      <c r="G10" s="83"/>
    </row>
    <row r="11" spans="1:8" x14ac:dyDescent="0.3">
      <c r="A11" s="81" t="s">
        <v>26</v>
      </c>
      <c r="B11" s="82"/>
      <c r="C11" s="82"/>
      <c r="D11" s="82"/>
      <c r="E11" s="82"/>
      <c r="F11" s="82"/>
      <c r="G11" s="83"/>
    </row>
    <row r="12" spans="1:8" x14ac:dyDescent="0.3">
      <c r="A12" s="81" t="s">
        <v>24</v>
      </c>
      <c r="B12" s="82"/>
      <c r="C12" s="82"/>
      <c r="D12" s="82"/>
      <c r="E12" s="82"/>
      <c r="F12" s="82"/>
      <c r="G12" s="83"/>
    </row>
    <row r="13" spans="1:8" ht="15" thickBot="1" x14ac:dyDescent="0.35">
      <c r="A13" s="75" t="s">
        <v>23</v>
      </c>
      <c r="B13" s="76"/>
      <c r="C13" s="76"/>
      <c r="D13" s="76"/>
      <c r="E13" s="76"/>
      <c r="F13" s="76"/>
      <c r="G13" s="77"/>
    </row>
    <row r="14" spans="1:8" ht="27.6" x14ac:dyDescent="0.3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4" t="s">
        <v>45</v>
      </c>
    </row>
    <row r="15" spans="1:8" ht="27.6" x14ac:dyDescent="0.3">
      <c r="A15" s="8">
        <v>1</v>
      </c>
      <c r="B15" s="26" t="s">
        <v>50</v>
      </c>
      <c r="C15" s="7" t="s">
        <v>18</v>
      </c>
      <c r="D15" s="21" t="s">
        <v>5</v>
      </c>
      <c r="E15" s="31">
        <v>1</v>
      </c>
      <c r="F15" s="33" t="s">
        <v>6</v>
      </c>
      <c r="G15" s="31">
        <v>1</v>
      </c>
    </row>
    <row r="16" spans="1:8" ht="27.6" x14ac:dyDescent="0.3">
      <c r="A16" s="8">
        <v>2</v>
      </c>
      <c r="B16" s="35" t="s">
        <v>38</v>
      </c>
      <c r="C16" s="7" t="s">
        <v>18</v>
      </c>
      <c r="D16" s="21" t="s">
        <v>5</v>
      </c>
      <c r="E16" s="5">
        <v>1</v>
      </c>
      <c r="F16" s="27" t="s">
        <v>6</v>
      </c>
      <c r="G16" s="5">
        <f>E16</f>
        <v>1</v>
      </c>
    </row>
    <row r="17" spans="1:8" ht="27.6" x14ac:dyDescent="0.3">
      <c r="A17" s="4">
        <v>6</v>
      </c>
      <c r="B17" s="34" t="s">
        <v>40</v>
      </c>
      <c r="C17" s="7" t="s">
        <v>18</v>
      </c>
      <c r="D17" s="1" t="s">
        <v>7</v>
      </c>
      <c r="E17" s="6">
        <v>1</v>
      </c>
      <c r="F17" s="2" t="s">
        <v>6</v>
      </c>
      <c r="G17" s="15">
        <v>1</v>
      </c>
      <c r="H17" s="23"/>
    </row>
    <row r="18" spans="1:8" ht="21.6" thickBot="1" x14ac:dyDescent="0.35">
      <c r="A18" s="84" t="s">
        <v>15</v>
      </c>
      <c r="B18" s="84"/>
      <c r="C18" s="84"/>
      <c r="D18" s="84"/>
      <c r="E18" s="84"/>
      <c r="F18" s="84"/>
      <c r="G18" s="85"/>
    </row>
    <row r="19" spans="1:8" x14ac:dyDescent="0.3">
      <c r="A19" s="78" t="s">
        <v>13</v>
      </c>
      <c r="B19" s="79"/>
      <c r="C19" s="79"/>
      <c r="D19" s="79"/>
      <c r="E19" s="79"/>
      <c r="F19" s="79"/>
      <c r="G19" s="80"/>
    </row>
    <row r="20" spans="1:8" x14ac:dyDescent="0.3">
      <c r="A20" s="81" t="s">
        <v>22</v>
      </c>
      <c r="B20" s="82"/>
      <c r="C20" s="82"/>
      <c r="D20" s="82"/>
      <c r="E20" s="82"/>
      <c r="F20" s="82"/>
      <c r="G20" s="83"/>
    </row>
    <row r="21" spans="1:8" x14ac:dyDescent="0.3">
      <c r="A21" s="81" t="s">
        <v>29</v>
      </c>
      <c r="B21" s="82"/>
      <c r="C21" s="82"/>
      <c r="D21" s="82"/>
      <c r="E21" s="82"/>
      <c r="F21" s="82"/>
      <c r="G21" s="83"/>
    </row>
    <row r="22" spans="1:8" x14ac:dyDescent="0.3">
      <c r="A22" s="81" t="s">
        <v>28</v>
      </c>
      <c r="B22" s="82"/>
      <c r="C22" s="82"/>
      <c r="D22" s="82"/>
      <c r="E22" s="82"/>
      <c r="F22" s="82"/>
      <c r="G22" s="83"/>
    </row>
    <row r="23" spans="1:8" x14ac:dyDescent="0.3">
      <c r="A23" s="81" t="s">
        <v>27</v>
      </c>
      <c r="B23" s="82"/>
      <c r="C23" s="82"/>
      <c r="D23" s="82"/>
      <c r="E23" s="82"/>
      <c r="F23" s="82"/>
      <c r="G23" s="83"/>
    </row>
    <row r="24" spans="1:8" x14ac:dyDescent="0.3">
      <c r="A24" s="81" t="s">
        <v>25</v>
      </c>
      <c r="B24" s="82"/>
      <c r="C24" s="82"/>
      <c r="D24" s="82"/>
      <c r="E24" s="82"/>
      <c r="F24" s="82"/>
      <c r="G24" s="83"/>
    </row>
    <row r="25" spans="1:8" x14ac:dyDescent="0.3">
      <c r="A25" s="81" t="s">
        <v>26</v>
      </c>
      <c r="B25" s="82"/>
      <c r="C25" s="82"/>
      <c r="D25" s="82"/>
      <c r="E25" s="82"/>
      <c r="F25" s="82"/>
      <c r="G25" s="83"/>
    </row>
    <row r="26" spans="1:8" x14ac:dyDescent="0.3">
      <c r="A26" s="81" t="s">
        <v>24</v>
      </c>
      <c r="B26" s="82"/>
      <c r="C26" s="82"/>
      <c r="D26" s="82"/>
      <c r="E26" s="82"/>
      <c r="F26" s="82"/>
      <c r="G26" s="83"/>
    </row>
    <row r="27" spans="1:8" ht="15" thickBot="1" x14ac:dyDescent="0.35">
      <c r="A27" s="75" t="s">
        <v>23</v>
      </c>
      <c r="B27" s="76"/>
      <c r="C27" s="76"/>
      <c r="D27" s="76"/>
      <c r="E27" s="76"/>
      <c r="F27" s="76"/>
      <c r="G27" s="77"/>
    </row>
    <row r="28" spans="1:8" ht="27.6" x14ac:dyDescent="0.3">
      <c r="A28" s="8" t="s">
        <v>0</v>
      </c>
      <c r="B28" s="8" t="s">
        <v>1</v>
      </c>
      <c r="C28" s="8" t="s">
        <v>10</v>
      </c>
      <c r="D28" s="8" t="s">
        <v>2</v>
      </c>
      <c r="E28" s="8" t="s">
        <v>4</v>
      </c>
      <c r="F28" s="8" t="s">
        <v>3</v>
      </c>
      <c r="G28" s="8" t="s">
        <v>8</v>
      </c>
    </row>
    <row r="29" spans="1:8" ht="31.2" x14ac:dyDescent="0.3">
      <c r="A29" s="3">
        <v>1</v>
      </c>
      <c r="B29" s="47" t="s">
        <v>78</v>
      </c>
      <c r="C29" s="42" t="s">
        <v>18</v>
      </c>
      <c r="D29" s="32" t="s">
        <v>20</v>
      </c>
      <c r="E29" s="44">
        <v>1</v>
      </c>
      <c r="F29" s="45" t="s">
        <v>51</v>
      </c>
      <c r="G29" s="46">
        <v>12</v>
      </c>
    </row>
    <row r="30" spans="1:8" ht="31.2" x14ac:dyDescent="0.3">
      <c r="A30" s="4">
        <v>2</v>
      </c>
      <c r="B30" s="47" t="s">
        <v>54</v>
      </c>
      <c r="C30" s="42" t="s">
        <v>18</v>
      </c>
      <c r="D30" s="43" t="s">
        <v>5</v>
      </c>
      <c r="E30" s="44">
        <v>1</v>
      </c>
      <c r="F30" s="45" t="s">
        <v>51</v>
      </c>
      <c r="G30" s="46">
        <v>12</v>
      </c>
    </row>
    <row r="31" spans="1:8" ht="31.2" x14ac:dyDescent="0.3">
      <c r="A31" s="4">
        <v>3</v>
      </c>
      <c r="B31" s="41" t="s">
        <v>52</v>
      </c>
      <c r="C31" s="42" t="s">
        <v>18</v>
      </c>
      <c r="D31" s="43" t="s">
        <v>7</v>
      </c>
      <c r="E31" s="44">
        <v>1</v>
      </c>
      <c r="F31" s="45" t="s">
        <v>53</v>
      </c>
      <c r="G31" s="46">
        <v>12</v>
      </c>
    </row>
    <row r="32" spans="1:8" ht="31.2" x14ac:dyDescent="0.3">
      <c r="A32" s="28">
        <v>4</v>
      </c>
      <c r="B32" s="41" t="s">
        <v>34</v>
      </c>
      <c r="C32" s="42" t="s">
        <v>18</v>
      </c>
      <c r="D32" s="43" t="s">
        <v>7</v>
      </c>
      <c r="E32" s="44">
        <v>1</v>
      </c>
      <c r="F32" s="45" t="s">
        <v>53</v>
      </c>
      <c r="G32" s="46">
        <v>12</v>
      </c>
    </row>
    <row r="33" spans="1:7" ht="21.6" thickBot="1" x14ac:dyDescent="0.35">
      <c r="A33" s="84" t="s">
        <v>16</v>
      </c>
      <c r="B33" s="84"/>
      <c r="C33" s="84"/>
      <c r="D33" s="84"/>
      <c r="E33" s="84"/>
      <c r="F33" s="84"/>
      <c r="G33" s="85"/>
    </row>
    <row r="34" spans="1:7" x14ac:dyDescent="0.3">
      <c r="A34" s="78" t="s">
        <v>13</v>
      </c>
      <c r="B34" s="79"/>
      <c r="C34" s="79"/>
      <c r="D34" s="79"/>
      <c r="E34" s="79"/>
      <c r="F34" s="79"/>
      <c r="G34" s="80"/>
    </row>
    <row r="35" spans="1:7" x14ac:dyDescent="0.3">
      <c r="A35" s="81" t="s">
        <v>22</v>
      </c>
      <c r="B35" s="82"/>
      <c r="C35" s="82"/>
      <c r="D35" s="82"/>
      <c r="E35" s="82"/>
      <c r="F35" s="82"/>
      <c r="G35" s="83"/>
    </row>
    <row r="36" spans="1:7" x14ac:dyDescent="0.3">
      <c r="A36" s="81" t="s">
        <v>29</v>
      </c>
      <c r="B36" s="82"/>
      <c r="C36" s="82"/>
      <c r="D36" s="82"/>
      <c r="E36" s="82"/>
      <c r="F36" s="82"/>
      <c r="G36" s="83"/>
    </row>
    <row r="37" spans="1:7" x14ac:dyDescent="0.3">
      <c r="A37" s="81" t="s">
        <v>28</v>
      </c>
      <c r="B37" s="82"/>
      <c r="C37" s="82"/>
      <c r="D37" s="82"/>
      <c r="E37" s="82"/>
      <c r="F37" s="82"/>
      <c r="G37" s="83"/>
    </row>
    <row r="38" spans="1:7" x14ac:dyDescent="0.3">
      <c r="A38" s="81" t="s">
        <v>27</v>
      </c>
      <c r="B38" s="82"/>
      <c r="C38" s="82"/>
      <c r="D38" s="82"/>
      <c r="E38" s="82"/>
      <c r="F38" s="82"/>
      <c r="G38" s="83"/>
    </row>
    <row r="39" spans="1:7" x14ac:dyDescent="0.3">
      <c r="A39" s="81" t="s">
        <v>25</v>
      </c>
      <c r="B39" s="82"/>
      <c r="C39" s="82"/>
      <c r="D39" s="82"/>
      <c r="E39" s="82"/>
      <c r="F39" s="82"/>
      <c r="G39" s="83"/>
    </row>
    <row r="40" spans="1:7" x14ac:dyDescent="0.3">
      <c r="A40" s="81" t="s">
        <v>26</v>
      </c>
      <c r="B40" s="82"/>
      <c r="C40" s="82"/>
      <c r="D40" s="82"/>
      <c r="E40" s="82"/>
      <c r="F40" s="82"/>
      <c r="G40" s="83"/>
    </row>
    <row r="41" spans="1:7" x14ac:dyDescent="0.3">
      <c r="A41" s="81" t="s">
        <v>24</v>
      </c>
      <c r="B41" s="82"/>
      <c r="C41" s="82"/>
      <c r="D41" s="82"/>
      <c r="E41" s="82"/>
      <c r="F41" s="82"/>
      <c r="G41" s="83"/>
    </row>
    <row r="42" spans="1:7" ht="15" thickBot="1" x14ac:dyDescent="0.35">
      <c r="A42" s="75" t="s">
        <v>23</v>
      </c>
      <c r="B42" s="76"/>
      <c r="C42" s="76"/>
      <c r="D42" s="76"/>
      <c r="E42" s="76"/>
      <c r="F42" s="76"/>
      <c r="G42" s="77"/>
    </row>
    <row r="43" spans="1:7" ht="27.6" x14ac:dyDescent="0.3">
      <c r="A43" s="8" t="s">
        <v>0</v>
      </c>
      <c r="B43" s="8" t="s">
        <v>1</v>
      </c>
      <c r="C43" s="8" t="s">
        <v>10</v>
      </c>
      <c r="D43" s="8" t="s">
        <v>2</v>
      </c>
      <c r="E43" s="8" t="s">
        <v>4</v>
      </c>
      <c r="F43" s="8" t="s">
        <v>3</v>
      </c>
      <c r="G43" s="8" t="s">
        <v>8</v>
      </c>
    </row>
    <row r="44" spans="1:7" ht="31.2" x14ac:dyDescent="0.3">
      <c r="A44" s="3">
        <v>1</v>
      </c>
      <c r="B44" s="47" t="s">
        <v>78</v>
      </c>
      <c r="C44" s="42" t="s">
        <v>18</v>
      </c>
      <c r="D44" s="32" t="s">
        <v>20</v>
      </c>
      <c r="E44" s="44">
        <v>1</v>
      </c>
      <c r="F44" s="37" t="s">
        <v>17</v>
      </c>
      <c r="G44" s="46">
        <v>1</v>
      </c>
    </row>
    <row r="45" spans="1:7" ht="31.2" x14ac:dyDescent="0.3">
      <c r="A45" s="3">
        <v>2</v>
      </c>
      <c r="B45" s="47" t="s">
        <v>54</v>
      </c>
      <c r="C45" s="42" t="s">
        <v>18</v>
      </c>
      <c r="D45" s="43" t="s">
        <v>5</v>
      </c>
      <c r="E45" s="44">
        <v>1</v>
      </c>
      <c r="F45" s="45" t="s">
        <v>6</v>
      </c>
      <c r="G45" s="46">
        <v>1</v>
      </c>
    </row>
    <row r="46" spans="1:7" ht="31.2" x14ac:dyDescent="0.3">
      <c r="A46" s="3">
        <v>3</v>
      </c>
      <c r="B46" s="41" t="s">
        <v>52</v>
      </c>
      <c r="C46" s="42" t="s">
        <v>18</v>
      </c>
      <c r="D46" s="43" t="s">
        <v>7</v>
      </c>
      <c r="E46" s="44">
        <v>1</v>
      </c>
      <c r="F46" s="52" t="s">
        <v>6</v>
      </c>
      <c r="G46" s="46">
        <v>1</v>
      </c>
    </row>
    <row r="47" spans="1:7" ht="31.2" x14ac:dyDescent="0.3">
      <c r="A47" s="28">
        <v>4</v>
      </c>
      <c r="B47" s="41" t="s">
        <v>34</v>
      </c>
      <c r="C47" s="42" t="s">
        <v>18</v>
      </c>
      <c r="D47" s="43" t="s">
        <v>7</v>
      </c>
      <c r="E47" s="44">
        <v>1</v>
      </c>
      <c r="F47" s="52" t="s">
        <v>6</v>
      </c>
      <c r="G47" s="46">
        <v>1</v>
      </c>
    </row>
    <row r="48" spans="1:7" ht="21" x14ac:dyDescent="0.3">
      <c r="A48" s="84" t="s">
        <v>14</v>
      </c>
      <c r="B48" s="84"/>
      <c r="C48" s="84"/>
      <c r="D48" s="84"/>
      <c r="E48" s="84"/>
      <c r="F48" s="84"/>
      <c r="G48" s="85"/>
    </row>
    <row r="49" spans="1:7" ht="27.6" x14ac:dyDescent="0.3">
      <c r="A49" s="4" t="s">
        <v>0</v>
      </c>
      <c r="B49" s="4" t="s">
        <v>1</v>
      </c>
      <c r="C49" s="4" t="s">
        <v>10</v>
      </c>
      <c r="D49" s="4" t="s">
        <v>2</v>
      </c>
      <c r="E49" s="4" t="s">
        <v>4</v>
      </c>
      <c r="F49" s="4" t="s">
        <v>3</v>
      </c>
      <c r="G49" s="4" t="s">
        <v>8</v>
      </c>
    </row>
    <row r="50" spans="1:7" ht="27.6" x14ac:dyDescent="0.3">
      <c r="A50" s="3">
        <v>1</v>
      </c>
      <c r="B50" s="12" t="s">
        <v>30</v>
      </c>
      <c r="C50" s="7" t="s">
        <v>18</v>
      </c>
      <c r="D50" s="25" t="s">
        <v>9</v>
      </c>
      <c r="E50" s="5">
        <v>1</v>
      </c>
      <c r="F50" s="3" t="s">
        <v>6</v>
      </c>
      <c r="G50" s="5">
        <f>E50</f>
        <v>1</v>
      </c>
    </row>
    <row r="51" spans="1:7" ht="27.6" x14ac:dyDescent="0.3">
      <c r="A51" s="3">
        <v>2</v>
      </c>
      <c r="B51" s="11" t="s">
        <v>33</v>
      </c>
      <c r="C51" s="7" t="s">
        <v>18</v>
      </c>
      <c r="D51" s="25" t="s">
        <v>9</v>
      </c>
      <c r="E51" s="5">
        <v>1</v>
      </c>
      <c r="F51" s="3" t="s">
        <v>6</v>
      </c>
      <c r="G51" s="5">
        <f>E51</f>
        <v>1</v>
      </c>
    </row>
    <row r="52" spans="1:7" ht="27.6" x14ac:dyDescent="0.3">
      <c r="A52" s="3">
        <v>3</v>
      </c>
      <c r="B52" s="53" t="s">
        <v>47</v>
      </c>
      <c r="C52" s="7" t="s">
        <v>18</v>
      </c>
      <c r="D52" s="54" t="s">
        <v>9</v>
      </c>
      <c r="E52" s="16">
        <v>1</v>
      </c>
      <c r="F52" s="4" t="s">
        <v>6</v>
      </c>
      <c r="G52" s="16">
        <v>12</v>
      </c>
    </row>
    <row r="53" spans="1:7" ht="27.6" x14ac:dyDescent="0.3">
      <c r="A53" s="3">
        <v>4</v>
      </c>
      <c r="B53" s="12" t="s">
        <v>31</v>
      </c>
      <c r="C53" s="7" t="s">
        <v>18</v>
      </c>
      <c r="D53" s="25" t="s">
        <v>9</v>
      </c>
      <c r="E53" s="5">
        <v>1</v>
      </c>
      <c r="F53" s="3" t="s">
        <v>6</v>
      </c>
      <c r="G53" s="5">
        <f>E53</f>
        <v>1</v>
      </c>
    </row>
    <row r="54" spans="1:7" ht="27.6" x14ac:dyDescent="0.3">
      <c r="A54" s="3">
        <v>5</v>
      </c>
      <c r="B54" s="30" t="s">
        <v>32</v>
      </c>
      <c r="C54" s="7" t="s">
        <v>18</v>
      </c>
      <c r="D54" s="55" t="s">
        <v>9</v>
      </c>
      <c r="E54" s="5">
        <v>1</v>
      </c>
      <c r="F54" s="3" t="s">
        <v>6</v>
      </c>
      <c r="G54" s="5">
        <f>E54</f>
        <v>1</v>
      </c>
    </row>
  </sheetData>
  <sortState xmlns:xlrd2="http://schemas.microsoft.com/office/spreadsheetml/2017/richdata2" ref="B44:D47">
    <sortCondition ref="B44:B47"/>
  </sortState>
  <mergeCells count="35">
    <mergeCell ref="A41:G41"/>
    <mergeCell ref="A42:G42"/>
    <mergeCell ref="A48:G48"/>
    <mergeCell ref="A35:G35"/>
    <mergeCell ref="A36:G36"/>
    <mergeCell ref="A37:G37"/>
    <mergeCell ref="A38:G38"/>
    <mergeCell ref="A39:G39"/>
    <mergeCell ref="A40:G40"/>
    <mergeCell ref="A34:G34"/>
    <mergeCell ref="A18:G18"/>
    <mergeCell ref="A19:G19"/>
    <mergeCell ref="A20:G20"/>
    <mergeCell ref="A21:G21"/>
    <mergeCell ref="A22:G22"/>
    <mergeCell ref="A23:G23"/>
    <mergeCell ref="A24:G24"/>
    <mergeCell ref="A25:G25"/>
    <mergeCell ref="A26:G26"/>
    <mergeCell ref="A27:G27"/>
    <mergeCell ref="A33:G33"/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</mergeCells>
  <conditionalFormatting sqref="B54">
    <cfRule type="cellIs" dxfId="85" priority="34" operator="equal">
      <formula>"Аппаратный тренажер "</formula>
    </cfRule>
  </conditionalFormatting>
  <conditionalFormatting sqref="D15:D17">
    <cfRule type="cellIs" dxfId="84" priority="21" operator="equal">
      <formula>"Техника безопасности"</formula>
    </cfRule>
    <cfRule type="cellIs" dxfId="83" priority="22" operator="equal">
      <formula>"Охрана труда"</formula>
    </cfRule>
    <cfRule type="containsText" dxfId="82" priority="26" operator="containsText" text="Мебель">
      <formula>NOT(ISERROR(SEARCH("Мебель",D15)))</formula>
    </cfRule>
    <cfRule type="endsWith" dxfId="81" priority="25" operator="endsWith" text="Оборудование IT">
      <formula>RIGHT(D15,LEN("Оборудование IT"))="Оборудование IT"</formula>
    </cfRule>
    <cfRule type="containsText" dxfId="80" priority="24" operator="containsText" text="Программное обеспечение">
      <formula>NOT(ISERROR(SEARCH("Программное обеспечение",D15)))</formula>
    </cfRule>
    <cfRule type="endsWith" dxfId="79" priority="23" operator="endsWith" text="Оборудование">
      <formula>RIGHT(D15,LEN("Оборудование"))="Оборудование"</formula>
    </cfRule>
  </conditionalFormatting>
  <conditionalFormatting sqref="D29:D31">
    <cfRule type="cellIs" dxfId="78" priority="15" operator="equal">
      <formula>"Техника безопасности"</formula>
    </cfRule>
    <cfRule type="cellIs" dxfId="77" priority="16" operator="equal">
      <formula>"Охрана труда"</formula>
    </cfRule>
    <cfRule type="endsWith" dxfId="76" priority="17" operator="endsWith" text="Оборудование">
      <formula>RIGHT(D29,LEN("Оборудование"))="Оборудование"</formula>
    </cfRule>
    <cfRule type="containsText" dxfId="75" priority="18" operator="containsText" text="Программное обеспечение">
      <formula>NOT(ISERROR(SEARCH("Программное обеспечение",D29)))</formula>
    </cfRule>
    <cfRule type="endsWith" dxfId="74" priority="19" operator="endsWith" text="Оборудование IT">
      <formula>RIGHT(D29,LEN("Оборудование IT"))="Оборудование IT"</formula>
    </cfRule>
    <cfRule type="containsText" dxfId="73" priority="20" operator="containsText" text="Мебель">
      <formula>NOT(ISERROR(SEARCH("Мебель",D29)))</formula>
    </cfRule>
  </conditionalFormatting>
  <conditionalFormatting sqref="D32">
    <cfRule type="expression" dxfId="72" priority="2" stopIfTrue="1">
      <formula>EXACT(D32,"Техника безопасности")</formula>
    </cfRule>
    <cfRule type="expression" dxfId="71" priority="3" stopIfTrue="1">
      <formula>EXACT(D32,"Охрана труда")</formula>
    </cfRule>
    <cfRule type="expression" dxfId="70" priority="4" stopIfTrue="1">
      <formula>EXACT(D32,"Оборудование")</formula>
    </cfRule>
    <cfRule type="expression" dxfId="69" priority="5" stopIfTrue="1">
      <formula>EXACT(D32,"Программное обеспечение")</formula>
    </cfRule>
    <cfRule type="expression" dxfId="68" priority="6" stopIfTrue="1">
      <formula>EXACT(D32,"Оборудование IT")</formula>
    </cfRule>
    <cfRule type="expression" dxfId="67" priority="7" stopIfTrue="1">
      <formula>EXACT(D32,"Мебель")</formula>
    </cfRule>
    <cfRule type="expression" dxfId="66" priority="1" stopIfTrue="1">
      <formula>EXACT(D32,"Учебное пособие")</formula>
    </cfRule>
  </conditionalFormatting>
  <conditionalFormatting sqref="D44:D46">
    <cfRule type="cellIs" dxfId="65" priority="36" operator="equal">
      <formula>"Техника безопасности"</formula>
    </cfRule>
    <cfRule type="cellIs" dxfId="64" priority="37" operator="equal">
      <formula>"Охрана труда"</formula>
    </cfRule>
    <cfRule type="endsWith" dxfId="63" priority="38" operator="endsWith" text="Оборудование">
      <formula>RIGHT(D44,LEN("Оборудование"))="Оборудование"</formula>
    </cfRule>
    <cfRule type="containsText" dxfId="62" priority="39" operator="containsText" text="Программное обеспечение">
      <formula>NOT(ISERROR(SEARCH("Программное обеспечение",D44)))</formula>
    </cfRule>
    <cfRule type="endsWith" dxfId="61" priority="40" operator="endsWith" text="Оборудование IT">
      <formula>RIGHT(D44,LEN("Оборудование IT"))="Оборудование IT"</formula>
    </cfRule>
    <cfRule type="containsText" dxfId="60" priority="41" operator="containsText" text="Мебель">
      <formula>NOT(ISERROR(SEARCH("Мебель",D44)))</formula>
    </cfRule>
  </conditionalFormatting>
  <conditionalFormatting sqref="D47">
    <cfRule type="expression" dxfId="59" priority="8" stopIfTrue="1">
      <formula>EXACT(D47,"Учебное пособие")</formula>
    </cfRule>
    <cfRule type="expression" dxfId="58" priority="14" stopIfTrue="1">
      <formula>EXACT(D47,"Мебель")</formula>
    </cfRule>
    <cfRule type="expression" dxfId="57" priority="13" stopIfTrue="1">
      <formula>EXACT(D47,"Оборудование IT")</formula>
    </cfRule>
    <cfRule type="expression" dxfId="56" priority="12" stopIfTrue="1">
      <formula>EXACT(D47,"Программное обеспечение")</formula>
    </cfRule>
    <cfRule type="expression" dxfId="55" priority="11" stopIfTrue="1">
      <formula>EXACT(D47,"Оборудование")</formula>
    </cfRule>
    <cfRule type="expression" dxfId="54" priority="10" stopIfTrue="1">
      <formula>EXACT(D47,"Охрана труда")</formula>
    </cfRule>
    <cfRule type="expression" dxfId="53" priority="9" stopIfTrue="1">
      <formula>EXACT(D47,"Техника безопасности")</formula>
    </cfRule>
  </conditionalFormatting>
  <conditionalFormatting sqref="D50:D54">
    <cfRule type="cellIs" dxfId="52" priority="28" operator="equal">
      <formula>"Техника безопасности"</formula>
    </cfRule>
    <cfRule type="cellIs" dxfId="51" priority="29" operator="equal">
      <formula>"Охрана труда"</formula>
    </cfRule>
    <cfRule type="endsWith" dxfId="50" priority="30" operator="endsWith" text="Оборудование">
      <formula>RIGHT(D50,LEN("Оборудование"))="Оборудование"</formula>
    </cfRule>
    <cfRule type="containsText" dxfId="49" priority="31" operator="containsText" text="Программное обеспечение">
      <formula>NOT(ISERROR(SEARCH("Программное обеспечение",D50)))</formula>
    </cfRule>
    <cfRule type="endsWith" dxfId="48" priority="32" operator="endsWith" text="Оборудование IT">
      <formula>RIGHT(D50,LEN("Оборудование IT"))="Оборудование IT"</formula>
    </cfRule>
  </conditionalFormatting>
  <conditionalFormatting sqref="D54">
    <cfRule type="containsText" dxfId="47" priority="33" operator="containsText" text="Мебель">
      <formula>NOT(ISERROR(SEARCH("Мебель",D54)))</formula>
    </cfRule>
  </conditionalFormatting>
  <conditionalFormatting sqref="H17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D50:D51" xr:uid="{E7B0AEAF-CE11-4135-8AAA-E3F392E3D2E1}">
      <formula1>"Охрана труда, Техника безопасности"</formula1>
    </dataValidation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:C1048576" xr:uid="{033C75D7-98FE-4865-98EE-3F33C8B24C57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543DE3C-2FCF-473A-B41E-D3A471879FD3}">
          <x14:formula1>
            <xm:f>Виды!$A$1:$A$4</xm:f>
          </x14:formula1>
          <xm:sqref>D15:D17</xm:sqref>
        </x14:dataValidation>
        <x14:dataValidation type="list" allowBlank="1" showErrorMessage="1" xr:uid="{AE95F1E7-CCE2-4B5A-AA19-4CBA60A5E353}">
          <x14:formula1>
            <xm:f>Виды!$A$1:$A$7</xm:f>
          </x14:formula1>
          <xm:sqref>D47 D32</xm:sqref>
        </x14:dataValidation>
        <x14:dataValidation type="list" allowBlank="1" showInputMessage="1" showErrorMessage="1" xr:uid="{342F2F31-2347-4144-A9E4-8A084CA60719}">
          <x14:formula1>
            <xm:f>Виды!$A$1:$A$7</xm:f>
          </x14:formula1>
          <xm:sqref>D54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42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40" customWidth="1"/>
    <col min="3" max="3" width="54.44140625" customWidth="1"/>
    <col min="4" max="4" width="21.44140625" style="20" customWidth="1"/>
    <col min="5" max="5" width="12.5546875" customWidth="1"/>
    <col min="6" max="6" width="13.44140625" customWidth="1"/>
    <col min="7" max="7" width="12" customWidth="1"/>
    <col min="8" max="8" width="26.6640625" hidden="1" customWidth="1"/>
    <col min="9" max="9" width="0" hidden="1" customWidth="1"/>
  </cols>
  <sheetData>
    <row r="1" spans="1:8" ht="27.6" x14ac:dyDescent="0.3">
      <c r="A1" s="17" t="s">
        <v>0</v>
      </c>
      <c r="B1" s="18" t="s">
        <v>1</v>
      </c>
      <c r="C1" s="17" t="s">
        <v>10</v>
      </c>
      <c r="D1" s="17" t="s">
        <v>2</v>
      </c>
      <c r="E1" s="17" t="s">
        <v>4</v>
      </c>
      <c r="F1" s="17" t="s">
        <v>3</v>
      </c>
      <c r="G1" s="17" t="s">
        <v>8</v>
      </c>
      <c r="H1" s="22" t="s">
        <v>45</v>
      </c>
    </row>
    <row r="2" spans="1:8" ht="21" x14ac:dyDescent="0.3">
      <c r="A2" s="88" t="s">
        <v>7</v>
      </c>
      <c r="B2" s="88"/>
      <c r="C2" s="88"/>
      <c r="D2" s="88"/>
      <c r="E2" s="88"/>
      <c r="F2" s="88"/>
      <c r="G2" s="88"/>
    </row>
    <row r="3" spans="1:8" ht="27.6" x14ac:dyDescent="0.3">
      <c r="A3" s="4">
        <v>1</v>
      </c>
      <c r="B3" s="12" t="s">
        <v>43</v>
      </c>
      <c r="C3" s="7" t="s">
        <v>18</v>
      </c>
      <c r="D3" s="1" t="s">
        <v>7</v>
      </c>
      <c r="E3" s="6">
        <v>1</v>
      </c>
      <c r="F3" s="2" t="s">
        <v>6</v>
      </c>
      <c r="G3" s="6">
        <v>1</v>
      </c>
      <c r="H3" s="23" t="e">
        <f>COUNTIF(#REF!,B3)</f>
        <v>#REF!</v>
      </c>
    </row>
    <row r="4" spans="1:8" ht="27.6" x14ac:dyDescent="0.3">
      <c r="A4" s="4">
        <v>2</v>
      </c>
      <c r="B4" s="12" t="s">
        <v>42</v>
      </c>
      <c r="C4" s="7" t="s">
        <v>18</v>
      </c>
      <c r="D4" s="1" t="s">
        <v>7</v>
      </c>
      <c r="E4" s="6">
        <v>1</v>
      </c>
      <c r="F4" s="2" t="s">
        <v>6</v>
      </c>
      <c r="G4" s="6">
        <v>1</v>
      </c>
      <c r="H4" s="23" t="e">
        <f>COUNTIF(#REF!,B4)</f>
        <v>#REF!</v>
      </c>
    </row>
    <row r="5" spans="1:8" ht="27.6" x14ac:dyDescent="0.3">
      <c r="A5" s="4">
        <v>3</v>
      </c>
      <c r="B5" s="12" t="s">
        <v>41</v>
      </c>
      <c r="C5" s="7" t="s">
        <v>18</v>
      </c>
      <c r="D5" s="1" t="s">
        <v>7</v>
      </c>
      <c r="E5" s="6">
        <v>1</v>
      </c>
      <c r="F5" s="2" t="s">
        <v>6</v>
      </c>
      <c r="G5" s="6">
        <v>1</v>
      </c>
      <c r="H5" s="23" t="e">
        <f>COUNTIF(#REF!,B5)</f>
        <v>#REF!</v>
      </c>
    </row>
    <row r="6" spans="1:8" ht="27.6" x14ac:dyDescent="0.3">
      <c r="A6" s="4">
        <v>4</v>
      </c>
      <c r="B6" s="36" t="s">
        <v>49</v>
      </c>
      <c r="C6" s="7" t="s">
        <v>18</v>
      </c>
      <c r="D6" s="21" t="s">
        <v>7</v>
      </c>
      <c r="E6" s="6">
        <v>1</v>
      </c>
      <c r="F6" s="2" t="s">
        <v>6</v>
      </c>
      <c r="G6" s="6">
        <v>1</v>
      </c>
      <c r="H6" s="23"/>
    </row>
    <row r="7" spans="1:8" ht="27.6" x14ac:dyDescent="0.3">
      <c r="A7" s="4">
        <v>5</v>
      </c>
      <c r="B7" s="67" t="s">
        <v>84</v>
      </c>
      <c r="C7" s="7" t="s">
        <v>18</v>
      </c>
      <c r="D7" s="21" t="s">
        <v>7</v>
      </c>
      <c r="E7" s="6">
        <v>1</v>
      </c>
      <c r="F7" s="2" t="s">
        <v>6</v>
      </c>
      <c r="G7" s="15">
        <v>1</v>
      </c>
      <c r="H7" s="23" t="e">
        <f>COUNTIF(#REF!,B7)</f>
        <v>#REF!</v>
      </c>
    </row>
    <row r="8" spans="1:8" ht="27.6" x14ac:dyDescent="0.3">
      <c r="A8" s="4">
        <v>6</v>
      </c>
      <c r="B8" s="62" t="s">
        <v>74</v>
      </c>
      <c r="C8" s="7" t="s">
        <v>18</v>
      </c>
      <c r="D8" s="21" t="s">
        <v>7</v>
      </c>
      <c r="E8" s="6">
        <v>1</v>
      </c>
      <c r="F8" s="2" t="s">
        <v>6</v>
      </c>
      <c r="G8" s="15">
        <v>1</v>
      </c>
      <c r="H8" s="23" t="e">
        <f>COUNTIF(#REF!,B8)</f>
        <v>#REF!</v>
      </c>
    </row>
    <row r="9" spans="1:8" ht="27.6" x14ac:dyDescent="0.3">
      <c r="A9" s="4">
        <v>7</v>
      </c>
      <c r="B9" s="29" t="s">
        <v>72</v>
      </c>
      <c r="C9" s="7" t="s">
        <v>18</v>
      </c>
      <c r="D9" s="21" t="s">
        <v>7</v>
      </c>
      <c r="E9" s="6">
        <v>1</v>
      </c>
      <c r="F9" s="2" t="s">
        <v>6</v>
      </c>
      <c r="G9" s="15">
        <v>1</v>
      </c>
    </row>
    <row r="10" spans="1:8" ht="27.6" x14ac:dyDescent="0.3">
      <c r="A10" s="4">
        <v>8</v>
      </c>
      <c r="B10" s="29" t="s">
        <v>73</v>
      </c>
      <c r="C10" s="7" t="s">
        <v>18</v>
      </c>
      <c r="D10" s="21" t="s">
        <v>7</v>
      </c>
      <c r="E10" s="6">
        <v>1</v>
      </c>
      <c r="F10" s="2" t="s">
        <v>6</v>
      </c>
      <c r="G10" s="15">
        <v>1</v>
      </c>
    </row>
    <row r="11" spans="1:8" ht="27.6" x14ac:dyDescent="0.3">
      <c r="A11" s="4">
        <v>9</v>
      </c>
      <c r="B11" s="59" t="s">
        <v>68</v>
      </c>
      <c r="C11" s="7" t="s">
        <v>18</v>
      </c>
      <c r="D11" s="32" t="s">
        <v>7</v>
      </c>
      <c r="E11" s="14">
        <v>1</v>
      </c>
      <c r="F11" s="8" t="s">
        <v>6</v>
      </c>
      <c r="G11" s="14">
        <v>1</v>
      </c>
    </row>
    <row r="12" spans="1:8" ht="27.6" x14ac:dyDescent="0.3">
      <c r="A12" s="4">
        <v>10</v>
      </c>
      <c r="B12" s="63" t="s">
        <v>46</v>
      </c>
      <c r="C12" s="7" t="s">
        <v>18</v>
      </c>
      <c r="D12" s="32" t="s">
        <v>7</v>
      </c>
      <c r="E12" s="14">
        <v>1</v>
      </c>
      <c r="F12" s="8" t="s">
        <v>6</v>
      </c>
      <c r="G12" s="14">
        <v>1</v>
      </c>
    </row>
    <row r="13" spans="1:8" ht="21" x14ac:dyDescent="0.3">
      <c r="A13" s="88" t="s">
        <v>5</v>
      </c>
      <c r="B13" s="88"/>
      <c r="C13" s="88"/>
      <c r="D13" s="88"/>
      <c r="E13" s="88"/>
      <c r="F13" s="88"/>
      <c r="G13" s="88"/>
      <c r="H13" s="23"/>
    </row>
    <row r="14" spans="1:8" ht="27.6" x14ac:dyDescent="0.3">
      <c r="A14" s="4">
        <v>1</v>
      </c>
      <c r="B14" s="11" t="s">
        <v>36</v>
      </c>
      <c r="C14" s="7" t="s">
        <v>18</v>
      </c>
      <c r="D14" s="1" t="s">
        <v>5</v>
      </c>
      <c r="E14" s="14">
        <v>1</v>
      </c>
      <c r="F14" s="8" t="s">
        <v>6</v>
      </c>
      <c r="G14" s="14">
        <v>1</v>
      </c>
      <c r="H14" s="23" t="e">
        <f>COUNTIF(#REF!,B14)</f>
        <v>#REF!</v>
      </c>
    </row>
    <row r="15" spans="1:8" ht="27.6" x14ac:dyDescent="0.3">
      <c r="A15" s="4">
        <v>2</v>
      </c>
      <c r="B15" s="64" t="s">
        <v>82</v>
      </c>
      <c r="C15" s="7" t="s">
        <v>18</v>
      </c>
      <c r="D15" s="21" t="s">
        <v>5</v>
      </c>
      <c r="E15" s="14">
        <v>1</v>
      </c>
      <c r="F15" s="8" t="s">
        <v>6</v>
      </c>
      <c r="G15" s="14">
        <v>1</v>
      </c>
      <c r="H15" s="23" t="e">
        <f>COUNTIF(#REF!,B15)</f>
        <v>#REF!</v>
      </c>
    </row>
    <row r="16" spans="1:8" ht="27.6" x14ac:dyDescent="0.3">
      <c r="A16" s="4">
        <v>3</v>
      </c>
      <c r="B16" s="12" t="s">
        <v>35</v>
      </c>
      <c r="C16" s="7" t="s">
        <v>18</v>
      </c>
      <c r="D16" s="1" t="s">
        <v>5</v>
      </c>
      <c r="E16" s="50">
        <v>1</v>
      </c>
      <c r="F16" s="8" t="s">
        <v>6</v>
      </c>
      <c r="G16" s="14">
        <v>1</v>
      </c>
      <c r="H16" s="23" t="e">
        <f>COUNTIF(#REF!,B16)</f>
        <v>#REF!</v>
      </c>
    </row>
    <row r="17" spans="1:8" ht="27.6" x14ac:dyDescent="0.3">
      <c r="A17" s="4">
        <v>4</v>
      </c>
      <c r="B17" s="68" t="s">
        <v>77</v>
      </c>
      <c r="C17" s="7" t="s">
        <v>18</v>
      </c>
      <c r="D17" s="21" t="s">
        <v>5</v>
      </c>
      <c r="E17" s="14">
        <v>1</v>
      </c>
      <c r="F17" s="8" t="s">
        <v>6</v>
      </c>
      <c r="G17" s="14">
        <v>1</v>
      </c>
      <c r="H17" s="23" t="e">
        <f>COUNTIF(#REF!,B17)</f>
        <v>#REF!</v>
      </c>
    </row>
    <row r="18" spans="1:8" ht="27.6" x14ac:dyDescent="0.3">
      <c r="A18" s="4">
        <v>5</v>
      </c>
      <c r="B18" s="65" t="s">
        <v>70</v>
      </c>
      <c r="C18" s="7" t="s">
        <v>18</v>
      </c>
      <c r="D18" s="21" t="s">
        <v>5</v>
      </c>
      <c r="E18" s="14">
        <v>1</v>
      </c>
      <c r="F18" s="8" t="s">
        <v>6</v>
      </c>
      <c r="G18" s="14">
        <v>1</v>
      </c>
      <c r="H18" s="23" t="e">
        <f>COUNTIF(#REF!,B18)</f>
        <v>#REF!</v>
      </c>
    </row>
    <row r="19" spans="1:8" ht="27.6" x14ac:dyDescent="0.3">
      <c r="A19" s="4">
        <v>6</v>
      </c>
      <c r="B19" s="26" t="s">
        <v>75</v>
      </c>
      <c r="C19" s="38" t="s">
        <v>18</v>
      </c>
      <c r="D19" s="32" t="s">
        <v>5</v>
      </c>
      <c r="E19" s="51">
        <v>1</v>
      </c>
      <c r="F19" s="8" t="s">
        <v>6</v>
      </c>
      <c r="G19" s="14">
        <v>1</v>
      </c>
      <c r="H19" s="23"/>
    </row>
    <row r="20" spans="1:8" ht="31.2" x14ac:dyDescent="0.3">
      <c r="A20" s="4">
        <v>7</v>
      </c>
      <c r="B20" s="47" t="s">
        <v>54</v>
      </c>
      <c r="C20" s="48" t="s">
        <v>18</v>
      </c>
      <c r="D20" s="49" t="s">
        <v>5</v>
      </c>
      <c r="E20" s="14">
        <v>1</v>
      </c>
      <c r="F20" s="8" t="s">
        <v>6</v>
      </c>
      <c r="G20" s="14">
        <v>1</v>
      </c>
      <c r="H20" s="23"/>
    </row>
    <row r="21" spans="1:8" ht="27.6" x14ac:dyDescent="0.3">
      <c r="A21" s="4">
        <v>8</v>
      </c>
      <c r="B21" s="30" t="s">
        <v>38</v>
      </c>
      <c r="C21" s="7" t="s">
        <v>18</v>
      </c>
      <c r="D21" s="39" t="s">
        <v>5</v>
      </c>
      <c r="E21" s="14">
        <v>1</v>
      </c>
      <c r="F21" s="8" t="s">
        <v>6</v>
      </c>
      <c r="G21" s="14">
        <v>1</v>
      </c>
      <c r="H21" s="23"/>
    </row>
    <row r="22" spans="1:8" ht="27.6" x14ac:dyDescent="0.3">
      <c r="A22" s="4">
        <v>9</v>
      </c>
      <c r="B22" s="26" t="s">
        <v>39</v>
      </c>
      <c r="C22" s="7" t="s">
        <v>18</v>
      </c>
      <c r="D22" s="39" t="s">
        <v>5</v>
      </c>
      <c r="E22" s="14">
        <v>1</v>
      </c>
      <c r="F22" s="8" t="s">
        <v>6</v>
      </c>
      <c r="G22" s="14">
        <v>1</v>
      </c>
      <c r="H22" s="23"/>
    </row>
    <row r="23" spans="1:8" ht="27.6" x14ac:dyDescent="0.3">
      <c r="A23" s="4">
        <v>10</v>
      </c>
      <c r="B23" s="30" t="s">
        <v>37</v>
      </c>
      <c r="C23" s="7" t="s">
        <v>18</v>
      </c>
      <c r="D23" s="39" t="s">
        <v>5</v>
      </c>
      <c r="E23" s="14">
        <v>1</v>
      </c>
      <c r="F23" s="8" t="s">
        <v>6</v>
      </c>
      <c r="G23" s="14">
        <v>1</v>
      </c>
      <c r="H23" s="23"/>
    </row>
    <row r="24" spans="1:8" ht="27.6" x14ac:dyDescent="0.3">
      <c r="A24" s="4">
        <v>11</v>
      </c>
      <c r="B24" s="58" t="s">
        <v>56</v>
      </c>
      <c r="C24" s="7" t="s">
        <v>18</v>
      </c>
      <c r="D24" s="39" t="s">
        <v>5</v>
      </c>
      <c r="E24" s="14">
        <v>1</v>
      </c>
      <c r="F24" s="8" t="s">
        <v>6</v>
      </c>
      <c r="G24" s="14">
        <v>1</v>
      </c>
      <c r="H24" s="23"/>
    </row>
    <row r="25" spans="1:8" ht="27.6" x14ac:dyDescent="0.3">
      <c r="A25" s="4">
        <v>12</v>
      </c>
      <c r="B25" s="59" t="s">
        <v>69</v>
      </c>
      <c r="C25" s="7" t="s">
        <v>18</v>
      </c>
      <c r="D25" s="32" t="s">
        <v>5</v>
      </c>
      <c r="E25" s="14">
        <v>1</v>
      </c>
      <c r="F25" s="8" t="s">
        <v>6</v>
      </c>
      <c r="G25" s="14">
        <v>1</v>
      </c>
      <c r="H25" s="23"/>
    </row>
    <row r="26" spans="1:8" ht="27.6" x14ac:dyDescent="0.3">
      <c r="A26" s="4">
        <v>13</v>
      </c>
      <c r="B26" s="58" t="s">
        <v>55</v>
      </c>
      <c r="C26" s="7" t="s">
        <v>18</v>
      </c>
      <c r="D26" s="21" t="s">
        <v>11</v>
      </c>
      <c r="E26" s="14">
        <v>1</v>
      </c>
      <c r="F26" s="8" t="s">
        <v>6</v>
      </c>
      <c r="G26" s="14">
        <v>1</v>
      </c>
    </row>
    <row r="27" spans="1:8" ht="21" x14ac:dyDescent="0.3">
      <c r="A27" s="89" t="s">
        <v>48</v>
      </c>
      <c r="B27" s="90"/>
      <c r="C27" s="90"/>
      <c r="D27" s="90"/>
      <c r="E27" s="90"/>
      <c r="F27" s="90"/>
      <c r="G27" s="91"/>
      <c r="H27" s="23"/>
    </row>
    <row r="28" spans="1:8" ht="41.4" x14ac:dyDescent="0.3">
      <c r="A28" s="37">
        <v>1</v>
      </c>
      <c r="B28" s="66" t="s">
        <v>83</v>
      </c>
      <c r="C28" s="7" t="s">
        <v>18</v>
      </c>
      <c r="D28" s="32" t="s">
        <v>20</v>
      </c>
      <c r="E28" s="14">
        <v>1</v>
      </c>
      <c r="F28" s="8" t="s">
        <v>6</v>
      </c>
      <c r="G28" s="14">
        <v>1</v>
      </c>
      <c r="H28" s="23" t="e">
        <f>COUNTIF(#REF!,B28)</f>
        <v>#REF!</v>
      </c>
    </row>
    <row r="29" spans="1:8" ht="21" x14ac:dyDescent="0.3">
      <c r="A29" s="89" t="s">
        <v>11</v>
      </c>
      <c r="B29" s="90"/>
      <c r="C29" s="90"/>
      <c r="D29" s="90"/>
      <c r="E29" s="90"/>
      <c r="F29" s="90"/>
      <c r="G29" s="91"/>
      <c r="H29" s="23"/>
    </row>
    <row r="30" spans="1:8" ht="27.6" x14ac:dyDescent="0.3">
      <c r="A30" s="19">
        <v>1</v>
      </c>
      <c r="B30" s="60" t="s">
        <v>62</v>
      </c>
      <c r="C30" s="7" t="s">
        <v>18</v>
      </c>
      <c r="D30" s="21" t="s">
        <v>11</v>
      </c>
      <c r="E30" s="14">
        <v>1</v>
      </c>
      <c r="F30" s="8" t="s">
        <v>6</v>
      </c>
      <c r="G30" s="14">
        <v>1</v>
      </c>
    </row>
    <row r="31" spans="1:8" ht="27.6" x14ac:dyDescent="0.3">
      <c r="A31" s="19">
        <v>2</v>
      </c>
      <c r="B31" s="29" t="s">
        <v>79</v>
      </c>
      <c r="C31" s="7" t="s">
        <v>18</v>
      </c>
      <c r="D31" s="21" t="s">
        <v>11</v>
      </c>
      <c r="E31" s="14">
        <v>1</v>
      </c>
      <c r="F31" s="8" t="s">
        <v>6</v>
      </c>
      <c r="G31" s="14">
        <v>1</v>
      </c>
    </row>
    <row r="32" spans="1:8" ht="27.6" x14ac:dyDescent="0.3">
      <c r="A32" s="19">
        <v>3</v>
      </c>
      <c r="B32" s="29" t="s">
        <v>76</v>
      </c>
      <c r="C32" s="7" t="s">
        <v>18</v>
      </c>
      <c r="D32" s="21" t="s">
        <v>11</v>
      </c>
      <c r="E32" s="14">
        <v>1</v>
      </c>
      <c r="F32" s="8" t="s">
        <v>6</v>
      </c>
      <c r="G32" s="14">
        <v>1</v>
      </c>
    </row>
    <row r="33" spans="1:7" ht="27.6" x14ac:dyDescent="0.3">
      <c r="A33" s="19">
        <v>4</v>
      </c>
      <c r="B33" s="60" t="s">
        <v>64</v>
      </c>
      <c r="C33" s="7" t="s">
        <v>18</v>
      </c>
      <c r="D33" s="21" t="s">
        <v>11</v>
      </c>
      <c r="E33" s="14">
        <v>1</v>
      </c>
      <c r="F33" s="8" t="s">
        <v>6</v>
      </c>
      <c r="G33" s="14">
        <v>1</v>
      </c>
    </row>
    <row r="34" spans="1:7" ht="27.6" x14ac:dyDescent="0.3">
      <c r="A34" s="19">
        <v>5</v>
      </c>
      <c r="B34" s="60" t="s">
        <v>61</v>
      </c>
      <c r="C34" s="7" t="s">
        <v>18</v>
      </c>
      <c r="D34" s="21" t="s">
        <v>11</v>
      </c>
      <c r="E34" s="14">
        <v>1</v>
      </c>
      <c r="F34" s="8" t="s">
        <v>6</v>
      </c>
      <c r="G34" s="14">
        <v>1</v>
      </c>
    </row>
    <row r="35" spans="1:7" ht="27.6" x14ac:dyDescent="0.3">
      <c r="A35" s="19">
        <v>6</v>
      </c>
      <c r="B35" s="60" t="s">
        <v>60</v>
      </c>
      <c r="C35" s="7" t="s">
        <v>18</v>
      </c>
      <c r="D35" s="21" t="s">
        <v>11</v>
      </c>
      <c r="E35" s="14">
        <v>1</v>
      </c>
      <c r="F35" s="8" t="s">
        <v>6</v>
      </c>
      <c r="G35" s="14">
        <v>1</v>
      </c>
    </row>
    <row r="36" spans="1:7" ht="27.6" x14ac:dyDescent="0.3">
      <c r="A36" s="19">
        <v>7</v>
      </c>
      <c r="B36" s="60" t="s">
        <v>65</v>
      </c>
      <c r="C36" s="7" t="s">
        <v>18</v>
      </c>
      <c r="D36" s="21" t="s">
        <v>11</v>
      </c>
      <c r="E36" s="14">
        <v>1</v>
      </c>
      <c r="F36" s="8" t="s">
        <v>6</v>
      </c>
      <c r="G36" s="14">
        <v>1</v>
      </c>
    </row>
    <row r="37" spans="1:7" ht="27.6" x14ac:dyDescent="0.3">
      <c r="A37" s="19">
        <v>8</v>
      </c>
      <c r="B37" s="60" t="s">
        <v>80</v>
      </c>
      <c r="C37" s="7" t="s">
        <v>18</v>
      </c>
      <c r="D37" s="21" t="s">
        <v>11</v>
      </c>
      <c r="E37" s="14">
        <v>1</v>
      </c>
      <c r="F37" s="8" t="s">
        <v>6</v>
      </c>
      <c r="G37" s="14">
        <v>1</v>
      </c>
    </row>
    <row r="38" spans="1:7" ht="27.6" x14ac:dyDescent="0.3">
      <c r="A38" s="19">
        <v>9</v>
      </c>
      <c r="B38" s="60" t="s">
        <v>67</v>
      </c>
      <c r="C38" s="7" t="s">
        <v>18</v>
      </c>
      <c r="D38" s="21" t="s">
        <v>11</v>
      </c>
      <c r="E38" s="14">
        <v>1</v>
      </c>
      <c r="F38" s="8" t="s">
        <v>6</v>
      </c>
      <c r="G38" s="14">
        <v>1</v>
      </c>
    </row>
    <row r="39" spans="1:7" ht="27.6" x14ac:dyDescent="0.3">
      <c r="A39" s="19">
        <v>10</v>
      </c>
      <c r="B39" s="61" t="s">
        <v>71</v>
      </c>
      <c r="C39" s="7" t="s">
        <v>18</v>
      </c>
      <c r="D39" s="21" t="s">
        <v>11</v>
      </c>
      <c r="E39" s="14">
        <v>1</v>
      </c>
      <c r="F39" s="8" t="s">
        <v>6</v>
      </c>
      <c r="G39" s="14">
        <v>1</v>
      </c>
    </row>
    <row r="40" spans="1:7" ht="27.6" x14ac:dyDescent="0.3">
      <c r="A40" s="19">
        <v>11</v>
      </c>
      <c r="B40" s="60" t="s">
        <v>63</v>
      </c>
      <c r="C40" s="7" t="s">
        <v>18</v>
      </c>
      <c r="D40" s="21" t="s">
        <v>11</v>
      </c>
      <c r="E40" s="14">
        <v>1</v>
      </c>
      <c r="F40" s="8" t="s">
        <v>6</v>
      </c>
      <c r="G40" s="14">
        <v>1</v>
      </c>
    </row>
    <row r="41" spans="1:7" ht="27.6" x14ac:dyDescent="0.3">
      <c r="A41" s="19">
        <v>12</v>
      </c>
      <c r="B41" s="60" t="s">
        <v>66</v>
      </c>
      <c r="C41" s="7" t="s">
        <v>18</v>
      </c>
      <c r="D41" s="21" t="s">
        <v>11</v>
      </c>
      <c r="E41" s="14">
        <v>1</v>
      </c>
      <c r="F41" s="8" t="s">
        <v>6</v>
      </c>
      <c r="G41" s="14">
        <v>1</v>
      </c>
    </row>
    <row r="42" spans="1:7" ht="27.6" x14ac:dyDescent="0.3">
      <c r="A42" s="19">
        <v>13</v>
      </c>
      <c r="B42" s="60" t="s">
        <v>81</v>
      </c>
      <c r="C42" s="7" t="s">
        <v>18</v>
      </c>
      <c r="D42" s="21" t="s">
        <v>11</v>
      </c>
      <c r="E42" s="14">
        <v>1</v>
      </c>
      <c r="F42" s="8" t="s">
        <v>6</v>
      </c>
      <c r="G42" s="14">
        <v>1</v>
      </c>
    </row>
  </sheetData>
  <sortState xmlns:xlrd2="http://schemas.microsoft.com/office/spreadsheetml/2017/richdata2" ref="B14:D26">
    <sortCondition ref="B14:B26"/>
  </sortState>
  <mergeCells count="4">
    <mergeCell ref="A2:G2"/>
    <mergeCell ref="A13:G13"/>
    <mergeCell ref="A27:G27"/>
    <mergeCell ref="A29:G29"/>
  </mergeCells>
  <conditionalFormatting sqref="D1:D18 D20 D26:D42">
    <cfRule type="endsWith" dxfId="46" priority="102" operator="endsWith" text="Оборудование IT">
      <formula>RIGHT(D1,LEN("Оборудование IT"))="Оборудование IT"</formula>
    </cfRule>
    <cfRule type="containsText" dxfId="45" priority="101" operator="containsText" text="Программное обеспечение">
      <formula>NOT(ISERROR(SEARCH("Программное обеспечение",D1)))</formula>
    </cfRule>
  </conditionalFormatting>
  <conditionalFormatting sqref="D1:D18 D26:D42 D20">
    <cfRule type="endsWith" dxfId="44" priority="100" operator="endsWith" text="Оборудование">
      <formula>RIGHT(D1,LEN("Оборудование"))="Оборудование"</formula>
    </cfRule>
  </conditionalFormatting>
  <conditionalFormatting sqref="D1:D18 D26:D42">
    <cfRule type="containsText" dxfId="43" priority="103" operator="containsText" text="Мебель">
      <formula>NOT(ISERROR(SEARCH("Мебель",D1)))</formula>
    </cfRule>
  </conditionalFormatting>
  <conditionalFormatting sqref="D11:D12">
    <cfRule type="expression" dxfId="42" priority="12" stopIfTrue="1">
      <formula>EXACT(D11,"Программное обеспечение")</formula>
    </cfRule>
    <cfRule type="expression" dxfId="41" priority="13" stopIfTrue="1">
      <formula>EXACT(D11,"Оборудование IT")</formula>
    </cfRule>
    <cfRule type="expression" dxfId="40" priority="14" stopIfTrue="1">
      <formula>EXACT(D11,"Мебель")</formula>
    </cfRule>
    <cfRule type="expression" dxfId="39" priority="8" stopIfTrue="1">
      <formula>EXACT(D11,"Учебное пособие")</formula>
    </cfRule>
    <cfRule type="expression" dxfId="38" priority="9" stopIfTrue="1">
      <formula>EXACT(D11,"Техника безопасности")</formula>
    </cfRule>
    <cfRule type="expression" dxfId="37" priority="10" stopIfTrue="1">
      <formula>EXACT(D11,"Охрана труда")</formula>
    </cfRule>
    <cfRule type="expression" dxfId="36" priority="11" stopIfTrue="1">
      <formula>EXACT(D11,"Оборудование")</formula>
    </cfRule>
  </conditionalFormatting>
  <conditionalFormatting sqref="D19:D20">
    <cfRule type="containsText" dxfId="35" priority="30" operator="containsText" text="Программное обеспечение">
      <formula>NOT(ISERROR(SEARCH("Программное обеспечение",D19)))</formula>
    </cfRule>
    <cfRule type="endsWith" dxfId="34" priority="31" operator="endsWith" text="Оборудование IT">
      <formula>RIGHT(D19,LEN("Оборудование IT"))="Оборудование IT"</formula>
    </cfRule>
    <cfRule type="containsText" dxfId="33" priority="32" operator="containsText" text="Мебель">
      <formula>NOT(ISERROR(SEARCH("Мебель",D19)))</formula>
    </cfRule>
    <cfRule type="endsWith" dxfId="32" priority="29" operator="endsWith" text="Оборудование">
      <formula>RIGHT(D19,LEN("Оборудование"))="Оборудование"</formula>
    </cfRule>
  </conditionalFormatting>
  <conditionalFormatting sqref="D20">
    <cfRule type="cellIs" dxfId="31" priority="47" operator="equal">
      <formula>"Техника безопасности"</formula>
    </cfRule>
    <cfRule type="cellIs" dxfId="30" priority="48" operator="equal">
      <formula>"Охрана труда"</formula>
    </cfRule>
  </conditionalFormatting>
  <conditionalFormatting sqref="D21:D26">
    <cfRule type="expression" dxfId="29" priority="2" stopIfTrue="1">
      <formula>EXACT(D21,"Техника безопасности")</formula>
    </cfRule>
    <cfRule type="expression" dxfId="28" priority="3" stopIfTrue="1">
      <formula>EXACT(D21,"Охрана труда")</formula>
    </cfRule>
    <cfRule type="expression" dxfId="27" priority="4" stopIfTrue="1">
      <formula>EXACT(D21,"Оборудование")</formula>
    </cfRule>
    <cfRule type="expression" dxfId="26" priority="7" stopIfTrue="1">
      <formula>EXACT(D21,"Мебель")</formula>
    </cfRule>
    <cfRule type="expression" dxfId="25" priority="6" stopIfTrue="1">
      <formula>EXACT(D21,"Оборудование IT")</formula>
    </cfRule>
    <cfRule type="expression" dxfId="24" priority="5" stopIfTrue="1">
      <formula>EXACT(D21,"Программное обеспечение")</formula>
    </cfRule>
    <cfRule type="expression" dxfId="23" priority="1" stopIfTrue="1">
      <formula>EXACT(D21,"Учебное пособие")</formula>
    </cfRule>
  </conditionalFormatting>
  <conditionalFormatting sqref="D28:D42 D26 D6">
    <cfRule type="cellIs" dxfId="22" priority="98" operator="equal">
      <formula>"Техника безопасности"</formula>
    </cfRule>
    <cfRule type="cellIs" dxfId="21" priority="99" operator="equal">
      <formula>"Охрана труда"</formula>
    </cfRule>
  </conditionalFormatting>
  <conditionalFormatting sqref="D29">
    <cfRule type="endsWith" dxfId="20" priority="87" operator="endsWith" text="Оборудование">
      <formula>RIGHT(D29,LEN("Оборудование"))="Оборудование"</formula>
    </cfRule>
    <cfRule type="containsText" dxfId="19" priority="88" operator="containsText" text="Программное обеспечение">
      <formula>NOT(ISERROR(SEARCH("Программное обеспечение",D29)))</formula>
    </cfRule>
    <cfRule type="endsWith" dxfId="18" priority="89" operator="endsWith" text="Оборудование IT">
      <formula>RIGHT(D29,LEN("Оборудование IT"))="Оборудование IT"</formula>
    </cfRule>
    <cfRule type="containsText" dxfId="17" priority="90" operator="containsText" text="Мебель">
      <formula>NOT(ISERROR(SEARCH("Мебель",D29)))</formula>
    </cfRule>
  </conditionalFormatting>
  <conditionalFormatting sqref="D43:D9946">
    <cfRule type="endsWith" dxfId="16" priority="61" operator="endsWith" text="Оборудование">
      <formula>RIGHT(D43,LEN("Оборудование"))="Оборудование"</formula>
    </cfRule>
    <cfRule type="containsText" dxfId="15" priority="62" operator="containsText" text="Программное обеспечение">
      <formula>NOT(ISERROR(SEARCH("Программное обеспечение",D43)))</formula>
    </cfRule>
    <cfRule type="endsWith" dxfId="14" priority="63" operator="endsWith" text="Оборудование IT">
      <formula>RIGHT(D43,LEN("Оборудование IT"))="Оборудование IT"</formula>
    </cfRule>
    <cfRule type="containsText" dxfId="13" priority="64" operator="containsText" text="Мебель">
      <formula>NOT(ISERROR(SEARCH("Мебель",D43)))</formula>
    </cfRule>
  </conditionalFormatting>
  <conditionalFormatting sqref="H19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0:H25 H27:H28 H3:H8 H13:H18">
    <cfRule type="colorScale" priority="3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9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1" xr:uid="{B246106D-E3B1-483B-9D24-73CDB5AA3ED4}"/>
    <dataValidation allowBlank="1" showErrorMessage="1" sqref="B8:B12 B21:B24 B26 B30:B42" xr:uid="{16618001-0AF7-4FFB-A225-6819350D1A16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D20 D1:D18 D26 D28:D1048576</xm:sqref>
        </x14:dataValidation>
        <x14:dataValidation type="list" allowBlank="1" showErrorMessage="1" xr:uid="{4FF89DA4-C890-4001-9776-C8262DA9A096}">
          <x14:formula1>
            <xm:f>Виды!$A$1:$A$7</xm:f>
          </x14:formula1>
          <xm:sqref>D11:D12 D21:D26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80"/>
  <sheetViews>
    <sheetView workbookViewId="0">
      <selection activeCell="C3" sqref="C3"/>
    </sheetView>
  </sheetViews>
  <sheetFormatPr defaultRowHeight="14.4" x14ac:dyDescent="0.3"/>
  <cols>
    <col min="1" max="1" width="28.6640625" style="57" customWidth="1"/>
  </cols>
  <sheetData>
    <row r="1" spans="1:1" x14ac:dyDescent="0.3">
      <c r="A1" s="32" t="s">
        <v>7</v>
      </c>
    </row>
    <row r="2" spans="1:1" x14ac:dyDescent="0.3">
      <c r="A2" s="32" t="s">
        <v>11</v>
      </c>
    </row>
    <row r="3" spans="1:1" x14ac:dyDescent="0.3">
      <c r="A3" s="32" t="s">
        <v>5</v>
      </c>
    </row>
    <row r="4" spans="1:1" x14ac:dyDescent="0.3">
      <c r="A4" s="32" t="s">
        <v>20</v>
      </c>
    </row>
    <row r="5" spans="1:1" x14ac:dyDescent="0.3">
      <c r="A5" s="32" t="s">
        <v>57</v>
      </c>
    </row>
    <row r="6" spans="1:1" x14ac:dyDescent="0.3">
      <c r="A6" s="32" t="s">
        <v>9</v>
      </c>
    </row>
    <row r="7" spans="1:1" x14ac:dyDescent="0.3">
      <c r="A7" s="32" t="s">
        <v>44</v>
      </c>
    </row>
    <row r="8" spans="1:1" x14ac:dyDescent="0.3">
      <c r="A8" s="56"/>
    </row>
    <row r="9" spans="1:1" x14ac:dyDescent="0.3">
      <c r="A9" s="56"/>
    </row>
    <row r="10" spans="1:1" x14ac:dyDescent="0.3">
      <c r="A10" s="56"/>
    </row>
    <row r="11" spans="1:1" x14ac:dyDescent="0.3">
      <c r="A11" s="56"/>
    </row>
    <row r="12" spans="1:1" x14ac:dyDescent="0.3">
      <c r="A12" s="56"/>
    </row>
    <row r="13" spans="1:1" x14ac:dyDescent="0.3">
      <c r="A13" s="56"/>
    </row>
    <row r="14" spans="1:1" x14ac:dyDescent="0.3">
      <c r="A14" s="56"/>
    </row>
    <row r="15" spans="1:1" x14ac:dyDescent="0.3">
      <c r="A15" s="56"/>
    </row>
    <row r="16" spans="1:1" x14ac:dyDescent="0.3">
      <c r="A16" s="56"/>
    </row>
    <row r="17" spans="1:1" x14ac:dyDescent="0.3">
      <c r="A17" s="56"/>
    </row>
    <row r="18" spans="1:1" x14ac:dyDescent="0.3">
      <c r="A18" s="56"/>
    </row>
    <row r="19" spans="1:1" x14ac:dyDescent="0.3">
      <c r="A19" s="56"/>
    </row>
    <row r="20" spans="1:1" x14ac:dyDescent="0.3">
      <c r="A20" s="56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  <row r="24" spans="1:1" x14ac:dyDescent="0.3">
      <c r="A24" s="56"/>
    </row>
    <row r="25" spans="1:1" x14ac:dyDescent="0.3">
      <c r="A25" s="56"/>
    </row>
    <row r="26" spans="1:1" x14ac:dyDescent="0.3">
      <c r="A26" s="56"/>
    </row>
    <row r="27" spans="1:1" x14ac:dyDescent="0.3">
      <c r="A27" s="56"/>
    </row>
    <row r="28" spans="1:1" x14ac:dyDescent="0.3">
      <c r="A28" s="56"/>
    </row>
    <row r="29" spans="1:1" x14ac:dyDescent="0.3">
      <c r="A29" s="56"/>
    </row>
    <row r="30" spans="1:1" x14ac:dyDescent="0.3">
      <c r="A30" s="56"/>
    </row>
    <row r="31" spans="1:1" x14ac:dyDescent="0.3">
      <c r="A31" s="56"/>
    </row>
    <row r="32" spans="1:1" x14ac:dyDescent="0.3">
      <c r="A32" s="56"/>
    </row>
    <row r="33" spans="1:1" x14ac:dyDescent="0.3">
      <c r="A33" s="56"/>
    </row>
    <row r="34" spans="1:1" x14ac:dyDescent="0.3">
      <c r="A34" s="56"/>
    </row>
    <row r="35" spans="1:1" x14ac:dyDescent="0.3">
      <c r="A35" s="56"/>
    </row>
    <row r="36" spans="1:1" x14ac:dyDescent="0.3">
      <c r="A36" s="56"/>
    </row>
    <row r="37" spans="1:1" x14ac:dyDescent="0.3">
      <c r="A37" s="56"/>
    </row>
    <row r="38" spans="1:1" x14ac:dyDescent="0.3">
      <c r="A38" s="56"/>
    </row>
    <row r="39" spans="1:1" x14ac:dyDescent="0.3">
      <c r="A39" s="56"/>
    </row>
    <row r="40" spans="1:1" x14ac:dyDescent="0.3">
      <c r="A40" s="56"/>
    </row>
    <row r="41" spans="1:1" x14ac:dyDescent="0.3">
      <c r="A41" s="56"/>
    </row>
    <row r="42" spans="1:1" x14ac:dyDescent="0.3">
      <c r="A42" s="56"/>
    </row>
    <row r="43" spans="1:1" x14ac:dyDescent="0.3">
      <c r="A43" s="56"/>
    </row>
    <row r="44" spans="1:1" x14ac:dyDescent="0.3">
      <c r="A44" s="56"/>
    </row>
    <row r="45" spans="1:1" x14ac:dyDescent="0.3">
      <c r="A45" s="56"/>
    </row>
    <row r="46" spans="1:1" x14ac:dyDescent="0.3">
      <c r="A46" s="56"/>
    </row>
    <row r="47" spans="1:1" x14ac:dyDescent="0.3">
      <c r="A47" s="56"/>
    </row>
    <row r="48" spans="1:1" x14ac:dyDescent="0.3">
      <c r="A48" s="56"/>
    </row>
    <row r="49" spans="1:1" x14ac:dyDescent="0.3">
      <c r="A49" s="56"/>
    </row>
    <row r="50" spans="1:1" x14ac:dyDescent="0.3">
      <c r="A50" s="56"/>
    </row>
    <row r="51" spans="1:1" x14ac:dyDescent="0.3">
      <c r="A51" s="56"/>
    </row>
    <row r="52" spans="1:1" x14ac:dyDescent="0.3">
      <c r="A52" s="56"/>
    </row>
    <row r="53" spans="1:1" x14ac:dyDescent="0.3">
      <c r="A53" s="56"/>
    </row>
    <row r="54" spans="1:1" x14ac:dyDescent="0.3">
      <c r="A54" s="56"/>
    </row>
    <row r="55" spans="1:1" x14ac:dyDescent="0.3">
      <c r="A55" s="56"/>
    </row>
    <row r="56" spans="1:1" x14ac:dyDescent="0.3">
      <c r="A56" s="56"/>
    </row>
    <row r="57" spans="1:1" x14ac:dyDescent="0.3">
      <c r="A57" s="56"/>
    </row>
    <row r="58" spans="1:1" x14ac:dyDescent="0.3">
      <c r="A58" s="56"/>
    </row>
    <row r="59" spans="1:1" x14ac:dyDescent="0.3">
      <c r="A59" s="56"/>
    </row>
    <row r="60" spans="1:1" x14ac:dyDescent="0.3">
      <c r="A60" s="56"/>
    </row>
    <row r="61" spans="1:1" x14ac:dyDescent="0.3">
      <c r="A61" s="56"/>
    </row>
    <row r="62" spans="1:1" x14ac:dyDescent="0.3">
      <c r="A62" s="56"/>
    </row>
    <row r="63" spans="1:1" x14ac:dyDescent="0.3">
      <c r="A63" s="56"/>
    </row>
    <row r="64" spans="1:1" x14ac:dyDescent="0.3">
      <c r="A64" s="56"/>
    </row>
    <row r="65" spans="1:1" x14ac:dyDescent="0.3">
      <c r="A65" s="56"/>
    </row>
    <row r="66" spans="1:1" x14ac:dyDescent="0.3">
      <c r="A66" s="56"/>
    </row>
    <row r="67" spans="1:1" x14ac:dyDescent="0.3">
      <c r="A67" s="56"/>
    </row>
    <row r="68" spans="1:1" x14ac:dyDescent="0.3">
      <c r="A68" s="56"/>
    </row>
    <row r="69" spans="1:1" x14ac:dyDescent="0.3">
      <c r="A69" s="56"/>
    </row>
    <row r="70" spans="1:1" x14ac:dyDescent="0.3">
      <c r="A70" s="56"/>
    </row>
    <row r="71" spans="1:1" x14ac:dyDescent="0.3">
      <c r="A71" s="56"/>
    </row>
    <row r="72" spans="1:1" x14ac:dyDescent="0.3">
      <c r="A72" s="56"/>
    </row>
    <row r="73" spans="1:1" x14ac:dyDescent="0.3">
      <c r="A73" s="56"/>
    </row>
    <row r="74" spans="1:1" x14ac:dyDescent="0.3">
      <c r="A74" s="56"/>
    </row>
    <row r="75" spans="1:1" x14ac:dyDescent="0.3">
      <c r="A75" s="56"/>
    </row>
    <row r="76" spans="1:1" x14ac:dyDescent="0.3">
      <c r="A76" s="56"/>
    </row>
    <row r="77" spans="1:1" x14ac:dyDescent="0.3">
      <c r="A77" s="56"/>
    </row>
    <row r="78" spans="1:1" x14ac:dyDescent="0.3">
      <c r="A78" s="56"/>
    </row>
    <row r="79" spans="1:1" x14ac:dyDescent="0.3">
      <c r="A79" s="56"/>
    </row>
    <row r="80" spans="1:1" x14ac:dyDescent="0.3">
      <c r="A80" s="56"/>
    </row>
  </sheetData>
  <sortState xmlns:xlrd2="http://schemas.microsoft.com/office/spreadsheetml/2017/richdata2" ref="A1:A78">
    <sortCondition ref="A1:A78"/>
  </sortState>
  <conditionalFormatting sqref="A1:A7">
    <cfRule type="expression" dxfId="12" priority="1" stopIfTrue="1">
      <formula>EXACT(A1,"Учебное пособие")</formula>
    </cfRule>
    <cfRule type="expression" dxfId="11" priority="2" stopIfTrue="1">
      <formula>EXACT(A1,"Техника безопасности")</formula>
    </cfRule>
    <cfRule type="expression" dxfId="10" priority="3" stopIfTrue="1">
      <formula>EXACT(A1,"Охрана труда")</formula>
    </cfRule>
    <cfRule type="expression" dxfId="9" priority="4" stopIfTrue="1">
      <formula>EXACT(A1,"Оборудование")</formula>
    </cfRule>
    <cfRule type="expression" dxfId="8" priority="5" stopIfTrue="1">
      <formula>EXACT(A1,"Программное обеспечение")</formula>
    </cfRule>
    <cfRule type="expression" dxfId="7" priority="6" stopIfTrue="1">
      <formula>EXACT(A1,"Оборудование IT")</formula>
    </cfRule>
    <cfRule type="expression" dxfId="6" priority="7" stopIfTrue="1">
      <formula>EXACT(A1,"Мебель")</formula>
    </cfRule>
  </conditionalFormatting>
  <conditionalFormatting sqref="A8:A10000">
    <cfRule type="cellIs" dxfId="5" priority="15" operator="equal">
      <formula>"Техника безопасности"</formula>
    </cfRule>
    <cfRule type="cellIs" dxfId="4" priority="16" operator="equal">
      <formula>"Охрана труда"</formula>
    </cfRule>
    <cfRule type="endsWith" dxfId="3" priority="17" operator="endsWith" text="Оборудование">
      <formula>RIGHT(A8,LEN("Оборудование"))="Оборудование"</formula>
    </cfRule>
    <cfRule type="containsText" dxfId="2" priority="18" operator="containsText" text="Программное обеспечение">
      <formula>NOT(ISERROR(SEARCH("Программное обеспечение",A8)))</formula>
    </cfRule>
    <cfRule type="endsWith" dxfId="1" priority="19" operator="endsWith" text="Оборудование IT">
      <formula>RIGHT(A8,LEN("Оборудование IT"))="Оборудование IT"</formula>
    </cfRule>
  </conditionalFormatting>
  <conditionalFormatting sqref="A81:A9997">
    <cfRule type="containsText" dxfId="0" priority="20" operator="containsText" text="Мебель">
      <formula>NOT(ISERROR(SEARCH("Мебель",A81)))</formula>
    </cfRule>
  </conditionalFormatting>
  <dataValidations count="1">
    <dataValidation type="list" allowBlank="1" showInputMessage="1" showErrorMessage="1" sqref="A81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Вариативная часть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2024-09-19T06:31:56Z</dcterms:modified>
</cp:coreProperties>
</file>