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codeName="ЭтаКнига" defaultThemeVersion="166925"/>
  <mc:AlternateContent xmlns:mc="http://schemas.openxmlformats.org/markup-compatibility/2006">
    <mc:Choice Requires="x15">
      <x15ac:absPath xmlns:x15ac="http://schemas.microsoft.com/office/spreadsheetml/2010/11/ac" url="X:\Федеральный центр (МТБ)\2.МАЛЫЕ КЛАСТЕРЫ\2024\1. 2024 ИЛ\7. Базовые ИЛ с вариативной частью\Искусство и креативная индустрия\"/>
    </mc:Choice>
  </mc:AlternateContent>
  <xr:revisionPtr revIDLastSave="0" documentId="13_ncr:1_{921C74F9-A526-4EA6-800B-521B6AD12CCB}" xr6:coauthVersionLast="47" xr6:coauthVersionMax="47" xr10:uidLastSave="{00000000-0000-0000-0000-000000000000}"/>
  <bookViews>
    <workbookView xWindow="-108" yWindow="-108" windowWidth="41496" windowHeight="16896" xr2:uid="{00000000-000D-0000-FFFF-FFFF00000000}"/>
  </bookViews>
  <sheets>
    <sheet name="Базовый ИЛ" sheetId="6" r:id="rId1"/>
    <sheet name="Вариативная часть" sheetId="7" r:id="rId2"/>
    <sheet name="Общая зона" sheetId="10" state="hidden" r:id="rId3"/>
    <sheet name="Рабочее место учащегося" sheetId="11" state="hidden" r:id="rId4"/>
    <sheet name="Лист1" sheetId="15" state="hidden" r:id="rId5"/>
    <sheet name="Рабочее место преподавателя" sheetId="12" state="hidden" r:id="rId6"/>
    <sheet name="Охрана труда" sheetId="13" state="hidden" r:id="rId7"/>
    <sheet name="Перечень кластеров" sheetId="8" state="hidden" r:id="rId8"/>
    <sheet name="Все ИЛ" sheetId="14" state="hidden" r:id="rId9"/>
    <sheet name="Виды" sheetId="9" state="hidden" r:id="rId10"/>
  </sheets>
  <definedNames>
    <definedName name="_xlnm._FilterDatabase" localSheetId="2" hidden="1">'Общая зона'!$A$1:$H$63</definedName>
    <definedName name="_xlnm._FilterDatabase" localSheetId="6" hidden="1">'Охрана труда'!$A$1:$H$6</definedName>
    <definedName name="_xlnm._FilterDatabase" localSheetId="5" hidden="1">'Рабочее место преподавателя'!$A$1:$H$5</definedName>
    <definedName name="_xlnm._FilterDatabase" localSheetId="3" hidden="1">'Рабочее место учащегося'!$A$1:$H$12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6" i="6" l="1"/>
  <c r="G25" i="6"/>
  <c r="G24" i="6"/>
  <c r="G23" i="6"/>
  <c r="G22" i="6"/>
  <c r="G21" i="6"/>
  <c r="G37" i="10"/>
  <c r="G36" i="10"/>
  <c r="G60" i="10"/>
  <c r="G22" i="10"/>
  <c r="G21" i="10"/>
  <c r="G4" i="10"/>
  <c r="G53" i="10"/>
  <c r="G26" i="10"/>
  <c r="G12" i="10"/>
  <c r="G32" i="10"/>
  <c r="G31" i="10"/>
  <c r="G30" i="10"/>
  <c r="G24" i="10"/>
  <c r="G58" i="10"/>
  <c r="G6" i="10"/>
  <c r="G63" i="10"/>
  <c r="G7" i="10"/>
  <c r="G19" i="10"/>
  <c r="G33" i="10"/>
  <c r="G14" i="10"/>
  <c r="G5" i="10"/>
  <c r="G57" i="10"/>
  <c r="G23" i="10"/>
  <c r="G17" i="10"/>
  <c r="G38" i="10"/>
  <c r="G8" i="10"/>
  <c r="G2" i="10"/>
  <c r="G39" i="10"/>
  <c r="G59" i="10"/>
  <c r="G9" i="10"/>
  <c r="G61" i="10"/>
  <c r="G18" i="10"/>
  <c r="G35" i="10"/>
  <c r="G62" i="10"/>
  <c r="G11" i="10"/>
  <c r="G52" i="10"/>
  <c r="G51" i="10"/>
  <c r="G50" i="10"/>
  <c r="G49" i="10"/>
  <c r="G20" i="10"/>
  <c r="G48" i="10"/>
  <c r="G47" i="10"/>
  <c r="G46" i="10"/>
  <c r="G45" i="10"/>
  <c r="G44" i="10"/>
  <c r="G43" i="10"/>
  <c r="G42" i="10"/>
  <c r="G41" i="10"/>
  <c r="G40" i="10"/>
  <c r="G3" i="10"/>
  <c r="G34" i="10"/>
  <c r="G55" i="10"/>
  <c r="G56" i="10"/>
  <c r="G54" i="10"/>
  <c r="G29" i="10"/>
  <c r="G28" i="10"/>
  <c r="G27" i="10"/>
  <c r="G15" i="10"/>
  <c r="G16" i="10"/>
  <c r="G25" i="10"/>
  <c r="G13" i="10"/>
  <c r="G10" i="11"/>
  <c r="G12" i="11"/>
  <c r="G9" i="11"/>
  <c r="G4" i="11"/>
  <c r="G7" i="11"/>
  <c r="G8" i="11"/>
  <c r="G11" i="11"/>
  <c r="G3" i="11"/>
  <c r="G6" i="11"/>
  <c r="G5" i="11"/>
  <c r="G4" i="12"/>
  <c r="G5" i="12"/>
  <c r="G2" i="12"/>
  <c r="G4" i="13"/>
  <c r="G5" i="13"/>
  <c r="G3" i="13"/>
  <c r="G6" i="13"/>
  <c r="F4" i="13"/>
  <c r="F5" i="13"/>
  <c r="F3" i="13"/>
  <c r="G143" i="14"/>
  <c r="G142" i="14"/>
  <c r="G141" i="14"/>
  <c r="H1" i="8"/>
  <c r="G33" i="6"/>
  <c r="G30" i="6"/>
  <c r="G31" i="6"/>
  <c r="G32" i="6"/>
  <c r="G20" i="6"/>
  <c r="G10" i="10" l="1"/>
  <c r="G2" i="11"/>
  <c r="G3" i="12"/>
  <c r="G2" i="13"/>
  <c r="C2" i="6"/>
  <c r="G45" i="6" s="1"/>
  <c r="G43" i="6" l="1"/>
</calcChain>
</file>

<file path=xl/sharedStrings.xml><?xml version="1.0" encoding="utf-8"?>
<sst xmlns="http://schemas.openxmlformats.org/spreadsheetml/2006/main" count="1301" uniqueCount="312">
  <si>
    <t>№</t>
  </si>
  <si>
    <t xml:space="preserve">Наименование </t>
  </si>
  <si>
    <t>Вид</t>
  </si>
  <si>
    <t>Единица измерения</t>
  </si>
  <si>
    <t>Количество</t>
  </si>
  <si>
    <t>Оборудование IT</t>
  </si>
  <si>
    <t>Мебель</t>
  </si>
  <si>
    <t>Итоговое количество</t>
  </si>
  <si>
    <t>Охрана труда</t>
  </si>
  <si>
    <t>Краткие (рамочные) технические характеристики</t>
  </si>
  <si>
    <t>Оборудование</t>
  </si>
  <si>
    <t>Общая зона</t>
  </si>
  <si>
    <t xml:space="preserve">Требования к обеспечению зоны (коммуникации, площадь, сети, количество рабочих мест и др.): </t>
  </si>
  <si>
    <t>Охрана труда и техника безопасности</t>
  </si>
  <si>
    <t>Рабочее место преподавателя/мастера производственного обучения</t>
  </si>
  <si>
    <t>Заполняются образовательной организацией в соответствии с потребностями</t>
  </si>
  <si>
    <t>Количество рабочих мест:</t>
  </si>
  <si>
    <t>Программное обеспечение</t>
  </si>
  <si>
    <r>
      <t xml:space="preserve">Подведение сжатого воздуха: </t>
    </r>
    <r>
      <rPr>
        <sz val="11"/>
        <color rgb="FFFF0000"/>
        <rFont val="Times New Roman"/>
        <family val="1"/>
        <charset val="204"/>
      </rPr>
      <t>___ (требуется или не требуется)</t>
    </r>
  </si>
  <si>
    <t>Аптечка</t>
  </si>
  <si>
    <t>Огнетушитель</t>
  </si>
  <si>
    <t>Санитайзер</t>
  </si>
  <si>
    <t>Кулер</t>
  </si>
  <si>
    <t>Стул</t>
  </si>
  <si>
    <t>Веб-камера</t>
  </si>
  <si>
    <t>Акустическая система</t>
  </si>
  <si>
    <t>Ноутбук</t>
  </si>
  <si>
    <t>МФУ</t>
  </si>
  <si>
    <t>Мышь компьютерная</t>
  </si>
  <si>
    <t>Доска магнитно-меловая</t>
  </si>
  <si>
    <t>Доска магнитно-маркерная</t>
  </si>
  <si>
    <t>Техника безопасности</t>
  </si>
  <si>
    <t>Подсчет</t>
  </si>
  <si>
    <t>Базовая или вариативная часть</t>
  </si>
  <si>
    <t>Тумба</t>
  </si>
  <si>
    <t xml:space="preserve">Маски медицинские одноразовые </t>
  </si>
  <si>
    <t>Вариативная часть</t>
  </si>
  <si>
    <t xml:space="preserve">Учебное оборудование и программное обеспечение </t>
  </si>
  <si>
    <t>Стеллаж</t>
  </si>
  <si>
    <t>Перчатки</t>
  </si>
  <si>
    <t>Интерактивная сенсорная панель</t>
  </si>
  <si>
    <t>Стол</t>
  </si>
  <si>
    <t>Компьютер (системный блок, монитор, клавиатура, мышь)</t>
  </si>
  <si>
    <t>Экран для проектора</t>
  </si>
  <si>
    <t>Проектор</t>
  </si>
  <si>
    <t>1.</t>
  </si>
  <si>
    <t>Зона под вид работ</t>
  </si>
  <si>
    <t>Количество рабочих мест зоны:</t>
  </si>
  <si>
    <t>Код и наименование профессий или специальностей согласно ФГОС СПО</t>
  </si>
  <si>
    <r>
      <t xml:space="preserve">Площадь зоны: </t>
    </r>
    <r>
      <rPr>
        <sz val="11"/>
        <color rgb="FFFF0000"/>
        <rFont val="Times New Roman"/>
        <family val="1"/>
        <charset val="204"/>
      </rPr>
      <t>____</t>
    </r>
    <r>
      <rPr>
        <sz val="11"/>
        <color rgb="FF000000"/>
        <rFont val="Times New Roman"/>
        <family val="1"/>
        <charset val="204"/>
      </rPr>
      <t xml:space="preserve"> кв.м.</t>
    </r>
  </si>
  <si>
    <r>
      <t>Освещение:</t>
    </r>
    <r>
      <rPr>
        <sz val="11"/>
        <color rgb="FFFF0000"/>
        <rFont val="Times New Roman"/>
        <family val="1"/>
        <charset val="204"/>
      </rPr>
      <t xml:space="preserve"> _____ (вид освещения и источника)</t>
    </r>
  </si>
  <si>
    <t>Интернет: Подключение к _______ интернету (проводному и/или беспроводному)</t>
  </si>
  <si>
    <r>
      <t xml:space="preserve">Электричество: </t>
    </r>
    <r>
      <rPr>
        <sz val="11"/>
        <color rgb="FFFF0000"/>
        <rFont val="Times New Roman"/>
        <family val="1"/>
        <charset val="204"/>
      </rPr>
      <t>Подключения к сети ___ В (220 и/или 380)</t>
    </r>
  </si>
  <si>
    <r>
      <t>Контур заземления для электропитания и сети слаботочных подключений:</t>
    </r>
    <r>
      <rPr>
        <sz val="11"/>
        <color rgb="FF000000"/>
        <rFont val="Calibri"/>
        <family val="2"/>
        <charset val="204"/>
        <scheme val="minor"/>
      </rPr>
      <t xml:space="preserve"> </t>
    </r>
    <r>
      <rPr>
        <sz val="11"/>
        <color rgb="FFFF0000"/>
        <rFont val="Times New Roman"/>
        <family val="1"/>
        <charset val="204"/>
      </rPr>
      <t>___ (требуется или не требуется)</t>
    </r>
  </si>
  <si>
    <r>
      <t xml:space="preserve">Покрытие пола: </t>
    </r>
    <r>
      <rPr>
        <sz val="11"/>
        <color rgb="FFFF0000"/>
        <rFont val="Times New Roman"/>
        <family val="1"/>
        <charset val="204"/>
      </rPr>
      <t xml:space="preserve">___ (вид покрытия) </t>
    </r>
  </si>
  <si>
    <r>
      <t xml:space="preserve">Подведение/ отведение ГХВС: </t>
    </r>
    <r>
      <rPr>
        <sz val="11"/>
        <color rgb="FFFF0000"/>
        <rFont val="Times New Roman"/>
        <family val="1"/>
        <charset val="204"/>
      </rPr>
      <t>___ (требуется или не требуется)</t>
    </r>
  </si>
  <si>
    <t>Итоговое количество (шт.)</t>
  </si>
  <si>
    <t>Количество (шт.)</t>
  </si>
  <si>
    <t>Количество раб. мест</t>
  </si>
  <si>
    <t>на 1 р.м.</t>
  </si>
  <si>
    <t>Стол компьютерный</t>
  </si>
  <si>
    <t>Стул компьютерный</t>
  </si>
  <si>
    <t>Тележка для зарядки и хранения ноутбуков</t>
  </si>
  <si>
    <t>Шкаф для одежды</t>
  </si>
  <si>
    <t>Шкаф для документов</t>
  </si>
  <si>
    <t>Программное обеспечение для …</t>
  </si>
  <si>
    <t>Регион</t>
  </si>
  <si>
    <t xml:space="preserve"> Базовая образовательная организация</t>
  </si>
  <si>
    <t>ФГОС СПО</t>
  </si>
  <si>
    <t>Базовый ИЛ</t>
  </si>
  <si>
    <t>Корзина для мусора</t>
  </si>
  <si>
    <r>
      <t xml:space="preserve">Заполняются образовательной организацией в соответствии с потребностями
</t>
    </r>
    <r>
      <rPr>
        <i/>
        <sz val="12"/>
        <color theme="2" tint="-0.749992370372631"/>
        <rFont val="Times New Roman"/>
        <family val="1"/>
        <charset val="204"/>
      </rPr>
      <t>* Технические характеристики компьютера зависят от требований программного обеспечения, которое будет на нем использоваться</t>
    </r>
  </si>
  <si>
    <r>
      <t xml:space="preserve">Заполняются образовательной организацией в соответствии с потребностями
</t>
    </r>
    <r>
      <rPr>
        <i/>
        <sz val="12"/>
        <color theme="2" tint="-0.749992370372631"/>
        <rFont val="Times New Roman"/>
        <family val="1"/>
        <charset val="204"/>
      </rPr>
      <t>* Количество ячеек для зарядки ноутбуков зависит от количества ноутбуков в Зоне по виду работ</t>
    </r>
  </si>
  <si>
    <t>Отрасль</t>
  </si>
  <si>
    <t>Учебные пособия</t>
  </si>
  <si>
    <t>на 2 р.м.</t>
  </si>
  <si>
    <t>Заполняются образовательной организацией в соответствии с потребностями
1 лицензия на 1 рабочее место бессрочная</t>
  </si>
  <si>
    <t>Рабочее место учащегося №</t>
  </si>
  <si>
    <t>№ зоны</t>
  </si>
  <si>
    <t>Искуство</t>
  </si>
  <si>
    <t>Республика Башкортостан</t>
  </si>
  <si>
    <t>ГБПОУ «Уфимский государственный колледж технологии и дизайна»</t>
  </si>
  <si>
    <t>Техника и технологии фотографии</t>
  </si>
  <si>
    <t>54.02.01 Дизайн (по отраслям)
54.01.20 Графический дизайнер
42.02.01 Реклама</t>
  </si>
  <si>
    <t>СМИ</t>
  </si>
  <si>
    <t>Томская область</t>
  </si>
  <si>
    <t>ОГБПОУ «Томский индустриальный техникум»</t>
  </si>
  <si>
    <t>Выполнение работ по созданию рекламной фотографии</t>
  </si>
  <si>
    <t>42.02.01 Реклама</t>
  </si>
  <si>
    <t>ИНФРАСТРУКТУРНЫЙ ЛИСТ ДЛЯ ОСНАЩЕНИЯ ОБРАЗОВАТЕЛЬНОГО КЛАСТЕРА СРЕДНЕГО ПРОФЕССИОНАЛЬНОГО ОБРАЗОВАНИЯ</t>
  </si>
  <si>
    <t>Инфраструктурный лист для оснащения образовательного кластера среднего профессионального образования в сфере Искусство и креативная индустрия</t>
  </si>
  <si>
    <t xml:space="preserve">Основная информация об образовательном кластере СПО: </t>
  </si>
  <si>
    <r>
      <t xml:space="preserve">Субъект Российской Федерации: </t>
    </r>
    <r>
      <rPr>
        <sz val="12"/>
        <color theme="1"/>
        <rFont val="Times New Roman"/>
        <family val="1"/>
        <charset val="204"/>
      </rPr>
      <t>Республика Башкортостан</t>
    </r>
  </si>
  <si>
    <r>
      <t xml:space="preserve">Ядро кластера: </t>
    </r>
    <r>
      <rPr>
        <sz val="12"/>
        <color theme="1"/>
        <rFont val="Times New Roman"/>
        <family val="1"/>
        <charset val="204"/>
      </rPr>
      <t>Государственное бюджетное профессиональное образовательное учреждение Уфимский государственный колледж технологии и дизайна</t>
    </r>
  </si>
  <si>
    <r>
      <t>Адрес ядра кластера:</t>
    </r>
    <r>
      <rPr>
        <sz val="12"/>
        <color theme="1"/>
        <rFont val="Times New Roman"/>
        <family val="1"/>
        <charset val="204"/>
      </rPr>
      <t xml:space="preserve"> г. Уфа, ул. Чернышевского, 141</t>
    </r>
  </si>
  <si>
    <r>
      <t>6.</t>
    </r>
    <r>
      <rPr>
        <sz val="7"/>
        <color theme="1"/>
        <rFont val="Times New Roman"/>
        <family val="1"/>
        <charset val="204"/>
      </rPr>
      <t xml:space="preserve">     </t>
    </r>
    <r>
      <rPr>
        <sz val="14"/>
        <color theme="1"/>
        <rFont val="Times New Roman"/>
        <family val="1"/>
        <charset val="204"/>
      </rPr>
      <t>Зона под вид работ Техника и технологии фотографии (14 рабочих мест)</t>
    </r>
  </si>
  <si>
    <t>Код и наименование профессии или специальности согласно ФГОС СПО</t>
  </si>
  <si>
    <t xml:space="preserve"> 54.02.01 Дизайн (по отраслям),
54.01.20 Графический дизайнер,
42.02.01 Реклама</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</si>
  <si>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60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</si>
  <si>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Наименование</t>
  </si>
  <si>
    <t>Источник финансирования</t>
  </si>
  <si>
    <t xml:space="preserve">Комплект студийного оборудования </t>
  </si>
  <si>
    <t>Осветительный элемент -светодиодный
Питание -от сети</t>
  </si>
  <si>
    <t>шт.</t>
  </si>
  <si>
    <t>ФБ</t>
  </si>
  <si>
    <t xml:space="preserve">Набор сотовых насадок для рефлектора </t>
  </si>
  <si>
    <t>Соты  на стандартный рефлектор 7" - 2x2 3x3 4x4 6x6mm позволяют концентрировать свет на определенном участке сцены. Можно использовать как акцентирующий свет или как рисующий.</t>
  </si>
  <si>
    <t xml:space="preserve">Рефлектор стандартный </t>
  </si>
  <si>
    <t>Стандартный рефлектор 7" с байонетом  создает направленный световой поток с высоким контрастом и четкими границами. Средний угол рассеивания.</t>
  </si>
  <si>
    <t>Отражатель 5 в 1 размер</t>
  </si>
  <si>
    <t xml:space="preserve">Комплект отражателей  5 в 1, размер - не менее 80x120 см. 
Овальный отражатель с пятью поверхностями (белая, черная, серебристая, золотая и на просвет). Незаменим при съемке с естественным освещением на природе, а также при съемке в студии. Лайт-диск удобен для транспортировки, так как в сложенном состоянии занимает очень мало места. </t>
  </si>
  <si>
    <t xml:space="preserve">Октобокс </t>
  </si>
  <si>
    <t xml:space="preserve">Октобокс  –  световой восьмиугольный модификатор-софтбокс  для управления световым потоком от импульсных вспышек и светодиодных LED осветителей с байонетом </t>
  </si>
  <si>
    <t>Софтбокс жаропрочный с сотовой насадкой</t>
  </si>
  <si>
    <t>Цвет отражателя: серебристый
Рассеивающий слой у отражателя: есть
Ширина:  не менее 40 см
Высота: не менее 180 см</t>
  </si>
  <si>
    <t>Жаропрочный софтбокс, размер не менее 60х90 см, отражающая поверхность-серебро, байонет  Может использоваться со вспышками и галогеновыми осветителями мощностью до 1000 Вт.</t>
  </si>
  <si>
    <t xml:space="preserve">Может использоваться практически с любыми студийными вспышками или галогеновыми осветителями мощностью до 1000 Вт. Изготовлен из жаропрочного материала. Несущий каркас включает в себя литой алюминиевый адаптер, стальные спицы с наконечниками и сменное байонетное кольцо  </t>
  </si>
  <si>
    <t xml:space="preserve">Фотозонт </t>
  </si>
  <si>
    <t>Золотистый зонт, диаметр не менее 90 см. Золотистая рабочая поверхность - для получения контрастного изображения в теплых тонах.</t>
  </si>
  <si>
    <t xml:space="preserve">Фотозонт параболический </t>
  </si>
  <si>
    <t>Фотобокс  представляет собой глубокий зонт диаметром не менее 130 см (51'') с черной внешней и внутренней серебристой отражающей параболической поверхностью. Зонт может использоваться совместно со студийными вспышками или светодиодными осветителями для получения направленного светового потока с резкой «неразмытой» границей пятна – для получения высококонтрастного изображения модели с четкими деталями. Фотозонт имеет практически круглую форму благодаря 16 спицам, отлично подойдет для портретной съемки.</t>
  </si>
  <si>
    <t>Зонт-отражатель универсальный, предназначен для рассеивания света от источников освещения. В комплекте двусторонний отражатель золото/серебро и полупрозрачный рассеиватель. Данная модель позволяет комбинировать поверхности для получения 5 модификаций: просвечивающий / золотистый / серебристый / просвечивающий+золотистый / просвечивающий+серебристый. Диаметр не менее 90 см.</t>
  </si>
  <si>
    <t xml:space="preserve">Стол предметный </t>
  </si>
  <si>
    <t>Стол для предметной съёмки  представляет собой складную конструкцию, предназначенную для предметной, макро и рекламной съёмки в студии и на выезде.</t>
  </si>
  <si>
    <t xml:space="preserve">Автоматическая система подъема 3-х фонов </t>
  </si>
  <si>
    <t>моторизированная система подъема 3х фонов.
Материал крюков - сталь. Монтаж возможен как на стену, так и на потолок.</t>
  </si>
  <si>
    <t xml:space="preserve">Фон бумажный  </t>
  </si>
  <si>
    <t>Материал: бумага
Цвет: белый
Размер, см: не менее 272*1100</t>
  </si>
  <si>
    <t xml:space="preserve">Фон бумажный </t>
  </si>
  <si>
    <t>Материал: бумага
Цвет: черный
Размер, см: не менее 272*1100</t>
  </si>
  <si>
    <t>Цвет товара серый
Материал бумага
Длина не менее 11 м
Ширина не менее 2.72 м</t>
  </si>
  <si>
    <t>Ширина, м: не менее 2.72
Длина, м: не менее 11
Цвет: серый</t>
  </si>
  <si>
    <t>Материал: бумага
Цвет: темно-синий 
Размер, см: не менее 272*1100</t>
  </si>
  <si>
    <t>Материал: бумага
Цвет: светло-серый
Размер, см: не менее 272*1100</t>
  </si>
  <si>
    <t>Материал: бумага
Цвет: Генциановый зелёный
Размер, см:не менее 272*1100</t>
  </si>
  <si>
    <t>Материал:бумага
Цвет:Dove Grey Коричнево- серый
Размер, см: не менее 272*1100</t>
  </si>
  <si>
    <t>Материал: бумага
Цвет: Тёмно-малиновый
Размер, см: не менее 272*1100</t>
  </si>
  <si>
    <t xml:space="preserve">Портретная тарелка с сотами </t>
  </si>
  <si>
    <t>комплект из портретной тарелки, сотовой решетки и диффузора. Применяется в портретной и рекламной фотографии. Соты сужают свет, проходящий через портретную тарелку, и формируют более направленное световое пятно. Внутренняя поверхность матовая белая. Диаметр, см –не менее 70. </t>
  </si>
  <si>
    <r>
      <t>Фон пластиковый</t>
    </r>
    <r>
      <rPr>
        <b/>
        <sz val="12"/>
        <color rgb="FF3F465A"/>
        <rFont val="Times New Roman"/>
        <family val="1"/>
        <charset val="204"/>
      </rPr>
      <t/>
    </r>
  </si>
  <si>
    <t>Двухсторонний пластиковый фотофон в рулоне. Ширина полотна не менее 60 см, длина не менее 130 см. Цвет: черный матовый.</t>
  </si>
  <si>
    <r>
      <t>Двухсторонний пластиковый фотофон в рулоне. Ширина полотна не менее 60 см, длина не менее 130 см. Цвет: серый матовый</t>
    </r>
    <r>
      <rPr>
        <sz val="12"/>
        <color rgb="FF000000"/>
        <rFont val="Times New Roman"/>
        <family val="1"/>
        <charset val="204"/>
      </rPr>
      <t>.</t>
    </r>
  </si>
  <si>
    <r>
      <t>Фон пластиковый</t>
    </r>
    <r>
      <rPr>
        <b/>
        <sz val="12"/>
        <color rgb="FF3F465A"/>
        <rFont val="Times New Roman"/>
        <family val="1"/>
        <charset val="204"/>
      </rPr>
      <t xml:space="preserve"> </t>
    </r>
  </si>
  <si>
    <t>Двухсторонний пластиковый фотофон в рулоне. Ширина полотна не менее 60 см, длина не менее 130 см. Цвет: белый матовый.</t>
  </si>
  <si>
    <t xml:space="preserve">Фон хромакей </t>
  </si>
  <si>
    <t>Тканевый фон хромакей на быстросборном каркасе из алюминиевых труб, зеленый/синий и белый/черный фоны, не менее 150х226 см, для различных видов съемок, чехол в комплекте.</t>
  </si>
  <si>
    <t xml:space="preserve">Модульная фрост рама </t>
  </si>
  <si>
    <t>Фрост-рама — универсальный инструмент- «мягкий» свет одним движением. Для увеличения размера рамы вставляется специальный элемент — соединитель. Он обеспечивает надежное крепление двух прямых отрезков длиной 30,5 см, 61 см, 102 см или 122 см, увеличивая общую длину на 1,5 см. Благодаря такой конструкции можно легко получить почти любой размер от 30×30 до 245×245!
В комплекте ножки для фрост-рам  -2 шт
Позволяют установить Фрост-раму  любого размера вертикально.
Ножка длиной 62 см, надежно удерживает Фрост-раму до 245 см высотой.</t>
  </si>
  <si>
    <t xml:space="preserve">Шторки с цветными фильтрами для рефлектора </t>
  </si>
  <si>
    <t>Шторки с цветными фильтрами для рефлектора диаметром не менее 18 см 
Комплект состоящий из четырехстворчатых шторок, цветных фильтров и сотовой насадки. Фильтры поставляются трех цветов: красный и два тона зеленого. Шторки предназначены для ограничения светового потока. Благодаря винтовому креплению, могут устанавливаться на рефлекторы диаметром от 18 до 20 см.</t>
  </si>
  <si>
    <t xml:space="preserve">Телевизор </t>
  </si>
  <si>
    <t>Диагональ: не менее 86"
Разрешение экрана: HD 4K UHD
Частота обновления экрана: 100 Гц
Тип матрицы экрана: IPS
Крепеж для телевизора: наличие</t>
  </si>
  <si>
    <t>Плоттер</t>
  </si>
  <si>
    <t xml:space="preserve">ПЗК Перезаправляемые картриджи. Назначение чертежи, схемы
Формат плоттера не менее 24" (610 мм, A1+)
Скорость печати A1 за 28 с
Количество цветов 5
Подставка в комплекте </t>
  </si>
  <si>
    <t>Штора рулонная (черная)</t>
  </si>
  <si>
    <t>Штора для затемнения, создания студийного освещения</t>
  </si>
  <si>
    <t xml:space="preserve">Комплект рельсовой подвесной системы </t>
  </si>
  <si>
    <t>Комплект рельсовой подвесной системы для студии большого размера. Может быть увеличен как по площади, так и по числу индивидуальных компонентов системы  Система позволяет добавлять различные аксессуары и дополнительные пантографы. Все каретки имеют металические ролики с подшипниками. Набор включает в себя 2 потолочных рельс, 4 подвижные рельсы и 4 пантографа c максимальной нагрузкой до 15 кг. для крепления любого типа осветительных приборов.
Комплектация:
2шт. — Потолочный рельс 6 м
4шт. — Поперечный рельс 4 м
20шт. — Стопер для рельс.
10шт. — Потолочное крепление
8шт. — Каретка межрельсовая с фиксатором
16шт. — Каретка для кабеля
4шт. — Каретка для пантографа
4шт. — Пантограф 22−208 см (нагрузка — 15 кг)
8шт. — Страховочный трос</t>
  </si>
  <si>
    <t xml:space="preserve">Шкаф </t>
  </si>
  <si>
    <t xml:space="preserve">ВхШхГ, мм: не менее 1860х600х500
</t>
  </si>
  <si>
    <t xml:space="preserve">Флипчарт  на треноге </t>
  </si>
  <si>
    <t>Рабочая поверхность магнитно-маркерная
Размер (ВхШ) не менее 68x97 см
Высота 68 см</t>
  </si>
  <si>
    <t xml:space="preserve">шт. </t>
  </si>
  <si>
    <t>Wi-Fi роутер</t>
  </si>
  <si>
    <t xml:space="preserve">Устройство для беспроводного подключения пользователей к Интернету. Гигабитный двухдиапазонный Wi-Fi маршрутизатор с мощным двухъядерным процессором. Устройство поддерживает стандарт 802.11ac Wave2, который работает одновременно с четырьмя потоками, обеспечивая скорость до 1,733 Гбит/с на 5 ГГц диапазоне. Использование технологии MU MIMO позволяет сделать RG-5440G-WZ универсальным решением для организации корпоративных сетей. </t>
  </si>
  <si>
    <t>БР</t>
  </si>
  <si>
    <t xml:space="preserve">Коммутатор </t>
  </si>
  <si>
    <t xml:space="preserve">Коммутатор сетевой количество портов LAN: не менее 48 портов 10/100/1000 Мбит/сек 2 порта 10 Гбит/с+ 2 x SFP </t>
  </si>
  <si>
    <t>Учебно-методический комплекс</t>
  </si>
  <si>
    <t xml:space="preserve">Левкина А.В.  Основы фотографии. (СПО). Учебное пособие 2023
Анна Левкина: Техника и искусство фотографии. Учебное пособие, 2022
Келби С. Цифровая фотография. Готовые рецепты. – М.: Вильямс, 2023
Скотт Келби Фотография шаг за шагом. Просто и понятно, 2021
Сьюзен Сонтаг О фотографии, 2022
Вальтер Беньямин Краткая история фотографии, 2022
Владимир Клиновский: Фотография. Выключи режим Auto и делай отличные снимки, 2023
Илья Плотников: Предметная фотография в рекламе. Схемы света
Шарлотта Коттон: Фотография как современное искусство, 2020
Виктор Шимолин: Фотокомпозиция. Учебное пособие, 2021
или аналоги
</t>
  </si>
  <si>
    <t>Учебное пособие</t>
  </si>
  <si>
    <t>Рабочее место учащегося</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</si>
  <si>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2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</si>
  <si>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Зеркальная фотокамера</t>
  </si>
  <si>
    <t>КМОП-матрица с обратной подсветкой. Байонет (с сопряжением АФ и контактами АФ). Функция очистки матрицы, эталонные данные для удаления пыли (требуется программное обеспечение Capture NX-D)</t>
  </si>
  <si>
    <t>шт. (на 1 раб.место)</t>
  </si>
  <si>
    <t xml:space="preserve">Объектив </t>
  </si>
  <si>
    <t>Тип объектива: стандартный, Zoom-объектив, zoom-объектив
Фокусное расстояние: переменное
Мин. фокусное расстояние:  24 мм
Макс. фокусное расстояние: 70 мм</t>
  </si>
  <si>
    <t>Тип объектива -макро
Фокусное расстояние - не менее 105 мм
Диафрагма -F2.80
Минимальная диафрагма-F32
Размеры (D x L) -не менее 83 x 116 мм</t>
  </si>
  <si>
    <t>Импульсный осветитель</t>
  </si>
  <si>
    <t>Модернизированная студийная вспышка  имеет более быстрое время перезарядки и увеличенный диапазон регулировки мощности. Крепление Bowens обеспечивает совместимость с различными светоформирующими аксессуарами. Благодаря встроенной системе радиосинхронизации студийные вспышки серии  найдут широкое применение как источники света для съемки свадеб, портретов, фэшн-съемок и в предметной фотосъемке.</t>
  </si>
  <si>
    <t>шт. (на 2 раб.место)</t>
  </si>
  <si>
    <t>Фотоштатив</t>
  </si>
  <si>
    <t>Тип штатива: напольный
Область применения: для фото- и видеокамер
Конструкция: трипод
Тип головки шаровая
Максимальная высота съемки: 167 см
Максимальная нагрузка: 6 кг
Материал: алюминиевый сплав</t>
  </si>
  <si>
    <t xml:space="preserve">Радиосинхронизатор </t>
  </si>
  <si>
    <t>Синхронизатор для фотокамер и вспышек</t>
  </si>
  <si>
    <t xml:space="preserve">Профессиональная фотосумка-мессенджер </t>
  </si>
  <si>
    <t>Тип Фотосумка
Материал Текстиль
Внешние габариты не менее  40,0 x 17,0 x 28,0</t>
  </si>
  <si>
    <t xml:space="preserve">Кресло компьютерное </t>
  </si>
  <si>
    <t>Кресло компьютеное на колесиках с подлокотниками, с регулировкой высоты сидения</t>
  </si>
  <si>
    <t xml:space="preserve">Стол прямой </t>
  </si>
  <si>
    <t xml:space="preserve">Стол  (не менее  ш: 900, г: 600, в: 745) 
</t>
  </si>
  <si>
    <t>Цифровой комплекс "Искусство фотографии" для обучающегося</t>
  </si>
  <si>
    <t>В комплекте: 
1. Системный блок: Количество ядер процессора: не менее 4, частота процессора не менее 2.4 ГГц, ОЗУ не менее 16 ГБ, объем диска SSD 1 ТБ,   
2. Монитор (Диагональ: не менее 32 ", не менее 1920x1080, не менее 16:9, IPS, не менее 75 Гц, не менее 250 кд/м2, 5 мс, Контрастность: 1000:1, динамическая 1000000:1, Разъемы: HDMI х 1, VGA (D-SUB) х 1, выход на наушники, Блок питания: внешний; Конструктив: регулировка наклона, крепление VESA 75х75)
3. Мышь оптическая, 
4. Клавиатура
5. Графический редактор</t>
  </si>
  <si>
    <r>
      <t xml:space="preserve">Требования к обеспечению зоны (коммуникации, площадь, сети, количество рабочих мест и др.):
</t>
    </r>
    <r>
      <rPr>
        <sz val="12"/>
        <color theme="1"/>
        <rFont val="Times New Roman"/>
        <family val="1"/>
        <charset val="204"/>
      </rPr>
      <t>Площадь зоны: не менее 4 кв.м.
Освещение: допустимо верхнее искусственное освещение (не менее 300 люкс)
Интернет: Подключение ноутбуков к беспроводному интернету (с возможностью подключения к проводному интернету)
Электричество: подключение к сети  220 Вольт 
Контур заземления для электропитания и сети слаботочных подключения (при необходимости): не требуется
Покрытие пола: керамогранит - на всю зону
Подведение/отведение ГХВС (при необходимости): не требуется
Подведение сжатого воздуха (при необходимости): не требуется</t>
    </r>
  </si>
  <si>
    <t>Стол офисный</t>
  </si>
  <si>
    <t xml:space="preserve">Стол  (не менее  ш: 900, г: 600, в: 745), мм
</t>
  </si>
  <si>
    <t>Аптечка первой помощи универсальная</t>
  </si>
  <si>
    <t>ВБ</t>
  </si>
  <si>
    <t>Огнетушитель порошковый</t>
  </si>
  <si>
    <t xml:space="preserve">Порошковый </t>
  </si>
  <si>
    <r>
      <rPr>
        <sz val="16"/>
        <color theme="0"/>
        <rFont val="Times New Roman"/>
        <family val="1"/>
        <charset val="204"/>
      </rPr>
      <t>Инфраструктурный лист для оснащения образовательного кластера среднего профессионального образования  в отрасли "</t>
    </r>
    <r>
      <rPr>
        <i/>
        <sz val="16"/>
        <color theme="2"/>
        <rFont val="Times New Roman"/>
        <family val="1"/>
        <charset val="204"/>
      </rPr>
      <t>Средства массовой информации и коммуникационные технологии"</t>
    </r>
    <r>
      <rPr>
        <sz val="16"/>
        <color theme="0"/>
        <rFont val="Times New Roman"/>
        <family val="1"/>
        <charset val="204"/>
      </rPr>
      <t xml:space="preserve">  </t>
    </r>
    <r>
      <rPr>
        <i/>
        <sz val="16"/>
        <color theme="2"/>
        <rFont val="Times New Roman"/>
        <family val="1"/>
        <charset val="204"/>
      </rPr>
      <t>Томская область</t>
    </r>
  </si>
  <si>
    <r>
      <t xml:space="preserve">Основная информация </t>
    </r>
    <r>
      <rPr>
        <b/>
        <sz val="12"/>
        <rFont val="Times New Roman"/>
        <family val="1"/>
        <charset val="204"/>
      </rPr>
      <t>об образовательном кластере СПО:</t>
    </r>
  </si>
  <si>
    <r>
      <rPr>
        <b/>
        <sz val="12"/>
        <color theme="1"/>
        <rFont val="Times New Roman"/>
        <family val="1"/>
        <charset val="204"/>
      </rPr>
      <t xml:space="preserve">Субъект Российской Федерации: </t>
    </r>
    <r>
      <rPr>
        <i/>
        <sz val="12"/>
        <color theme="1"/>
        <rFont val="Times New Roman"/>
        <family val="1"/>
        <charset val="204"/>
      </rPr>
      <t>Томская область</t>
    </r>
  </si>
  <si>
    <r>
      <rPr>
        <b/>
        <sz val="11"/>
        <color theme="1"/>
        <rFont val="Times New Roman"/>
        <family val="1"/>
        <charset val="204"/>
      </rPr>
      <t>Ядро кластера:</t>
    </r>
    <r>
      <rPr>
        <sz val="11"/>
        <color indexed="2"/>
        <rFont val="Times New Roman"/>
        <family val="1"/>
        <charset val="204"/>
      </rPr>
      <t xml:space="preserve"> </t>
    </r>
    <r>
      <rPr>
        <i/>
        <sz val="11"/>
        <color theme="1"/>
        <rFont val="Times New Roman"/>
        <family val="1"/>
        <charset val="204"/>
      </rPr>
      <t>Областное ГБПОУ «Томский индустриальный техникум»</t>
    </r>
  </si>
  <si>
    <r>
      <rPr>
        <b/>
        <sz val="11"/>
        <color theme="1"/>
        <rFont val="Times New Roman"/>
        <family val="1"/>
        <charset val="204"/>
      </rPr>
      <t xml:space="preserve">Адрес ядра кластера: </t>
    </r>
    <r>
      <rPr>
        <i/>
        <sz val="11"/>
        <color theme="1"/>
        <rFont val="Times New Roman"/>
        <family val="1"/>
        <charset val="204"/>
      </rPr>
      <t>г. Томск, ул. Алексея Беленца, д. 11</t>
    </r>
  </si>
  <si>
    <t>4. Зона под вид работ "выполнение работ по созданию рекламной фотографии"
 (15 рабочих мест)</t>
  </si>
  <si>
    <t xml:space="preserve">Требования к обеспечению зоны (коммуникации, площадь, сети и др.): </t>
  </si>
  <si>
    <r>
      <rPr>
        <sz val="11"/>
        <color theme="1"/>
        <rFont val="Times New Roman"/>
        <family val="1"/>
        <charset val="204"/>
      </rPr>
      <t xml:space="preserve">Площадь зоны: не менее </t>
    </r>
    <r>
      <rPr>
        <sz val="11"/>
        <color indexed="2"/>
        <rFont val="Times New Roman"/>
        <family val="1"/>
        <charset val="204"/>
      </rPr>
      <t>30,1</t>
    </r>
    <r>
      <rPr>
        <sz val="11"/>
        <color theme="1"/>
        <rFont val="Times New Roman"/>
        <family val="1"/>
        <charset val="204"/>
      </rPr>
      <t xml:space="preserve"> кв.м.</t>
    </r>
  </si>
  <si>
    <r>
      <rPr>
        <sz val="11"/>
        <color theme="1"/>
        <rFont val="Times New Roman"/>
        <family val="1"/>
        <charset val="204"/>
      </rPr>
      <t>Освещение:</t>
    </r>
    <r>
      <rPr>
        <sz val="11"/>
        <color indexed="2"/>
        <rFont val="Times New Roman"/>
        <family val="1"/>
        <charset val="204"/>
      </rPr>
      <t xml:space="preserve"> </t>
    </r>
    <r>
      <rPr>
        <sz val="11"/>
        <rFont val="Times New Roman"/>
        <family val="1"/>
        <charset val="204"/>
      </rPr>
      <t>Допустимо верхнее искусственное освещение</t>
    </r>
    <r>
      <rPr>
        <sz val="11"/>
        <color theme="1"/>
        <rFont val="Times New Roman"/>
        <family val="1"/>
        <charset val="204"/>
      </rPr>
      <t xml:space="preserve"> ( не менее </t>
    </r>
    <r>
      <rPr>
        <sz val="11"/>
        <rFont val="Times New Roman"/>
        <family val="1"/>
        <charset val="204"/>
      </rPr>
      <t xml:space="preserve">300 </t>
    </r>
    <r>
      <rPr>
        <sz val="11"/>
        <color theme="1"/>
        <rFont val="Times New Roman"/>
        <family val="1"/>
        <charset val="204"/>
      </rPr>
      <t xml:space="preserve">люкс) </t>
    </r>
  </si>
  <si>
    <t>Интернет : Подключение к проводному интернету</t>
  </si>
  <si>
    <r>
      <rPr>
        <sz val="11"/>
        <color theme="1"/>
        <rFont val="Times New Roman"/>
        <family val="1"/>
        <charset val="204"/>
      </rPr>
      <t xml:space="preserve">Электричество: Подключения к сети </t>
    </r>
    <r>
      <rPr>
        <sz val="11"/>
        <rFont val="Times New Roman"/>
        <family val="1"/>
        <charset val="204"/>
      </rPr>
      <t xml:space="preserve">220 </t>
    </r>
    <r>
      <rPr>
        <sz val="11"/>
        <color theme="1"/>
        <rFont val="Times New Roman"/>
        <family val="1"/>
        <charset val="204"/>
      </rPr>
      <t>В</t>
    </r>
  </si>
  <si>
    <t>Контур заземления для электропитания и сети слаботочных подключений : не требуется</t>
  </si>
  <si>
    <r>
      <rPr>
        <sz val="11"/>
        <color theme="1"/>
        <rFont val="Times New Roman"/>
        <family val="1"/>
        <charset val="204"/>
      </rPr>
      <t xml:space="preserve">Покрытие пола: </t>
    </r>
    <r>
      <rPr>
        <sz val="11"/>
        <color indexed="2"/>
        <rFont val="Times New Roman"/>
        <family val="1"/>
        <charset val="204"/>
      </rPr>
      <t xml:space="preserve">линолеум - 30,1 </t>
    </r>
    <r>
      <rPr>
        <sz val="11"/>
        <rFont val="Times New Roman"/>
        <family val="1"/>
        <charset val="204"/>
      </rPr>
      <t>м</t>
    </r>
    <r>
      <rPr>
        <sz val="11"/>
        <color theme="1"/>
        <rFont val="Times New Roman"/>
        <family val="1"/>
        <charset val="204"/>
      </rPr>
      <t>2 на всю зону</t>
    </r>
  </si>
  <si>
    <r>
      <rPr>
        <sz val="11"/>
        <color theme="1"/>
        <rFont val="Times New Roman"/>
        <family val="1"/>
        <charset val="204"/>
      </rPr>
      <t xml:space="preserve">Подведение/ отведение ГХВС: </t>
    </r>
    <r>
      <rPr>
        <sz val="11"/>
        <rFont val="Times New Roman"/>
        <family val="1"/>
        <charset val="204"/>
      </rPr>
      <t>не требуется</t>
    </r>
  </si>
  <si>
    <r>
      <rPr>
        <sz val="11"/>
        <color theme="1"/>
        <rFont val="Times New Roman"/>
        <family val="1"/>
        <charset val="204"/>
      </rPr>
      <t xml:space="preserve">Подведение сжатого воздуха: </t>
    </r>
    <r>
      <rPr>
        <sz val="11"/>
        <rFont val="Times New Roman"/>
        <family val="1"/>
        <charset val="204"/>
      </rPr>
      <t>не требуется</t>
    </r>
  </si>
  <si>
    <t>Персональный компьютер в сборе (клавиатура, мышь, монитор 27", коврик для мыши, колонки)</t>
  </si>
  <si>
    <t>Клавиатура: Проводная, полноразмерная, USB
Мышь: Проводная, оптическая, USB
Монитор:
кол-во:1шт
Размер диагонали: ≥ 27 Дюйм (25,4 мм)
Разрешение экрана 1920 x 1080
матрицы IPS
Наличие встроенных динамиков Да
Компьютер:
Объем установленного модуля оперативной памяти ≥ 64 Гигабайт
Количество ядер процессора ≥ 6
Количество потоков процессора ≥ 8 Штука
Частота процессора базовая ≥ 3.7 Гигагерц
Объем кэш памяти третьего уровня процессора (L3) ≥12 Мегабайт
Тип накопителя SSD
Объем накопителя SSD ≥ 1960 Гигабайт
Объем дискретной видеопамяти ≥ 12
Разрядность шины дискретного графического контроллера ≥ 128
Тип видеопамяти дискретного графического контроллера GDDR6X</t>
  </si>
  <si>
    <t>Проектор в комплекте с креплением для проектора</t>
  </si>
  <si>
    <t>LCD, 1920x1080, 16000:1, 3300 лм
крепление в комплекте (потолочное)</t>
  </si>
  <si>
    <t>Фотосумка</t>
  </si>
  <si>
    <t>Размер 290 х 205 х 255 мм</t>
  </si>
  <si>
    <t>Графический планшет</t>
  </si>
  <si>
    <t>Активная область планшета (Ш х В) 254х152,4 мм
Разрешение датчика, lpi 5080
Габариты планшета: 315x187x8,8 мм
Характеристики пера:
Чувствительность к нажатию, уровней: 8192</t>
  </si>
  <si>
    <t>Набор цветных фильтров для моноблока </t>
  </si>
  <si>
    <t>44 цветных фитьтра, размером 300 х 300мм</t>
  </si>
  <si>
    <t>Стол для предметной съемки</t>
  </si>
  <si>
    <t xml:space="preserve">Размер: 130x240 см </t>
  </si>
  <si>
    <t>Поворотный стол для предметной стойки </t>
  </si>
  <si>
    <r>
      <rPr>
        <sz val="10"/>
        <rFont val="Times New Roman"/>
        <family val="1"/>
        <charset val="204"/>
      </rPr>
      <t>Диаметр: от 40 см 
Цвет поверхности: белый
Макс. масса предмета, кг: 50 кг
Комплектность: лицензия специализированного ПО</t>
    </r>
    <r>
      <rPr>
        <sz val="10.5"/>
        <rFont val="Times New Roman"/>
        <family val="1"/>
        <charset val="204"/>
      </rPr>
      <t> </t>
    </r>
  </si>
  <si>
    <t>Карта памяти форм-фактора SD 64 ГБ</t>
  </si>
  <si>
    <r>
      <rPr>
        <sz val="10"/>
        <rFont val="Times New Roman"/>
        <family val="1"/>
        <charset val="204"/>
      </rPr>
      <t>Тип носителя: SDXC 
Объем, Гб: 64</t>
    </r>
    <r>
      <rPr>
        <sz val="10.5"/>
        <rFont val="Times New Roman"/>
        <family val="1"/>
        <charset val="204"/>
      </rPr>
      <t> </t>
    </r>
  </si>
  <si>
    <t>Экран для проектора 2500х2000 мм</t>
  </si>
  <si>
    <r>
      <rPr>
        <sz val="10.5"/>
        <rFont val="Times New Roman"/>
        <family val="1"/>
        <charset val="204"/>
      </rPr>
      <t> </t>
    </r>
    <r>
      <rPr>
        <sz val="10"/>
        <rFont val="Times New Roman"/>
        <family val="1"/>
        <charset val="204"/>
      </rPr>
      <t>соотношение сторон 16:9,минимальный размер 250x200 см, настенный, электропривод</t>
    </r>
  </si>
  <si>
    <t>Зеркальный фотоаппарат (включая: объектив 50mm f/1.8 15 шт., фотовспышку 15 шт., беспроводной петличный микрофон 15шт., стабилизатор для фотоаппарата 15 шт., накамерный микрофон для фотоаппарата 15 шт., кард-ридер 15 шт.)</t>
  </si>
  <si>
    <t>Фотоаппарат: 
Тип фотоаппарата-зеркальные
Разрешение матрицы, Мпикс-32.5 
Физический размер матрицы-22.2 х 14.8 мм 
Тип матрицы-CMOS 
Кроп-фактор-1.62 
Максимальное разрешение- 6960 x 4640 
Чувствительность-100 - 25600 ISO, Auto ISO 
Наличие объектива-kit (в комплекте) 
Минимальное фокусное расстояние, мм-18,Максимальное фокусное расстояние, мм-135
Объектив:
Диафрагма при мин. фокусном расстоянии-1.8
Минимальное фокусное расстояние, мм-50,Максимальное фокусное расстояние, мм-50
Крепление-Canon EF
Фотовспышка: 
Минимальное время перезарядки, с. - 0.1,Зум-автоматический, ручной
Тип элементов питания-AA
Беспроводной петличный микрофон:
Радиосистема: Петличный, для мобильного устройства
Тип микрофона-конденсаторный
Конструкция микрофона-петличный (клипса)
Разъем микрофона-USB Type-C,Lightning
Количество каналов приемника-2
Питание-фантомное, до 10ч
Стасилизатор для фотоаппарата:
Тип-электрический
Крепление-фотоаппарат,смартфон
Использование-ручное, на штативе
Аккумулятор-съемный
Количество осей стабилизации-три
Накамерный микрофон для фотоаппарата: 
Направленность-односторонняя (кардиоида)
Чувствительность-42 дБ
Длина-8.1 см, Высота-85 см, Диаметр-2.1 см
Совместимость-Фототехника с разъёмом 3,5 mm
Тип микрофона-конденсаторный
Разъемы-Lightning, mini jack 3.5 mm
Кард-ридер: поддержка формаатов microSD, microSDHC, SDHC, CF, microSDXC, SDXC, SD и технологию USB 3.1.</t>
  </si>
  <si>
    <t>Резьба на площадке под камеру: 1/4", Количество секций: 3, Длина в сложенном виде: 56 см, Максимальная высота: 144 см, без центральной колонны: 125 см, Минимальная высота: 42 см, Максимальная нагрузка: 4 кг</t>
  </si>
  <si>
    <t>Радиосинхронизатор</t>
  </si>
  <si>
    <t>Вес: 0,040 кг (без элементов питания), 0,070 кг (с элементами питания), 
Режимы управления мощностью: Manual
Режимы синхронизации: По первой шторке, 
Количество каналов: 8 каналов и 6 групп, 
Радиус действия: 300 м, Частота: 2,4 Ghz,
Размер: 6x7x4 см</t>
  </si>
  <si>
    <t>Стойка для освещения</t>
  </si>
  <si>
    <t>Количество секций: 3,
Максимальная нагрузка: 10 кг, 
Длина в сложенном виде: 100 см, 
Минимальная высота: 118 см, 
Максимальная высота: 273 см,</t>
  </si>
  <si>
    <t>Стойка для освещения "Журавль"</t>
  </si>
  <si>
    <t>Вес: 14 кг 800 г,
Минимальная длина: 163 см, 
Материал: хромированная сталь,
Максимальная нагрузка: при max удлинении 10 кг, 
Максимальная длина: 300 см</t>
  </si>
  <si>
    <t>Стойка для освещения (включая колеса для стойки в комплекте из 6 шт., сумки для груза 15 кг. 4 шт.)</t>
  </si>
  <si>
    <r>
      <rPr>
        <sz val="10"/>
        <rFont val="Times New Roman"/>
        <family val="1"/>
        <charset val="204"/>
      </rPr>
      <t>Стойка для освещения:
Материал: сталь,
Максимальная нагрузка: 15 кг,
Минимальная высота: 9 см.
Колеса для стойки:
Размер: ø 100 мм, 
Максимальная нагрузка: 100 кг,
Материал: металл, резина
Сумка для груза:
Нагрузка: 15 кг</t>
    </r>
    <r>
      <rPr>
        <sz val="10.5"/>
        <rFont val="Times New Roman"/>
        <family val="1"/>
        <charset val="204"/>
      </rPr>
      <t> </t>
    </r>
  </si>
  <si>
    <t>Моноблок (включая: отражатель на пружине 102×168 см. 2 шт., отражатель на пружине 40×106 см. 2шт., адаптер - переходное кольцо (4 шт.), октобокс 2шт., сотовую решетку 90x90см. 2 шт., софтбокс 90x90см. 4 шт., софтбокс 90x120см. 2 шт., насадку “Сотовая решетка” 2шт., рефлектор 4 шт., держатели для рефлекторов и фильтров  4шт., шторки 4 шт., сетевые фильтры 7шт.)</t>
  </si>
  <si>
    <t>Моноблок :Размер: 31x13x18 см,Вес: 3 кг,Время перезарядки: 0.03-0.6с. (быстрый серийный режим со скоростью до 20 импульсов в сек.), Длительность импульса: Обычный режим: 1/2,600с (500Дж) - 1/17,000с (1Дж); Freeze Mode: 1/2,600с (500Дж) - 1/63,000с (1Дж), Мощность: 500 Дж, Байонет: Profoto
Отражатель на пружине  40×106 см:
Цвет:7 в 1: золотистый/серебристый/белый отражающий/ белый просвечивающий/черный/зеленый/синий, Размер:106 см, Диаметр в сложенном виде: 40 см.
Отражатель на пружине 102×168 см:
Размер:в развернутом виде размер 102×168 см, в сложенном виде Ø 51 см.,
Цвет: золотистый, серебристый, белый, просветный, серебристо-золотой, зеленый, синий.
Адаптер-переходное кольцо: Размер:19 см ,Байонет:ProFoto.
Октобокс: Размер:150 см, Байонет:ProFoto, Совместимость:Осветительные приборы ProFoto.
Сотовая решетка 90x90см: Размер: 90x90 см, Байонет:ProFoto, Совместимость:Осветительные приборы ProFoto.
Софтбокс 90x90см: Размер: 90x90x56 см, Вес: 1 кг, Байонет: ProFoto, Совместимость: Осветительные приборы ProFoto.
Софтбокс 90х120см: Размер: 90х120x52 см, Вес: 2,4 кг, Байонет: ProFoto, Совместимость: Осветительные приборы ProFoto.
Насадка сотовая решетка Profoto: 5 градусов для моноблоков D2
Рефлектор: Размер: 19 см, Байонет: Profoto, Совместимость: Осветительные приборы Profoto.
Держатель для рефлекторов и фильтров: Размер 19 см, Тип рефлектора: 7-дюймовые рефлекторы.
Шторки: 4-лепестковые, Диаметр: 19 см, Тип рефлектора: 7-дюймовые рефлекторы.
Сетевой фильтр: Общее количество розеток-6.</t>
  </si>
  <si>
    <t>Система крепления фонов на 4 рулона (включая бумажные фоны 2,72х11м: зеленый - 1 шт., черный - 2 шт., белый - 2 шт., серый - 1 шт., зажим для фона - 20 шт.)</t>
  </si>
  <si>
    <r>
      <rPr>
        <sz val="10"/>
        <rFont val="Times New Roman"/>
        <family val="1"/>
        <charset val="204"/>
      </rPr>
      <t>Система крепления рулонов: Питание – от сети 220 В/110 В. Мощность – 30 Вт. Рабочее расстояние – 15 м. В комплекте: 1 кронштейн с крючками, 4 электрических мотора, 1 радиоприемник, 1 пульт удаленного управления.
Фоны:
Цвет: Зеленый хромакей, Размер: 2,72 х</t>
    </r>
    <r>
      <rPr>
        <sz val="10"/>
        <rFont val="Times New Roman"/>
        <family val="1"/>
        <charset val="204"/>
      </rPr>
      <t xml:space="preserve"> 11 м, Вес: 6 кг,</t>
    </r>
    <r>
      <rPr>
        <sz val="10.5"/>
        <rFont val="Times New Roman"/>
        <family val="1"/>
        <charset val="204"/>
      </rPr>
      <t xml:space="preserve">  </t>
    </r>
    <r>
      <rPr>
        <sz val="10"/>
        <rFont val="Times New Roman"/>
        <family val="1"/>
        <charset val="204"/>
      </rPr>
      <t>Материал: Плотная бумага.
Цвет: Черный, Размер: 2,72 х 11 м, Вес: 6 кг, Материал: Плотная бумага.
Цвет: Белый, Размер: 2,72 х 11 м, Вес: 6 кг,</t>
    </r>
    <r>
      <rPr>
        <sz val="10.5"/>
        <rFont val="Times New Roman"/>
        <family val="1"/>
        <charset val="204"/>
      </rPr>
      <t xml:space="preserve">  </t>
    </r>
    <r>
      <rPr>
        <sz val="10"/>
        <rFont val="Times New Roman"/>
        <family val="1"/>
        <charset val="204"/>
      </rPr>
      <t>Материал: Плотная бумага.
Цвет: Серый, Размер: 2,72 х 11 м, Вес: 6 кг, Материал: Плотная бумага.
Зажим: Клипса из металла, на резиновых накладках, ширина захвата 75 мм. Тип: крепления клипса. Материал: металл/резина.</t>
    </r>
  </si>
  <si>
    <t>Фотобокс 120см</t>
  </si>
  <si>
    <t>Складной фотобокс предназначен для предметной и макросъемки, размер фотобокса 120×120×120 см.</t>
  </si>
  <si>
    <t>Бессрочная лицензия на операционную систему (клиенты)</t>
  </si>
  <si>
    <t> ОС, позволяющая запускать программное обеспечение, поддерживающее работу с форматом файлов RAW, слоями, графическими планшетами, а также программное обеспечение, обеспечивающее трехмерное моделирование для предметной съемки</t>
  </si>
  <si>
    <t>Программное обеспечение, обеспечивающее трехмерное моделирование для предметной съемки</t>
  </si>
  <si>
    <t>Программа для создания интерактивных 3D-роликов, показывающих объект в состоянии вращения до 360°, склейка серии снимков объекта, сделанных с разных углов и позиций.Создастние роликов в формате Flash, HTML5, QuickTime VR для удобного просмотра на веб-сайтах и мобильных устройствах.</t>
  </si>
  <si>
    <t>Программное обеспечение, поддерживающее работу с форматом файлов RAW, слоями, графическими планшетами</t>
  </si>
  <si>
    <t>1) Встроенные функции Редактор растровой графики с поддержкой аппаратного ускорения, обработки и визуализации трехмерной графики и создания видеопроектов, анализом изображений, средствами автоматической ретуши и пакетной обработки, изобразительными эффектами и средствами цветокоррекции, инструментами повышения резкости и восстановления смазанных кадров; 
2) Встроенные функции Редактор векторной графики и производства графики и иллюстраций для печати, веб и интерактивных сред, с инструментарием рисования и трассировки иллюстраций, работы с текстом, поддержкой слоев, эффектов оформления и прозрачностей;
3) Встроенные функции универсальной издательской системы для верстки, структурной организации и подготовки к публикации печатной продукции произвольной сложности (листовок, газет, журналов, книг и др.), электронных книг, изданий на мобильных платформах с интеграцией с редакционно-издательскими системами;
4) Встроенные функции для монтажа и обработки видеоматериала в исходном формате съемки с поддержкой метаданных, аппаратного ускорения обработки и воспроизведения, пакетной обработки в фоновом режиме, оптимизации видео под экраны любых форматов, обмена данными с другими инструментами аудио- и видеопроизводства</t>
  </si>
  <si>
    <t>Шкаф (1200х500х2000 мм)</t>
  </si>
  <si>
    <t>(1200х500х2000 мм)</t>
  </si>
  <si>
    <t>Тумба (900х800х850 мм)</t>
  </si>
  <si>
    <t>(900х800х850 мм)</t>
  </si>
  <si>
    <t>Тумба для хранения складных стульев  (900х800х850 мм)</t>
  </si>
  <si>
    <t>Стул офисный складной с пюпитром (630х600х840 мм)</t>
  </si>
  <si>
    <t>(630х600х840 мм)</t>
  </si>
  <si>
    <t xml:space="preserve">шт ( на 1 раб.место) </t>
  </si>
  <si>
    <t>Стул подъемно-поворотный офисный</t>
  </si>
  <si>
    <t>Установка:на колесиках
Регулировка высоты сиденья:есть</t>
  </si>
  <si>
    <t>Стол офисный (750х1200х800 мм)</t>
  </si>
  <si>
    <t>(750х1200х800 мм)</t>
  </si>
  <si>
    <t>Универсальная первой помощи</t>
  </si>
  <si>
    <t>РБ</t>
  </si>
  <si>
    <t>Тип: Углекислотный
Подставка напольная: в комплекте</t>
  </si>
  <si>
    <t>Демонстрационная система</t>
  </si>
  <si>
    <t>Для документов</t>
  </si>
  <si>
    <t>Кресло компьютерное</t>
  </si>
  <si>
    <t>Объектив</t>
  </si>
  <si>
    <t>Профессиональная фотосумка-мессенджер</t>
  </si>
  <si>
    <t>Стол прямой</t>
  </si>
  <si>
    <t>Диаметр: от 40 см 
Цвет поверхности: белый
Макс. масса предмета, кг: 50 кг
Комплектность: лицензия специализированного ПО </t>
  </si>
  <si>
    <t>Тип носителя: SDXC 
Объем, Гб: 64 </t>
  </si>
  <si>
    <t> соотношение сторон 16:9,минимальный размер 250x200 см, настенный, электропривод</t>
  </si>
  <si>
    <t>Стойка для освещения:
Материал: сталь,
Максимальная нагрузка: 15 кг,
Минимальная высота: 9 см.
Колеса для стойки:
Размер: ø 100 мм, 
Максимальная нагрузка: 100 кг,
Материал: металл, резина
Сумка для груза:
Нагрузка: 15 кг </t>
  </si>
  <si>
    <t>Система крепления рулонов: Питание – от сети 220 В/110 В. Мощность – 30 Вт. Рабочее расстояние – 15 м. В комплекте: 1 кронштейн с крючками, 4 электрических мотора, 1 радиоприемник, 1 пульт удаленного управления.
Фоны:
Цвет: Зеленый хромакей, Размер: 2,72 х 11 м, Вес: 6 кг,  Материал: Плотная бумага.
Цвет: Черный, Размер: 2,72 х 11 м, Вес: 6 кг, Материал: Плотная бумага.
Цвет: Белый, Размер: 2,72 х 11 м, Вес: 6 кг,  Материал: Плотная бумага.
Цвет: Серый, Размер: 2,72 х 11 м, Вес: 6 кг, Материал: Плотная бумага.
Зажим: Клипса из металла, на резиновых накладках, ширина захвата 75 мм. Тип: крепления клипса. Материал: металл/резина.</t>
  </si>
  <si>
    <t>Двухсторонний пластиковый фотофон в рулоне. Ширина полотна не менее 60 см, длина не менее 130 см. Цвет: серый матовый.</t>
  </si>
  <si>
    <t>Комплект студийного оборудования</t>
  </si>
  <si>
    <t>Набор сотовых насадок для рефлектора</t>
  </si>
  <si>
    <t>Рефлектор стандартный</t>
  </si>
  <si>
    <t>Октобокс</t>
  </si>
  <si>
    <t>Фотозонт</t>
  </si>
  <si>
    <t>Фотозонт параболический</t>
  </si>
  <si>
    <t>Стол предметный</t>
  </si>
  <si>
    <t>Автоматическая система подъема 3-х фонов</t>
  </si>
  <si>
    <t>Фон бумажный</t>
  </si>
  <si>
    <t>Портретная тарелка с сотами</t>
  </si>
  <si>
    <t>Фон пластиковый</t>
  </si>
  <si>
    <t>Фон хромакей</t>
  </si>
  <si>
    <t>Модульная фрост рама</t>
  </si>
  <si>
    <t>Шторки с цветными фильтрами для рефлектора</t>
  </si>
  <si>
    <t>Телевизор</t>
  </si>
  <si>
    <t>Комплект рельсовой подвесной системы</t>
  </si>
  <si>
    <t>Шкаф</t>
  </si>
  <si>
    <t>Флипчарт на треноге</t>
  </si>
  <si>
    <t>Коммутатор</t>
  </si>
  <si>
    <t xml:space="preserve">Левкина А.В.  Основы фотографии. (СПО). Учебные пособия 2023
Анна Левкина: Техника и искусство фотографии. Учебные пособия, 2022
Келби С. Цифровая фотография. Готовые рецепты. – М.: Вильямс, 2023
Скотт Келби Фотография шаг за шагом. Просто и понятно, 2021
Сьюзен Сонтаг О фотографии, 2022
Вальтер Беньямин Краткая история фотографии, 2022
Владимир Клиновский: Фотография. Выключи режим Auto и делай отличные снимки, 2023
Илья Плотников: Предметная фотография в рекламе. Схемы света
Шарлотта Коттон: Фотография как современное искусство, 2020
Виктор Шимолин: Фотокомпозиция. Учебные пособия, 2021
или аналоги
</t>
  </si>
  <si>
    <t>Моноблок</t>
  </si>
  <si>
    <t>Зеркальный фотоаппарат</t>
  </si>
  <si>
    <t>Персональный компьютер</t>
  </si>
  <si>
    <t>Система крепления фонов на 4 рулона</t>
  </si>
  <si>
    <t>Отражатель</t>
  </si>
  <si>
    <t>Графический редактор</t>
  </si>
  <si>
    <t xml:space="preserve">Стул офисный складной с пюпитром </t>
  </si>
  <si>
    <t>Радиосинхронизатор  для фотокамер и вспышек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</si>
</sst>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1" x14ac:knownFonts="1">
    <font>
      <sz val="11"/>
      <color theme="1"/>
      <name val="Calibri"/>
      <family val="2"/>
      <charset val="204"/>
      <scheme val="minor"/>
    </font>
    <font>
      <sz val="16"/>
      <color theme="0"/>
      <name val="Times New Roman"/>
      <family val="1"/>
      <charset val="204"/>
    </font>
    <font>
      <sz val="11"/>
      <color theme="1"/>
      <name val="Times New Roman"/>
      <family val="1"/>
      <charset val="204"/>
    </font>
    <font>
      <b/>
      <sz val="11"/>
      <color theme="1"/>
      <name val="Times New Roman"/>
      <family val="1"/>
      <charset val="204"/>
    </font>
    <font>
      <sz val="11"/>
      <name val="Times New Roman"/>
      <family val="1"/>
      <charset val="204"/>
    </font>
    <font>
      <sz val="11"/>
      <color theme="1"/>
      <name val="Arial"/>
      <family val="2"/>
      <charset val="204"/>
    </font>
    <font>
      <sz val="10"/>
      <color rgb="FF000000"/>
      <name val="Calibri"/>
      <family val="2"/>
      <charset val="204"/>
      <scheme val="minor"/>
    </font>
    <font>
      <sz val="10"/>
      <color rgb="FF000000"/>
      <name val="Arial"/>
      <family val="2"/>
      <charset val="204"/>
    </font>
    <font>
      <sz val="10"/>
      <color rgb="FF000000"/>
      <name val="Calibri"/>
      <family val="2"/>
      <charset val="204"/>
      <scheme val="minor"/>
    </font>
    <font>
      <sz val="11"/>
      <color rgb="FFFF0000"/>
      <name val="Times New Roman"/>
      <family val="1"/>
      <charset val="204"/>
    </font>
    <font>
      <sz val="14"/>
      <color theme="0"/>
      <name val="Times New Roman"/>
      <family val="1"/>
      <charset val="204"/>
    </font>
    <font>
      <b/>
      <sz val="12"/>
      <color theme="1"/>
      <name val="Times New Roman"/>
      <family val="1"/>
      <charset val="204"/>
    </font>
    <font>
      <sz val="11"/>
      <color rgb="FF000000"/>
      <name val="Times New Roman"/>
      <family val="1"/>
      <charset val="204"/>
    </font>
    <font>
      <b/>
      <sz val="12"/>
      <name val="Times New Roman"/>
      <family val="1"/>
      <charset val="204"/>
    </font>
    <font>
      <sz val="12"/>
      <color theme="1"/>
      <name val="Times New Roman"/>
      <family val="1"/>
      <charset val="204"/>
    </font>
    <font>
      <sz val="12"/>
      <name val="Times New Roman"/>
      <family val="1"/>
      <charset val="204"/>
    </font>
    <font>
      <sz val="12"/>
      <color rgb="FFFF0000"/>
      <name val="Times New Roman"/>
      <family val="1"/>
      <charset val="204"/>
    </font>
    <font>
      <sz val="12"/>
      <color theme="1"/>
      <name val="Calibri"/>
      <family val="2"/>
      <charset val="204"/>
      <scheme val="minor"/>
    </font>
    <font>
      <b/>
      <sz val="16"/>
      <color theme="0"/>
      <name val="Times New Roman"/>
      <family val="1"/>
      <charset val="204"/>
    </font>
    <font>
      <b/>
      <sz val="14"/>
      <color rgb="FFFF0000"/>
      <name val="Times New Roman"/>
      <family val="1"/>
      <charset val="204"/>
    </font>
    <font>
      <b/>
      <sz val="11"/>
      <color rgb="FF000000"/>
      <name val="Times New Roman"/>
      <family val="1"/>
      <charset val="204"/>
    </font>
    <font>
      <sz val="11"/>
      <color rgb="FF000000"/>
      <name val="Calibri"/>
      <family val="2"/>
      <charset val="204"/>
      <scheme val="minor"/>
    </font>
    <font>
      <b/>
      <sz val="14"/>
      <color rgb="FF000000"/>
      <name val="Times New Roman"/>
      <family val="1"/>
      <charset val="204"/>
    </font>
    <font>
      <sz val="12"/>
      <color rgb="FF000000"/>
      <name val="Times New Roman"/>
      <family val="1"/>
      <charset val="204"/>
    </font>
    <font>
      <b/>
      <sz val="16"/>
      <color rgb="FFFF0000"/>
      <name val="Times New Roman"/>
      <family val="1"/>
      <charset val="204"/>
    </font>
    <font>
      <b/>
      <sz val="12"/>
      <color rgb="FF000000"/>
      <name val="Times New Roman"/>
      <family val="1"/>
      <charset val="204"/>
    </font>
    <font>
      <i/>
      <sz val="12"/>
      <color theme="2" tint="-0.749992370372631"/>
      <name val="Times New Roman"/>
      <family val="1"/>
      <charset val="204"/>
    </font>
    <font>
      <b/>
      <sz val="11"/>
      <color theme="1"/>
      <name val="Calibri"/>
      <family val="2"/>
      <charset val="204"/>
      <scheme val="minor"/>
    </font>
    <font>
      <sz val="11"/>
      <color theme="1"/>
      <name val="Calibri"/>
      <family val="2"/>
      <charset val="204"/>
      <scheme val="minor"/>
    </font>
    <font>
      <b/>
      <sz val="14"/>
      <color theme="1"/>
      <name val="Times New Roman"/>
      <family val="1"/>
      <charset val="204"/>
    </font>
    <font>
      <sz val="14"/>
      <name val="Times New Roman"/>
      <family val="1"/>
      <charset val="204"/>
    </font>
    <font>
      <sz val="14"/>
      <color theme="1"/>
      <name val="Times New Roman"/>
      <family val="1"/>
      <charset val="204"/>
    </font>
    <font>
      <sz val="7"/>
      <color theme="1"/>
      <name val="Times New Roman"/>
      <family val="1"/>
      <charset val="204"/>
    </font>
    <font>
      <sz val="14"/>
      <color rgb="FFFFFFFF"/>
      <name val="Times New Roman"/>
      <family val="1"/>
      <charset val="204"/>
    </font>
    <font>
      <sz val="12"/>
      <color rgb="FF28272E"/>
      <name val="Times New Roman"/>
      <family val="1"/>
      <charset val="204"/>
    </font>
    <font>
      <sz val="12"/>
      <color rgb="FF21201F"/>
      <name val="Times New Roman"/>
      <family val="1"/>
      <charset val="204"/>
    </font>
    <font>
      <b/>
      <sz val="12"/>
      <color rgb="FF3F465A"/>
      <name val="Times New Roman"/>
      <family val="1"/>
      <charset val="204"/>
    </font>
    <font>
      <sz val="12"/>
      <color rgb="FF2F2F2F"/>
      <name val="Times New Roman"/>
      <family val="1"/>
      <charset val="204"/>
    </font>
    <font>
      <sz val="12"/>
      <color rgb="FF222328"/>
      <name val="Times New Roman"/>
      <family val="1"/>
      <charset val="204"/>
    </font>
    <font>
      <sz val="12"/>
      <color rgb="FF333333"/>
      <name val="Times New Roman"/>
      <family val="1"/>
      <charset val="204"/>
    </font>
    <font>
      <i/>
      <sz val="16"/>
      <color theme="2"/>
      <name val="Times New Roman"/>
      <family val="1"/>
      <charset val="204"/>
    </font>
    <font>
      <i/>
      <sz val="12"/>
      <color theme="1"/>
      <name val="Times New Roman"/>
      <family val="1"/>
      <charset val="204"/>
    </font>
    <font>
      <sz val="11"/>
      <color indexed="2"/>
      <name val="Times New Roman"/>
      <family val="1"/>
      <charset val="204"/>
    </font>
    <font>
      <i/>
      <sz val="11"/>
      <color theme="1"/>
      <name val="Times New Roman"/>
      <family val="1"/>
      <charset val="204"/>
    </font>
    <font>
      <i/>
      <sz val="14"/>
      <color theme="2"/>
      <name val="Times New Roman"/>
      <family val="1"/>
      <charset val="204"/>
    </font>
    <font>
      <sz val="9"/>
      <name val="Times New Roman"/>
      <family val="1"/>
      <charset val="204"/>
    </font>
    <font>
      <sz val="10"/>
      <name val="Times New Roman"/>
      <family val="1"/>
      <charset val="204"/>
    </font>
    <font>
      <sz val="10.5"/>
      <name val="Times New Roman"/>
      <family val="1"/>
      <charset val="204"/>
    </font>
    <font>
      <sz val="8"/>
      <name val="Times New Roman"/>
      <family val="1"/>
      <charset val="204"/>
    </font>
    <font>
      <sz val="9"/>
      <color theme="1"/>
      <name val="Times New Roman"/>
      <family val="1"/>
      <charset val="204"/>
    </font>
    <font>
      <b/>
      <sz val="11"/>
      <color theme="0"/>
      <name val="Times New Roman"/>
      <family val="1"/>
      <charset val="204"/>
    </font>
  </fonts>
  <fills count="19">
    <fill>
      <patternFill patternType="none"/>
    </fill>
    <fill>
      <patternFill patternType="gray125"/>
    </fill>
    <fill>
      <patternFill patternType="solid">
        <fgColor theme="0"/>
        <bgColor indexed="64"/>
      </patternFill>
    </fill>
    <fill>
      <patternFill patternType="solid">
        <fgColor rgb="FFFFFFFF"/>
        <bgColor rgb="FFFFFFFF"/>
      </patternFill>
    </fill>
    <fill>
      <patternFill patternType="solid">
        <fgColor theme="4" tint="-0.249977111117893"/>
        <bgColor indexed="64"/>
      </patternFill>
    </fill>
    <fill>
      <patternFill patternType="solid">
        <fgColor rgb="FFFFFFFF"/>
        <bgColor rgb="FFFFFFCC"/>
      </patternFill>
    </fill>
    <fill>
      <patternFill patternType="solid">
        <fgColor theme="0"/>
        <bgColor theme="0"/>
      </patternFill>
    </fill>
    <fill>
      <patternFill patternType="solid">
        <fgColor rgb="FFFFFFFF"/>
        <bgColor indexed="64"/>
      </patternFill>
    </fill>
    <fill>
      <patternFill patternType="solid">
        <fgColor rgb="FFBFBFBF"/>
        <bgColor indexed="64"/>
      </patternFill>
    </fill>
    <fill>
      <patternFill patternType="solid">
        <fgColor theme="0" tint="-0.249977111117893"/>
        <bgColor indexed="64"/>
      </patternFill>
    </fill>
    <fill>
      <patternFill patternType="solid">
        <fgColor rgb="FF305496"/>
        <bgColor indexed="64"/>
      </patternFill>
    </fill>
    <fill>
      <patternFill patternType="solid">
        <fgColor theme="7" tint="0.79998168889431442"/>
        <bgColor indexed="64"/>
      </patternFill>
    </fill>
    <fill>
      <patternFill patternType="solid">
        <fgColor theme="5" tint="0.79998168889431442"/>
        <bgColor indexed="64"/>
      </patternFill>
    </fill>
    <fill>
      <patternFill patternType="solid">
        <fgColor theme="4" tint="0.79998168889431442"/>
        <bgColor indexed="64"/>
      </patternFill>
    </fill>
    <fill>
      <patternFill patternType="solid">
        <fgColor rgb="FF00B0F0"/>
        <bgColor indexed="64"/>
      </patternFill>
    </fill>
    <fill>
      <patternFill patternType="solid">
        <fgColor rgb="FF767171"/>
        <bgColor indexed="64"/>
      </patternFill>
    </fill>
    <fill>
      <patternFill patternType="solid">
        <fgColor theme="4" tint="-0.249977111117893"/>
        <bgColor theme="4" tint="-0.249977111117893"/>
      </patternFill>
    </fill>
    <fill>
      <patternFill patternType="solid">
        <fgColor theme="2" tint="-0.249977111117893"/>
        <bgColor theme="2" tint="-0.249977111117893"/>
      </patternFill>
    </fill>
    <fill>
      <patternFill patternType="solid">
        <fgColor indexed="65"/>
      </patternFill>
    </fill>
  </fills>
  <borders count="41">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top/>
      <bottom style="thin">
        <color auto="1"/>
      </bottom>
      <diagonal/>
    </border>
    <border>
      <left/>
      <right style="thin">
        <color auto="1"/>
      </right>
      <top style="thin">
        <color auto="1"/>
      </top>
      <bottom/>
      <diagonal/>
    </border>
    <border>
      <left/>
      <right style="thin">
        <color indexed="64"/>
      </right>
      <top/>
      <bottom/>
      <diagonal/>
    </border>
    <border>
      <left/>
      <right style="thin">
        <color auto="1"/>
      </right>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theme="1"/>
      </left>
      <right style="thin">
        <color theme="1"/>
      </right>
      <top style="thin">
        <color theme="1"/>
      </top>
      <bottom style="thin">
        <color theme="1"/>
      </bottom>
      <diagonal/>
    </border>
    <border>
      <left/>
      <right style="thin">
        <color theme="1"/>
      </right>
      <top style="thin">
        <color theme="1"/>
      </top>
      <bottom style="thin">
        <color theme="1"/>
      </bottom>
      <diagonal/>
    </border>
  </borders>
  <cellStyleXfs count="5">
    <xf numFmtId="0" fontId="0" fillId="0" borderId="0"/>
    <xf numFmtId="0" fontId="5" fillId="0" borderId="0"/>
    <xf numFmtId="0" fontId="6" fillId="0" borderId="0"/>
    <xf numFmtId="0" fontId="7" fillId="0" borderId="0"/>
    <xf numFmtId="0" fontId="8" fillId="0" borderId="0"/>
  </cellStyleXfs>
  <cellXfs count="278">
    <xf numFmtId="0" fontId="0" fillId="0" borderId="0" xfId="0"/>
    <xf numFmtId="0" fontId="0" fillId="0" borderId="0" xfId="0" applyAlignment="1">
      <alignment horizontal="center"/>
    </xf>
    <xf numFmtId="0" fontId="3"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0" fillId="0" borderId="0" xfId="0" applyAlignment="1">
      <alignment horizontal="center" vertical="center" wrapText="1"/>
    </xf>
    <xf numFmtId="0" fontId="2" fillId="0" borderId="8" xfId="0" applyFont="1" applyBorder="1" applyAlignment="1">
      <alignment horizontal="center" vertical="center"/>
    </xf>
    <xf numFmtId="0" fontId="0" fillId="0" borderId="0" xfId="0" applyAlignment="1">
      <alignment vertical="center" wrapText="1"/>
    </xf>
    <xf numFmtId="0" fontId="15" fillId="0" borderId="8" xfId="0" applyFont="1" applyBorder="1" applyAlignment="1">
      <alignment horizontal="left" vertical="center" wrapText="1"/>
    </xf>
    <xf numFmtId="0" fontId="16" fillId="0" borderId="8" xfId="0" applyFont="1" applyBorder="1" applyAlignment="1">
      <alignment vertical="center" wrapText="1"/>
    </xf>
    <xf numFmtId="0" fontId="15" fillId="0" borderId="8" xfId="0" applyFont="1" applyBorder="1" applyAlignment="1" applyProtection="1">
      <alignment horizontal="center" vertical="center" wrapText="1"/>
      <protection locked="0"/>
    </xf>
    <xf numFmtId="0" fontId="14" fillId="0" borderId="8" xfId="0" applyFont="1" applyBorder="1" applyAlignment="1">
      <alignment horizontal="left" vertical="center" wrapText="1"/>
    </xf>
    <xf numFmtId="0" fontId="14" fillId="0" borderId="8" xfId="0" applyFont="1" applyBorder="1" applyAlignment="1">
      <alignment horizontal="center" vertical="center"/>
    </xf>
    <xf numFmtId="0" fontId="14" fillId="0" borderId="8" xfId="0" applyFont="1" applyBorder="1" applyAlignment="1">
      <alignment vertical="center"/>
    </xf>
    <xf numFmtId="0" fontId="14" fillId="0" borderId="1" xfId="0" applyFont="1" applyBorder="1" applyAlignment="1">
      <alignment horizontal="left" vertical="center" wrapText="1"/>
    </xf>
    <xf numFmtId="0" fontId="16" fillId="0" borderId="1" xfId="0" applyFont="1" applyBorder="1" applyAlignment="1">
      <alignment vertical="center" wrapText="1"/>
    </xf>
    <xf numFmtId="0" fontId="15" fillId="0" borderId="1" xfId="0" applyFont="1" applyBorder="1" applyAlignment="1" applyProtection="1">
      <alignment horizontal="center" vertical="center" wrapText="1"/>
      <protection locked="0"/>
    </xf>
    <xf numFmtId="0" fontId="2" fillId="0" borderId="0" xfId="0" applyFont="1"/>
    <xf numFmtId="0" fontId="4" fillId="0" borderId="0" xfId="0" applyFont="1" applyAlignment="1">
      <alignment horizontal="center" vertical="center" wrapText="1"/>
    </xf>
    <xf numFmtId="0" fontId="20" fillId="0" borderId="9" xfId="0" applyFont="1" applyBorder="1" applyAlignment="1">
      <alignment horizontal="center" vertical="center" wrapText="1"/>
    </xf>
    <xf numFmtId="0" fontId="15" fillId="0" borderId="10" xfId="0" applyFont="1" applyBorder="1" applyAlignment="1" applyProtection="1">
      <alignment horizontal="center" vertical="center" wrapText="1"/>
      <protection locked="0"/>
    </xf>
    <xf numFmtId="0" fontId="16" fillId="0" borderId="9" xfId="0" applyFont="1" applyBorder="1" applyAlignment="1">
      <alignment horizontal="center" vertical="center" wrapText="1"/>
    </xf>
    <xf numFmtId="0" fontId="1" fillId="10" borderId="13" xfId="0" applyFont="1" applyFill="1" applyBorder="1" applyAlignment="1">
      <alignment horizontal="center" vertical="center"/>
    </xf>
    <xf numFmtId="0" fontId="24" fillId="10" borderId="12" xfId="0" applyFont="1" applyFill="1" applyBorder="1" applyAlignment="1">
      <alignment horizontal="center" vertical="center"/>
    </xf>
    <xf numFmtId="0" fontId="16" fillId="3" borderId="8" xfId="3" applyFont="1" applyFill="1" applyBorder="1" applyAlignment="1">
      <alignment vertical="center" wrapText="1"/>
    </xf>
    <xf numFmtId="0" fontId="15" fillId="2" borderId="8" xfId="0" applyFont="1" applyFill="1" applyBorder="1" applyAlignment="1">
      <alignment horizontal="left" vertical="center" wrapText="1"/>
    </xf>
    <xf numFmtId="0" fontId="15" fillId="2" borderId="8" xfId="0" applyFont="1" applyFill="1" applyBorder="1" applyAlignment="1">
      <alignment horizontal="left" vertical="center"/>
    </xf>
    <xf numFmtId="0" fontId="25" fillId="0" borderId="10" xfId="0" applyFont="1" applyBorder="1" applyAlignment="1">
      <alignment horizontal="center" vertical="center" wrapText="1"/>
    </xf>
    <xf numFmtId="0" fontId="15" fillId="0" borderId="18" xfId="0" applyFont="1" applyBorder="1" applyAlignment="1" applyProtection="1">
      <alignment horizontal="center" vertical="center" wrapText="1"/>
      <protection locked="0"/>
    </xf>
    <xf numFmtId="0" fontId="25" fillId="0" borderId="8" xfId="0" applyFont="1" applyBorder="1" applyAlignment="1">
      <alignment horizontal="center" vertical="center" wrapText="1"/>
    </xf>
    <xf numFmtId="0" fontId="14" fillId="0" borderId="10" xfId="0" applyFont="1" applyBorder="1" applyAlignment="1">
      <alignment horizontal="center" vertical="center"/>
    </xf>
    <xf numFmtId="0" fontId="17" fillId="0" borderId="0" xfId="0" applyFont="1"/>
    <xf numFmtId="0" fontId="25" fillId="0" borderId="9" xfId="0" applyFont="1" applyBorder="1" applyAlignment="1">
      <alignment horizontal="center" vertical="center" wrapText="1"/>
    </xf>
    <xf numFmtId="0" fontId="16" fillId="0" borderId="14" xfId="0" applyFont="1" applyBorder="1" applyAlignment="1">
      <alignment horizontal="center" vertical="center" wrapText="1"/>
    </xf>
    <xf numFmtId="0" fontId="16" fillId="0" borderId="8" xfId="0" applyFont="1" applyBorder="1" applyAlignment="1">
      <alignment horizontal="center" vertical="center" wrapText="1"/>
    </xf>
    <xf numFmtId="0" fontId="16" fillId="2" borderId="9" xfId="0" applyFont="1" applyFill="1" applyBorder="1" applyAlignment="1">
      <alignment horizontal="center" vertical="center"/>
    </xf>
    <xf numFmtId="0" fontId="25" fillId="9" borderId="4" xfId="0" applyFont="1" applyFill="1" applyBorder="1" applyAlignment="1">
      <alignment horizontal="center" vertical="center" wrapText="1"/>
    </xf>
    <xf numFmtId="0" fontId="25" fillId="9" borderId="14" xfId="0" applyFont="1" applyFill="1" applyBorder="1" applyAlignment="1">
      <alignment horizontal="center" vertical="center" wrapText="1"/>
    </xf>
    <xf numFmtId="0" fontId="16" fillId="9" borderId="5" xfId="0" applyFont="1" applyFill="1" applyBorder="1" applyAlignment="1">
      <alignment horizontal="center" vertical="center"/>
    </xf>
    <xf numFmtId="0" fontId="16" fillId="9" borderId="15" xfId="0" applyFont="1" applyFill="1" applyBorder="1" applyAlignment="1">
      <alignment horizontal="center" vertical="center" wrapText="1"/>
    </xf>
    <xf numFmtId="0" fontId="25" fillId="9" borderId="5" xfId="0" applyFont="1" applyFill="1" applyBorder="1" applyAlignment="1">
      <alignment horizontal="center" vertical="center" wrapText="1"/>
    </xf>
    <xf numFmtId="0" fontId="25" fillId="9" borderId="15" xfId="0" applyFont="1" applyFill="1" applyBorder="1" applyAlignment="1">
      <alignment horizontal="center" vertical="center" wrapText="1"/>
    </xf>
    <xf numFmtId="0" fontId="25" fillId="9" borderId="12" xfId="0" applyFont="1" applyFill="1" applyBorder="1" applyAlignment="1">
      <alignment horizontal="center" vertical="center" wrapText="1"/>
    </xf>
    <xf numFmtId="0" fontId="25" fillId="9" borderId="16" xfId="0" applyFont="1" applyFill="1" applyBorder="1" applyAlignment="1">
      <alignment horizontal="center" vertical="center" wrapText="1"/>
    </xf>
    <xf numFmtId="0" fontId="17" fillId="9" borderId="5" xfId="0" applyFont="1" applyFill="1" applyBorder="1" applyAlignment="1">
      <alignment vertical="center"/>
    </xf>
    <xf numFmtId="0" fontId="14" fillId="9" borderId="15" xfId="0" applyFont="1" applyFill="1" applyBorder="1" applyAlignment="1">
      <alignment horizontal="center" vertical="center" wrapText="1"/>
    </xf>
    <xf numFmtId="0" fontId="17" fillId="9" borderId="12" xfId="0" applyFont="1" applyFill="1" applyBorder="1" applyAlignment="1">
      <alignment vertical="center"/>
    </xf>
    <xf numFmtId="0" fontId="14" fillId="9" borderId="16" xfId="0" applyFont="1" applyFill="1" applyBorder="1" applyAlignment="1">
      <alignment horizontal="center" vertical="center" wrapText="1"/>
    </xf>
    <xf numFmtId="0" fontId="14" fillId="0" borderId="0" xfId="0" applyFont="1" applyAlignment="1">
      <alignment horizontal="left" vertical="center"/>
    </xf>
    <xf numFmtId="0" fontId="14" fillId="0" borderId="3" xfId="0" applyFont="1" applyBorder="1" applyAlignment="1">
      <alignment horizontal="center" vertical="center" wrapText="1"/>
    </xf>
    <xf numFmtId="0" fontId="14" fillId="0" borderId="17" xfId="0" applyFont="1" applyBorder="1" applyAlignment="1">
      <alignment horizontal="center" vertical="center" wrapText="1"/>
    </xf>
    <xf numFmtId="0" fontId="15" fillId="5" borderId="18" xfId="0" applyFont="1" applyFill="1" applyBorder="1" applyAlignment="1">
      <alignment horizontal="left" vertical="center"/>
    </xf>
    <xf numFmtId="0" fontId="16" fillId="3" borderId="18" xfId="3" applyFont="1" applyFill="1" applyBorder="1" applyAlignment="1">
      <alignment vertical="center" wrapText="1"/>
    </xf>
    <xf numFmtId="0" fontId="14" fillId="0" borderId="8" xfId="0" applyFont="1" applyBorder="1" applyAlignment="1">
      <alignment horizontal="center" vertical="center" wrapText="1"/>
    </xf>
    <xf numFmtId="0" fontId="14" fillId="0" borderId="1" xfId="0" applyFont="1" applyBorder="1" applyAlignment="1">
      <alignment horizontal="center" vertical="center" wrapText="1"/>
    </xf>
    <xf numFmtId="0" fontId="16" fillId="3" borderId="1" xfId="3" applyFont="1" applyFill="1" applyBorder="1" applyAlignment="1">
      <alignment vertical="center" wrapText="1"/>
    </xf>
    <xf numFmtId="0" fontId="15" fillId="2" borderId="8" xfId="0" applyFont="1" applyFill="1" applyBorder="1" applyAlignment="1">
      <alignment horizontal="center" vertical="center"/>
    </xf>
    <xf numFmtId="0" fontId="16" fillId="2" borderId="1" xfId="0" applyFont="1" applyFill="1" applyBorder="1" applyAlignment="1" applyProtection="1">
      <alignment horizontal="center" vertical="center"/>
      <protection locked="0"/>
    </xf>
    <xf numFmtId="0" fontId="14" fillId="2" borderId="8" xfId="0" applyFont="1" applyFill="1" applyBorder="1" applyAlignment="1">
      <alignment horizontal="left" vertical="center"/>
    </xf>
    <xf numFmtId="0" fontId="16" fillId="0" borderId="8" xfId="0" applyFont="1" applyBorder="1" applyAlignment="1" applyProtection="1">
      <alignment horizontal="center" vertical="center"/>
      <protection locked="0"/>
    </xf>
    <xf numFmtId="0" fontId="23" fillId="0" borderId="8" xfId="0" applyFont="1" applyBorder="1" applyAlignment="1">
      <alignment horizontal="left" vertical="center" wrapText="1"/>
    </xf>
    <xf numFmtId="0" fontId="14" fillId="0" borderId="8" xfId="0" applyFont="1" applyBorder="1" applyAlignment="1">
      <alignment vertical="center" wrapText="1"/>
    </xf>
    <xf numFmtId="0" fontId="16" fillId="0" borderId="1" xfId="0" applyFont="1" applyBorder="1" applyAlignment="1" applyProtection="1">
      <alignment horizontal="center" vertical="center"/>
      <protection locked="0"/>
    </xf>
    <xf numFmtId="0" fontId="15" fillId="0" borderId="1" xfId="0" applyFont="1" applyBorder="1" applyAlignment="1">
      <alignment horizontal="left" vertical="center" wrapText="1"/>
    </xf>
    <xf numFmtId="0" fontId="16" fillId="0" borderId="3" xfId="0" applyFont="1" applyBorder="1" applyAlignment="1">
      <alignment horizontal="center" vertical="center" wrapText="1"/>
    </xf>
    <xf numFmtId="0" fontId="15" fillId="5" borderId="8" xfId="0" applyFont="1" applyFill="1" applyBorder="1" applyAlignment="1">
      <alignment vertical="center"/>
    </xf>
    <xf numFmtId="0" fontId="14" fillId="0" borderId="7" xfId="0" applyFont="1" applyBorder="1" applyAlignment="1">
      <alignment horizontal="center" vertical="center" wrapText="1"/>
    </xf>
    <xf numFmtId="0" fontId="23" fillId="2" borderId="8" xfId="0" applyFont="1" applyFill="1" applyBorder="1" applyAlignment="1">
      <alignment vertical="center" wrapText="1"/>
    </xf>
    <xf numFmtId="0" fontId="11" fillId="0" borderId="8" xfId="0" applyFont="1" applyBorder="1" applyAlignment="1">
      <alignment horizontal="center" vertical="center" wrapText="1"/>
    </xf>
    <xf numFmtId="0" fontId="15" fillId="0" borderId="11" xfId="0" applyFont="1" applyBorder="1" applyAlignment="1">
      <alignment horizontal="left" vertical="center" wrapText="1"/>
    </xf>
    <xf numFmtId="0" fontId="27" fillId="0" borderId="8" xfId="0" applyFont="1" applyBorder="1" applyAlignment="1">
      <alignment horizontal="center" vertical="center" wrapText="1"/>
    </xf>
    <xf numFmtId="0" fontId="22" fillId="8" borderId="10" xfId="0" applyFont="1" applyFill="1" applyBorder="1" applyAlignment="1">
      <alignment horizontal="center" vertical="center"/>
    </xf>
    <xf numFmtId="0" fontId="22" fillId="8" borderId="11" xfId="0" applyFont="1" applyFill="1" applyBorder="1" applyAlignment="1">
      <alignment horizontal="center" vertical="center"/>
    </xf>
    <xf numFmtId="0" fontId="22" fillId="8" borderId="2" xfId="0" applyFont="1" applyFill="1" applyBorder="1" applyAlignment="1">
      <alignment horizontal="center" vertical="center"/>
    </xf>
    <xf numFmtId="0" fontId="22" fillId="8" borderId="0" xfId="0" applyFont="1" applyFill="1" applyAlignment="1">
      <alignment horizontal="center" vertical="center"/>
    </xf>
    <xf numFmtId="0" fontId="12" fillId="7" borderId="12" xfId="0" applyFont="1" applyFill="1" applyBorder="1" applyAlignment="1">
      <alignment vertical="center" wrapText="1"/>
    </xf>
    <xf numFmtId="0" fontId="12" fillId="7" borderId="13" xfId="0" applyFont="1" applyFill="1" applyBorder="1" applyAlignment="1">
      <alignment vertical="center" wrapText="1"/>
    </xf>
    <xf numFmtId="0" fontId="22" fillId="8" borderId="12" xfId="0" applyFont="1" applyFill="1" applyBorder="1" applyAlignment="1">
      <alignment horizontal="center" vertical="center"/>
    </xf>
    <xf numFmtId="0" fontId="22" fillId="8" borderId="13" xfId="0" applyFont="1" applyFill="1" applyBorder="1" applyAlignment="1">
      <alignment horizontal="center" vertical="center"/>
    </xf>
    <xf numFmtId="0" fontId="23" fillId="8" borderId="10" xfId="0" applyFont="1" applyFill="1" applyBorder="1" applyAlignment="1">
      <alignment horizontal="right" vertical="center"/>
    </xf>
    <xf numFmtId="0" fontId="23" fillId="8" borderId="11" xfId="0" applyFont="1" applyFill="1" applyBorder="1" applyAlignment="1">
      <alignment horizontal="right" vertical="center"/>
    </xf>
    <xf numFmtId="0" fontId="16" fillId="8" borderId="11" xfId="0" applyFont="1" applyFill="1" applyBorder="1" applyAlignment="1">
      <alignment horizontal="left" vertical="center"/>
    </xf>
    <xf numFmtId="0" fontId="22" fillId="8" borderId="10" xfId="0" applyFont="1" applyFill="1" applyBorder="1" applyAlignment="1">
      <alignment horizontal="right" vertical="center"/>
    </xf>
    <xf numFmtId="0" fontId="22" fillId="8" borderId="11" xfId="0" applyFont="1" applyFill="1" applyBorder="1" applyAlignment="1">
      <alignment horizontal="right" vertical="center"/>
    </xf>
    <xf numFmtId="0" fontId="22" fillId="8" borderId="11" xfId="0" applyFont="1" applyFill="1" applyBorder="1" applyAlignment="1">
      <alignment horizontal="left" vertical="center"/>
    </xf>
    <xf numFmtId="0" fontId="18" fillId="10" borderId="13" xfId="0" applyFont="1" applyFill="1" applyBorder="1" applyAlignment="1">
      <alignment horizontal="left" vertical="center"/>
    </xf>
    <xf numFmtId="0" fontId="10" fillId="10" borderId="10" xfId="0" applyFont="1" applyFill="1" applyBorder="1" applyAlignment="1">
      <alignment horizontal="center"/>
    </xf>
    <xf numFmtId="0" fontId="10" fillId="10" borderId="11" xfId="0" applyFont="1" applyFill="1" applyBorder="1" applyAlignment="1">
      <alignment horizontal="center"/>
    </xf>
    <xf numFmtId="0" fontId="19" fillId="10" borderId="11" xfId="0" applyFont="1" applyFill="1" applyBorder="1" applyAlignment="1">
      <alignment horizontal="left"/>
    </xf>
    <xf numFmtId="0" fontId="10" fillId="10" borderId="4" xfId="0" applyFont="1" applyFill="1" applyBorder="1" applyAlignment="1">
      <alignment horizontal="center" vertical="center" wrapText="1"/>
    </xf>
    <xf numFmtId="0" fontId="10" fillId="10" borderId="2" xfId="0" applyFont="1" applyFill="1" applyBorder="1" applyAlignment="1">
      <alignment horizontal="center" vertical="center" wrapText="1"/>
    </xf>
    <xf numFmtId="0" fontId="12" fillId="7" borderId="5" xfId="0" applyFont="1" applyFill="1" applyBorder="1" applyAlignment="1">
      <alignment vertical="center" wrapText="1"/>
    </xf>
    <xf numFmtId="0" fontId="12" fillId="7" borderId="0" xfId="0" applyFont="1" applyFill="1" applyAlignment="1">
      <alignment vertical="center" wrapText="1"/>
    </xf>
    <xf numFmtId="0" fontId="20" fillId="7" borderId="4" xfId="0" applyFont="1" applyFill="1" applyBorder="1" applyAlignment="1">
      <alignment vertical="center" wrapText="1"/>
    </xf>
    <xf numFmtId="0" fontId="20" fillId="7" borderId="2" xfId="0" applyFont="1" applyFill="1" applyBorder="1" applyAlignment="1">
      <alignment vertical="center" wrapText="1"/>
    </xf>
    <xf numFmtId="0" fontId="1" fillId="4" borderId="1" xfId="0" applyFont="1" applyFill="1" applyBorder="1" applyAlignment="1">
      <alignment horizontal="center" vertical="center"/>
    </xf>
    <xf numFmtId="0" fontId="1" fillId="4" borderId="10" xfId="0" applyFont="1" applyFill="1" applyBorder="1" applyAlignment="1">
      <alignment horizontal="center" vertical="center"/>
    </xf>
    <xf numFmtId="0" fontId="1" fillId="4" borderId="11" xfId="0" applyFont="1" applyFill="1" applyBorder="1" applyAlignment="1">
      <alignment horizontal="center" vertical="center"/>
    </xf>
    <xf numFmtId="0" fontId="1" fillId="4" borderId="9" xfId="0" applyFont="1" applyFill="1" applyBorder="1" applyAlignment="1">
      <alignment horizontal="center" vertical="center"/>
    </xf>
    <xf numFmtId="0" fontId="28" fillId="11" borderId="8" xfId="0" applyFont="1" applyFill="1" applyBorder="1" applyAlignment="1">
      <alignment horizontal="center" vertical="center"/>
    </xf>
    <xf numFmtId="0" fontId="12" fillId="12" borderId="19" xfId="0" applyFont="1" applyFill="1" applyBorder="1" applyAlignment="1">
      <alignment horizontal="center" vertical="center" wrapText="1"/>
    </xf>
    <xf numFmtId="0" fontId="12" fillId="0" borderId="21" xfId="0" applyFont="1" applyBorder="1" applyAlignment="1">
      <alignment horizontal="center" vertical="center" wrapText="1"/>
    </xf>
    <xf numFmtId="0" fontId="12" fillId="0" borderId="21" xfId="0" applyFont="1" applyBorder="1" applyAlignment="1">
      <alignment horizontal="left" vertical="center" wrapText="1"/>
    </xf>
    <xf numFmtId="0" fontId="12" fillId="0" borderId="8" xfId="0" applyFont="1" applyBorder="1" applyAlignment="1">
      <alignment horizontal="left" vertical="center" wrapText="1"/>
    </xf>
    <xf numFmtId="0" fontId="12" fillId="0" borderId="20" xfId="0" applyFont="1" applyBorder="1" applyAlignment="1">
      <alignment horizontal="left" vertical="center" wrapText="1"/>
    </xf>
    <xf numFmtId="0" fontId="12" fillId="13" borderId="19" xfId="0" applyFont="1" applyFill="1" applyBorder="1" applyAlignment="1">
      <alignment horizontal="center" vertical="center" wrapText="1"/>
    </xf>
    <xf numFmtId="0" fontId="29" fillId="0" borderId="22" xfId="0" applyFont="1" applyBorder="1" applyAlignment="1">
      <alignment horizontal="center" vertical="center" wrapText="1"/>
    </xf>
    <xf numFmtId="0" fontId="30" fillId="14" borderId="23" xfId="0" applyFont="1" applyFill="1" applyBorder="1" applyAlignment="1">
      <alignment horizontal="center" vertical="center" wrapText="1"/>
    </xf>
    <xf numFmtId="0" fontId="30" fillId="14" borderId="24" xfId="0" applyFont="1" applyFill="1" applyBorder="1" applyAlignment="1">
      <alignment horizontal="center" vertical="center" wrapText="1"/>
    </xf>
    <xf numFmtId="0" fontId="30" fillId="14" borderId="25" xfId="0" applyFont="1" applyFill="1" applyBorder="1" applyAlignment="1">
      <alignment horizontal="center" vertical="center" wrapText="1"/>
    </xf>
    <xf numFmtId="0" fontId="11" fillId="0" borderId="23" xfId="0" applyFont="1" applyBorder="1" applyAlignment="1">
      <alignment vertical="center" wrapText="1"/>
    </xf>
    <xf numFmtId="0" fontId="11" fillId="0" borderId="24" xfId="0" applyFont="1" applyBorder="1" applyAlignment="1">
      <alignment vertical="center" wrapText="1"/>
    </xf>
    <xf numFmtId="0" fontId="11" fillId="0" borderId="25" xfId="0" applyFont="1" applyBorder="1" applyAlignment="1">
      <alignment vertical="center" wrapText="1"/>
    </xf>
    <xf numFmtId="0" fontId="11" fillId="0" borderId="26" xfId="0" applyFont="1" applyBorder="1" applyAlignment="1">
      <alignment vertical="center" wrapText="1"/>
    </xf>
    <xf numFmtId="0" fontId="11" fillId="0" borderId="0" xfId="0" applyFont="1" applyAlignment="1">
      <alignment vertical="center" wrapText="1"/>
    </xf>
    <xf numFmtId="0" fontId="11" fillId="0" borderId="27" xfId="0" applyFont="1" applyBorder="1" applyAlignment="1">
      <alignment vertical="center" wrapText="1"/>
    </xf>
    <xf numFmtId="0" fontId="11" fillId="0" borderId="28" xfId="0" applyFont="1" applyBorder="1" applyAlignment="1">
      <alignment vertical="center" wrapText="1"/>
    </xf>
    <xf numFmtId="0" fontId="11" fillId="0" borderId="22" xfId="0" applyFont="1" applyBorder="1" applyAlignment="1">
      <alignment vertical="center" wrapText="1"/>
    </xf>
    <xf numFmtId="0" fontId="11" fillId="0" borderId="29" xfId="0" applyFont="1" applyBorder="1" applyAlignment="1">
      <alignment vertical="center" wrapText="1"/>
    </xf>
    <xf numFmtId="0" fontId="31" fillId="14" borderId="30" xfId="0" applyFont="1" applyFill="1" applyBorder="1" applyAlignment="1">
      <alignment horizontal="left" vertical="center" wrapText="1"/>
    </xf>
    <xf numFmtId="0" fontId="31" fillId="14" borderId="31" xfId="0" applyFont="1" applyFill="1" applyBorder="1" applyAlignment="1">
      <alignment horizontal="left" vertical="center" wrapText="1"/>
    </xf>
    <xf numFmtId="0" fontId="31" fillId="14" borderId="32" xfId="0" applyFont="1" applyFill="1" applyBorder="1" applyAlignment="1">
      <alignment horizontal="left" vertical="center" wrapText="1"/>
    </xf>
    <xf numFmtId="0" fontId="14" fillId="14" borderId="30" xfId="0" applyFont="1" applyFill="1" applyBorder="1" applyAlignment="1">
      <alignment horizontal="center" vertical="center" wrapText="1"/>
    </xf>
    <xf numFmtId="0" fontId="14" fillId="14" borderId="32" xfId="0" applyFont="1" applyFill="1" applyBorder="1" applyAlignment="1">
      <alignment horizontal="center" vertical="center" wrapText="1"/>
    </xf>
    <xf numFmtId="0" fontId="31" fillId="14" borderId="30" xfId="0" applyFont="1" applyFill="1" applyBorder="1" applyAlignment="1">
      <alignment horizontal="center" vertical="center" wrapText="1"/>
    </xf>
    <xf numFmtId="0" fontId="31" fillId="14" borderId="31" xfId="0" applyFont="1" applyFill="1" applyBorder="1" applyAlignment="1">
      <alignment horizontal="center" vertical="center" wrapText="1"/>
    </xf>
    <xf numFmtId="0" fontId="31" fillId="14" borderId="32" xfId="0" applyFont="1" applyFill="1" applyBorder="1" applyAlignment="1">
      <alignment horizontal="center" vertical="center" wrapText="1"/>
    </xf>
    <xf numFmtId="0" fontId="33" fillId="15" borderId="30" xfId="0" applyFont="1" applyFill="1" applyBorder="1" applyAlignment="1">
      <alignment horizontal="center" vertical="center" wrapText="1"/>
    </xf>
    <xf numFmtId="0" fontId="33" fillId="15" borderId="31" xfId="0" applyFont="1" applyFill="1" applyBorder="1" applyAlignment="1">
      <alignment horizontal="center" vertical="center" wrapText="1"/>
    </xf>
    <xf numFmtId="0" fontId="33" fillId="15" borderId="32" xfId="0" applyFont="1" applyFill="1" applyBorder="1" applyAlignment="1">
      <alignment horizontal="center" vertical="center" wrapText="1"/>
    </xf>
    <xf numFmtId="0" fontId="11" fillId="0" borderId="33" xfId="0" applyFont="1" applyBorder="1" applyAlignment="1">
      <alignment vertical="center" wrapText="1"/>
    </xf>
    <xf numFmtId="0" fontId="11" fillId="0" borderId="34" xfId="0" applyFont="1" applyBorder="1" applyAlignment="1">
      <alignment vertical="center" wrapText="1"/>
    </xf>
    <xf numFmtId="0" fontId="11" fillId="0" borderId="35" xfId="0" applyFont="1" applyBorder="1" applyAlignment="1">
      <alignment vertical="center" wrapText="1"/>
    </xf>
    <xf numFmtId="0" fontId="23" fillId="0" borderId="8" xfId="0" applyFont="1" applyBorder="1" applyAlignment="1">
      <alignment vertical="center" wrapText="1"/>
    </xf>
    <xf numFmtId="0" fontId="14" fillId="2" borderId="8" xfId="0" applyFont="1" applyFill="1" applyBorder="1" applyAlignment="1">
      <alignment horizontal="center" vertical="center" wrapText="1"/>
    </xf>
    <xf numFmtId="0" fontId="14" fillId="0" borderId="18" xfId="0" applyFont="1" applyBorder="1" applyAlignment="1">
      <alignment vertical="center" wrapText="1"/>
    </xf>
    <xf numFmtId="0" fontId="23" fillId="2" borderId="18" xfId="0" applyFont="1" applyFill="1" applyBorder="1" applyAlignment="1">
      <alignment vertical="center" wrapText="1"/>
    </xf>
    <xf numFmtId="0" fontId="14" fillId="0" borderId="18" xfId="0" applyFont="1" applyBorder="1" applyAlignment="1">
      <alignment horizontal="center" vertical="center" wrapText="1"/>
    </xf>
    <xf numFmtId="0" fontId="14" fillId="2" borderId="18" xfId="0" applyFont="1" applyFill="1" applyBorder="1" applyAlignment="1">
      <alignment horizontal="center" vertical="center" wrapText="1"/>
    </xf>
    <xf numFmtId="0" fontId="34" fillId="0" borderId="8" xfId="0" applyFont="1" applyBorder="1" applyAlignment="1">
      <alignment vertical="center" wrapText="1"/>
    </xf>
    <xf numFmtId="0" fontId="34" fillId="2" borderId="8" xfId="0" applyFont="1" applyFill="1" applyBorder="1" applyAlignment="1">
      <alignment vertical="center" wrapText="1"/>
    </xf>
    <xf numFmtId="0" fontId="34" fillId="0" borderId="18" xfId="0" applyFont="1" applyBorder="1" applyAlignment="1">
      <alignment vertical="center" wrapText="1"/>
    </xf>
    <xf numFmtId="0" fontId="35" fillId="0" borderId="8" xfId="0" applyFont="1" applyBorder="1" applyAlignment="1">
      <alignment vertical="center" wrapText="1"/>
    </xf>
    <xf numFmtId="0" fontId="37" fillId="0" borderId="8" xfId="0" applyFont="1" applyBorder="1" applyAlignment="1">
      <alignment vertical="center" wrapText="1"/>
    </xf>
    <xf numFmtId="0" fontId="14" fillId="2" borderId="3" xfId="0" applyFont="1" applyFill="1" applyBorder="1" applyAlignment="1">
      <alignment horizontal="center" vertical="center" wrapText="1"/>
    </xf>
    <xf numFmtId="0" fontId="15" fillId="2" borderId="8" xfId="0" applyFont="1" applyFill="1" applyBorder="1" applyAlignment="1">
      <alignment vertical="center" wrapText="1"/>
    </xf>
    <xf numFmtId="0" fontId="15" fillId="2" borderId="18" xfId="0" applyFont="1" applyFill="1" applyBorder="1" applyAlignment="1" applyProtection="1">
      <alignment horizontal="center" vertical="center"/>
      <protection locked="0"/>
    </xf>
    <xf numFmtId="0" fontId="15" fillId="2" borderId="18" xfId="0" applyFont="1" applyFill="1" applyBorder="1" applyAlignment="1">
      <alignment horizontal="center" vertical="center" wrapText="1"/>
    </xf>
    <xf numFmtId="0" fontId="15" fillId="2" borderId="18" xfId="0" applyFont="1" applyFill="1" applyBorder="1" applyAlignment="1">
      <alignment horizontal="center" vertical="center"/>
    </xf>
    <xf numFmtId="0" fontId="33" fillId="15" borderId="28" xfId="0" applyFont="1" applyFill="1" applyBorder="1" applyAlignment="1">
      <alignment horizontal="center" vertical="center" wrapText="1"/>
    </xf>
    <xf numFmtId="0" fontId="33" fillId="15" borderId="22" xfId="0" applyFont="1" applyFill="1" applyBorder="1" applyAlignment="1">
      <alignment horizontal="center" vertical="center" wrapText="1"/>
    </xf>
    <xf numFmtId="0" fontId="33" fillId="15" borderId="29" xfId="0" applyFont="1" applyFill="1" applyBorder="1" applyAlignment="1">
      <alignment horizontal="center" vertical="center" wrapText="1"/>
    </xf>
    <xf numFmtId="0" fontId="39" fillId="0" borderId="8" xfId="0" applyFont="1" applyBorder="1" applyAlignment="1">
      <alignment horizontal="left" vertical="center" wrapText="1"/>
    </xf>
    <xf numFmtId="0" fontId="23" fillId="0" borderId="18" xfId="0" applyFont="1" applyBorder="1" applyAlignment="1">
      <alignment vertical="center" wrapText="1"/>
    </xf>
    <xf numFmtId="0" fontId="15" fillId="2" borderId="8" xfId="0" applyFont="1" applyFill="1" applyBorder="1" applyAlignment="1">
      <alignment horizontal="center" vertical="center" wrapText="1"/>
    </xf>
    <xf numFmtId="0" fontId="33" fillId="15" borderId="36" xfId="0" applyFont="1" applyFill="1" applyBorder="1" applyAlignment="1">
      <alignment horizontal="center" vertical="center" wrapText="1"/>
    </xf>
    <xf numFmtId="0" fontId="33" fillId="15" borderId="37" xfId="0" applyFont="1" applyFill="1" applyBorder="1" applyAlignment="1">
      <alignment horizontal="center" vertical="center" wrapText="1"/>
    </xf>
    <xf numFmtId="0" fontId="33" fillId="15" borderId="13" xfId="0" applyFont="1" applyFill="1" applyBorder="1" applyAlignment="1">
      <alignment horizontal="center" vertical="center" wrapText="1"/>
    </xf>
    <xf numFmtId="0" fontId="33" fillId="15" borderId="38" xfId="0" applyFont="1" applyFill="1" applyBorder="1" applyAlignment="1">
      <alignment horizontal="center" vertical="center" wrapText="1"/>
    </xf>
    <xf numFmtId="0" fontId="17" fillId="0" borderId="8" xfId="0" applyFont="1" applyBorder="1" applyAlignment="1">
      <alignment horizontal="center"/>
    </xf>
    <xf numFmtId="0" fontId="14" fillId="0" borderId="18" xfId="0" applyFont="1" applyBorder="1" applyAlignment="1">
      <alignment horizontal="left" vertical="center" wrapText="1"/>
    </xf>
    <xf numFmtId="0" fontId="1" fillId="16" borderId="18" xfId="0" applyFont="1" applyFill="1" applyBorder="1" applyAlignment="1">
      <alignment horizontal="center" vertical="center" wrapText="1"/>
    </xf>
    <xf numFmtId="0" fontId="11" fillId="6" borderId="23" xfId="0" applyFont="1" applyFill="1" applyBorder="1" applyAlignment="1">
      <alignment horizontal="left" vertical="center" wrapText="1"/>
    </xf>
    <xf numFmtId="0" fontId="4" fillId="0" borderId="24" xfId="0" applyFont="1" applyBorder="1"/>
    <xf numFmtId="0" fontId="4" fillId="0" borderId="25" xfId="0" applyFont="1" applyBorder="1"/>
    <xf numFmtId="0" fontId="11" fillId="6" borderId="26" xfId="0" applyFont="1" applyFill="1" applyBorder="1" applyAlignment="1">
      <alignment horizontal="left" vertical="center" wrapText="1"/>
    </xf>
    <xf numFmtId="0" fontId="4" fillId="0" borderId="0" xfId="0" applyFont="1"/>
    <xf numFmtId="0" fontId="4" fillId="0" borderId="27" xfId="0" applyFont="1" applyBorder="1"/>
    <xf numFmtId="0" fontId="3" fillId="6" borderId="26" xfId="0" applyFont="1" applyFill="1" applyBorder="1" applyAlignment="1">
      <alignment horizontal="left" vertical="center" wrapText="1"/>
    </xf>
    <xf numFmtId="0" fontId="1" fillId="16" borderId="10" xfId="0" applyFont="1" applyFill="1" applyBorder="1" applyAlignment="1">
      <alignment horizontal="left" vertical="center" wrapText="1"/>
    </xf>
    <xf numFmtId="0" fontId="1" fillId="16" borderId="11" xfId="0" applyFont="1" applyFill="1" applyBorder="1" applyAlignment="1">
      <alignment horizontal="left" vertical="center" wrapText="1"/>
    </xf>
    <xf numFmtId="0" fontId="1" fillId="16" borderId="9" xfId="0" applyFont="1" applyFill="1" applyBorder="1" applyAlignment="1">
      <alignment horizontal="left" vertical="center" wrapText="1"/>
    </xf>
    <xf numFmtId="0" fontId="10" fillId="16" borderId="10" xfId="0" applyFont="1" applyFill="1" applyBorder="1" applyAlignment="1">
      <alignment horizontal="left" vertical="center" wrapText="1"/>
    </xf>
    <xf numFmtId="0" fontId="10" fillId="16" borderId="11" xfId="0" applyFont="1" applyFill="1" applyBorder="1" applyAlignment="1">
      <alignment horizontal="left" vertical="center" wrapText="1"/>
    </xf>
    <xf numFmtId="0" fontId="44" fillId="16" borderId="10" xfId="0" applyFont="1" applyFill="1" applyBorder="1" applyAlignment="1">
      <alignment horizontal="center" vertical="center"/>
    </xf>
    <xf numFmtId="0" fontId="44" fillId="16" borderId="11" xfId="0" applyFont="1" applyFill="1" applyBorder="1" applyAlignment="1">
      <alignment horizontal="center" vertical="center"/>
    </xf>
    <xf numFmtId="0" fontId="44" fillId="16" borderId="9" xfId="0" applyFont="1" applyFill="1" applyBorder="1" applyAlignment="1">
      <alignment horizontal="center" vertical="center"/>
    </xf>
    <xf numFmtId="0" fontId="1" fillId="17" borderId="4" xfId="0" applyFont="1" applyFill="1" applyBorder="1" applyAlignment="1">
      <alignment horizontal="center" vertical="center"/>
    </xf>
    <xf numFmtId="0" fontId="1" fillId="17" borderId="2" xfId="0" applyFont="1" applyFill="1" applyBorder="1" applyAlignment="1">
      <alignment horizontal="center" vertical="center"/>
    </xf>
    <xf numFmtId="0" fontId="3" fillId="6" borderId="23" xfId="0" applyFont="1" applyFill="1" applyBorder="1" applyAlignment="1">
      <alignment horizontal="left" vertical="top" wrapText="1"/>
    </xf>
    <xf numFmtId="0" fontId="3" fillId="6" borderId="24" xfId="0" applyFont="1" applyFill="1" applyBorder="1" applyAlignment="1">
      <alignment horizontal="left" vertical="top" wrapText="1"/>
    </xf>
    <xf numFmtId="0" fontId="3" fillId="6" borderId="25" xfId="0" applyFont="1" applyFill="1" applyBorder="1" applyAlignment="1">
      <alignment horizontal="left" vertical="top" wrapText="1"/>
    </xf>
    <xf numFmtId="0" fontId="2" fillId="6" borderId="26" xfId="0" applyFont="1" applyFill="1" applyBorder="1" applyAlignment="1">
      <alignment horizontal="left" vertical="top" wrapText="1"/>
    </xf>
    <xf numFmtId="0" fontId="2" fillId="6" borderId="0" xfId="0" applyFont="1" applyFill="1" applyAlignment="1">
      <alignment horizontal="left" vertical="top" wrapText="1"/>
    </xf>
    <xf numFmtId="0" fontId="2" fillId="6" borderId="27" xfId="0" applyFont="1" applyFill="1" applyBorder="1" applyAlignment="1">
      <alignment horizontal="left" vertical="top" wrapText="1"/>
    </xf>
    <xf numFmtId="0" fontId="2" fillId="6" borderId="28" xfId="0" applyFont="1" applyFill="1" applyBorder="1" applyAlignment="1">
      <alignment horizontal="left" vertical="top" wrapText="1"/>
    </xf>
    <xf numFmtId="0" fontId="2" fillId="6" borderId="22" xfId="0" applyFont="1" applyFill="1" applyBorder="1" applyAlignment="1">
      <alignment horizontal="left" vertical="top" wrapText="1"/>
    </xf>
    <xf numFmtId="0" fontId="2" fillId="6" borderId="29" xfId="0" applyFont="1" applyFill="1" applyBorder="1" applyAlignment="1">
      <alignment horizontal="left" vertical="top" wrapText="1"/>
    </xf>
    <xf numFmtId="0" fontId="2" fillId="0" borderId="17" xfId="0" applyFont="1" applyBorder="1" applyAlignment="1">
      <alignment horizontal="left" vertical="center" wrapText="1"/>
    </xf>
    <xf numFmtId="0" fontId="2" fillId="0" borderId="17" xfId="0" applyFont="1" applyBorder="1" applyAlignment="1">
      <alignment horizontal="center" vertical="center" wrapText="1"/>
    </xf>
    <xf numFmtId="0" fontId="2" fillId="0" borderId="39" xfId="0" applyFont="1" applyBorder="1" applyAlignment="1">
      <alignment horizontal="left" vertical="center" wrapText="1"/>
    </xf>
    <xf numFmtId="0" fontId="4" fillId="0" borderId="39" xfId="0" applyFont="1" applyBorder="1" applyAlignment="1">
      <alignment horizontal="left" vertical="top" wrapText="1"/>
    </xf>
    <xf numFmtId="0" fontId="2" fillId="0" borderId="39" xfId="0" applyFont="1" applyBorder="1" applyAlignment="1">
      <alignment horizontal="center" vertical="center" wrapText="1"/>
    </xf>
    <xf numFmtId="0" fontId="4" fillId="0" borderId="39" xfId="0" applyFont="1" applyBorder="1" applyAlignment="1">
      <alignment horizontal="center" vertical="center" wrapText="1"/>
    </xf>
    <xf numFmtId="0" fontId="4" fillId="18" borderId="39" xfId="0" applyFont="1" applyFill="1" applyBorder="1" applyAlignment="1">
      <alignment horizontal="left" vertical="top" wrapText="1"/>
    </xf>
    <xf numFmtId="0" fontId="2" fillId="0" borderId="0" xfId="0" applyFont="1" applyAlignment="1">
      <alignment horizontal="center" vertical="center" wrapText="1"/>
    </xf>
    <xf numFmtId="0" fontId="4" fillId="18" borderId="39" xfId="0" applyFont="1" applyFill="1" applyBorder="1" applyAlignment="1">
      <alignment horizontal="center" vertical="center" wrapText="1"/>
    </xf>
    <xf numFmtId="0" fontId="4" fillId="18" borderId="0" xfId="0" applyFont="1" applyFill="1" applyAlignment="1">
      <alignment horizontal="center" vertical="center" wrapText="1"/>
    </xf>
    <xf numFmtId="0" fontId="2" fillId="0" borderId="39" xfId="0" applyFont="1" applyBorder="1" applyAlignment="1" applyProtection="1">
      <alignment horizontal="center" vertical="center" wrapText="1"/>
      <protection locked="0"/>
    </xf>
    <xf numFmtId="0" fontId="1" fillId="17" borderId="5" xfId="0" applyFont="1" applyFill="1" applyBorder="1" applyAlignment="1">
      <alignment horizontal="center" vertical="center"/>
    </xf>
    <xf numFmtId="0" fontId="1" fillId="17" borderId="0" xfId="0" applyFont="1" applyFill="1" applyAlignment="1">
      <alignment horizontal="center" vertical="center"/>
    </xf>
    <xf numFmtId="0" fontId="2" fillId="0" borderId="3" xfId="0" applyFont="1" applyBorder="1" applyAlignment="1">
      <alignment horizontal="center" vertical="center" wrapText="1"/>
    </xf>
    <xf numFmtId="0" fontId="2" fillId="0" borderId="16" xfId="0" applyFont="1" applyBorder="1" applyAlignment="1">
      <alignment horizontal="center" vertical="center" wrapText="1"/>
    </xf>
    <xf numFmtId="0" fontId="4" fillId="0" borderId="40" xfId="0" applyFont="1" applyBorder="1" applyAlignment="1">
      <alignment horizontal="center" vertical="center" wrapText="1"/>
    </xf>
    <xf numFmtId="0" fontId="2" fillId="0" borderId="3" xfId="0" applyFont="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0" fontId="2" fillId="0" borderId="3" xfId="0" applyFont="1" applyBorder="1" applyAlignment="1">
      <alignment horizontal="left"/>
    </xf>
    <xf numFmtId="0" fontId="2" fillId="0" borderId="3" xfId="0" applyFont="1" applyBorder="1"/>
    <xf numFmtId="0" fontId="2" fillId="0" borderId="0" xfId="0" applyFont="1" applyAlignment="1">
      <alignment horizontal="center" vertical="center"/>
    </xf>
    <xf numFmtId="0" fontId="2" fillId="0" borderId="3" xfId="0" applyFont="1" applyBorder="1" applyAlignment="1">
      <alignment horizontal="center" vertical="center"/>
    </xf>
    <xf numFmtId="0" fontId="2" fillId="6" borderId="8" xfId="0" applyFont="1" applyFill="1" applyBorder="1" applyAlignment="1">
      <alignment horizontal="center"/>
    </xf>
    <xf numFmtId="0" fontId="2" fillId="0" borderId="8" xfId="0" applyFont="1" applyBorder="1" applyAlignment="1">
      <alignment horizontal="left"/>
    </xf>
    <xf numFmtId="0" fontId="2" fillId="0" borderId="8" xfId="0" applyFont="1" applyBorder="1"/>
    <xf numFmtId="0" fontId="4" fillId="6" borderId="8" xfId="0" applyFont="1" applyFill="1" applyBorder="1"/>
    <xf numFmtId="0" fontId="23" fillId="2" borderId="8" xfId="0" applyFont="1" applyFill="1" applyBorder="1" applyAlignment="1">
      <alignment vertical="center"/>
    </xf>
    <xf numFmtId="0" fontId="23" fillId="0" borderId="8" xfId="0" applyFont="1" applyBorder="1" applyAlignment="1">
      <alignment vertical="center"/>
    </xf>
    <xf numFmtId="0" fontId="14" fillId="2" borderId="8" xfId="0" applyFont="1" applyFill="1" applyBorder="1" applyAlignment="1">
      <alignment vertical="center"/>
    </xf>
    <xf numFmtId="0" fontId="23" fillId="2" borderId="18" xfId="0" applyFont="1" applyFill="1" applyBorder="1" applyAlignment="1">
      <alignment vertical="center"/>
    </xf>
    <xf numFmtId="0" fontId="23" fillId="2" borderId="0" xfId="0" applyFont="1" applyFill="1" applyAlignment="1">
      <alignment vertical="center"/>
    </xf>
    <xf numFmtId="0" fontId="14" fillId="2" borderId="9" xfId="0" applyFont="1" applyFill="1" applyBorder="1" applyAlignment="1">
      <alignment horizontal="left" vertical="top"/>
    </xf>
    <xf numFmtId="0" fontId="15" fillId="2" borderId="8" xfId="0" applyFont="1" applyFill="1" applyBorder="1" applyAlignment="1" applyProtection="1">
      <alignment horizontal="left" vertical="top"/>
      <protection locked="0"/>
    </xf>
    <xf numFmtId="0" fontId="14" fillId="0" borderId="18" xfId="0" applyFont="1" applyBorder="1" applyAlignment="1">
      <alignment horizontal="center" vertical="center"/>
    </xf>
    <xf numFmtId="0" fontId="38" fillId="0" borderId="8" xfId="0" applyFont="1" applyBorder="1" applyAlignment="1">
      <alignment vertical="center"/>
    </xf>
    <xf numFmtId="0" fontId="35" fillId="2" borderId="18" xfId="0" applyFont="1" applyFill="1" applyBorder="1" applyAlignment="1">
      <alignment vertical="center"/>
    </xf>
    <xf numFmtId="0" fontId="23" fillId="0" borderId="18" xfId="0" applyFont="1" applyBorder="1" applyAlignment="1">
      <alignment vertical="center"/>
    </xf>
    <xf numFmtId="0" fontId="15" fillId="2" borderId="9" xfId="0" applyFont="1" applyFill="1" applyBorder="1" applyAlignment="1" applyProtection="1">
      <alignment horizontal="left" vertical="center"/>
      <protection locked="0"/>
    </xf>
    <xf numFmtId="0" fontId="2" fillId="0" borderId="17" xfId="0" applyFont="1" applyBorder="1" applyAlignment="1">
      <alignment horizontal="center" vertical="center"/>
    </xf>
    <xf numFmtId="0" fontId="45" fillId="0" borderId="8" xfId="0" applyFont="1" applyBorder="1" applyAlignment="1">
      <alignment horizontal="left" vertical="center"/>
    </xf>
    <xf numFmtId="0" fontId="45" fillId="0" borderId="3" xfId="0" applyFont="1" applyBorder="1" applyAlignment="1">
      <alignment horizontal="left" vertical="center"/>
    </xf>
    <xf numFmtId="0" fontId="46" fillId="0" borderId="3" xfId="0" applyFont="1" applyBorder="1" applyAlignment="1">
      <alignment horizontal="left" vertical="center"/>
    </xf>
    <xf numFmtId="0" fontId="4" fillId="0" borderId="3" xfId="0" applyFont="1" applyBorder="1" applyAlignment="1">
      <alignment horizontal="left" vertical="center"/>
    </xf>
    <xf numFmtId="0" fontId="48" fillId="0" borderId="3" xfId="0" applyFont="1" applyBorder="1" applyAlignment="1">
      <alignment horizontal="left" vertical="center"/>
    </xf>
    <xf numFmtId="0" fontId="46" fillId="0" borderId="3" xfId="3" applyFont="1" applyBorder="1" applyAlignment="1">
      <alignment horizontal="left" vertical="center"/>
    </xf>
    <xf numFmtId="0" fontId="45" fillId="0" borderId="39" xfId="0" applyFont="1" applyBorder="1" applyAlignment="1">
      <alignment horizontal="left" vertical="center"/>
    </xf>
    <xf numFmtId="0" fontId="49" fillId="0" borderId="39" xfId="3" applyFont="1" applyBorder="1" applyAlignment="1">
      <alignment vertical="center"/>
    </xf>
    <xf numFmtId="0" fontId="49" fillId="0" borderId="8" xfId="3" applyFont="1" applyBorder="1" applyAlignment="1">
      <alignment horizontal="left" vertical="center"/>
    </xf>
    <xf numFmtId="0" fontId="49" fillId="0" borderId="8" xfId="3" applyFont="1" applyBorder="1" applyAlignment="1">
      <alignment vertical="center"/>
    </xf>
    <xf numFmtId="0" fontId="45" fillId="6" borderId="8" xfId="3" applyFont="1" applyFill="1" applyBorder="1" applyAlignment="1">
      <alignment vertical="center"/>
    </xf>
    <xf numFmtId="0" fontId="0" fillId="0" borderId="0" xfId="0" applyAlignment="1"/>
    <xf numFmtId="0" fontId="15" fillId="0" borderId="6" xfId="0" applyFont="1" applyBorder="1" applyAlignment="1">
      <alignment horizontal="center" vertical="center" wrapText="1"/>
    </xf>
    <xf numFmtId="0" fontId="15" fillId="0" borderId="6" xfId="0" applyFont="1" applyBorder="1" applyAlignment="1">
      <alignment horizontal="center" vertical="center"/>
    </xf>
    <xf numFmtId="0" fontId="15" fillId="0" borderId="0" xfId="0" applyFont="1" applyAlignment="1">
      <alignment horizontal="center" vertical="center"/>
    </xf>
    <xf numFmtId="0" fontId="15" fillId="0" borderId="8" xfId="0" applyFont="1" applyBorder="1" applyAlignment="1">
      <alignment horizontal="center" vertical="center"/>
    </xf>
    <xf numFmtId="0" fontId="15" fillId="0" borderId="0" xfId="0" applyFont="1" applyAlignment="1">
      <alignment horizontal="left" vertical="center"/>
    </xf>
    <xf numFmtId="0" fontId="15" fillId="0" borderId="6" xfId="0" applyFont="1" applyFill="1" applyBorder="1" applyAlignment="1">
      <alignment horizontal="center" vertical="center" wrapText="1"/>
    </xf>
    <xf numFmtId="0" fontId="15" fillId="0" borderId="18" xfId="0" applyFont="1" applyFill="1" applyBorder="1" applyAlignment="1">
      <alignment horizontal="center" vertical="center" wrapText="1"/>
    </xf>
    <xf numFmtId="0" fontId="15" fillId="0" borderId="6" xfId="0" applyFont="1" applyFill="1" applyBorder="1" applyAlignment="1">
      <alignment horizontal="center" vertical="center"/>
    </xf>
    <xf numFmtId="0" fontId="15" fillId="0" borderId="18" xfId="0" applyFont="1" applyFill="1" applyBorder="1" applyAlignment="1">
      <alignment horizontal="left" vertical="center" wrapText="1"/>
    </xf>
    <xf numFmtId="0" fontId="15" fillId="0" borderId="9" xfId="0" applyFont="1" applyFill="1" applyBorder="1" applyAlignment="1" applyProtection="1">
      <alignment horizontal="left" vertical="center"/>
      <protection locked="0"/>
    </xf>
    <xf numFmtId="0" fontId="15" fillId="0" borderId="8" xfId="0" applyFont="1" applyFill="1" applyBorder="1" applyAlignment="1">
      <alignment horizontal="center" vertical="center" wrapText="1"/>
    </xf>
    <xf numFmtId="0" fontId="15" fillId="0" borderId="8" xfId="0" applyFont="1" applyFill="1" applyBorder="1" applyAlignment="1">
      <alignment horizontal="left" vertical="center" wrapText="1"/>
    </xf>
    <xf numFmtId="0" fontId="15" fillId="0" borderId="3" xfId="0" applyFont="1" applyFill="1" applyBorder="1" applyAlignment="1">
      <alignment horizontal="left" vertical="center"/>
    </xf>
    <xf numFmtId="0" fontId="15" fillId="0" borderId="8" xfId="3" applyFont="1" applyFill="1" applyBorder="1" applyAlignment="1">
      <alignment horizontal="left" vertical="center"/>
    </xf>
    <xf numFmtId="0" fontId="15" fillId="0" borderId="8" xfId="0" applyFont="1" applyFill="1" applyBorder="1" applyAlignment="1">
      <alignment horizontal="left" vertical="center"/>
    </xf>
    <xf numFmtId="0" fontId="15" fillId="0" borderId="0" xfId="0" applyFont="1" applyFill="1" applyAlignment="1">
      <alignment horizontal="left" vertical="center" wrapText="1"/>
    </xf>
    <xf numFmtId="0" fontId="15" fillId="0" borderId="0" xfId="0" applyFont="1" applyFill="1" applyAlignment="1" applyProtection="1">
      <alignment horizontal="left" vertical="center"/>
      <protection locked="0"/>
    </xf>
    <xf numFmtId="0" fontId="15" fillId="0" borderId="0" xfId="0" applyFont="1" applyFill="1" applyAlignment="1" applyProtection="1">
      <alignment horizontal="center" vertical="center" wrapText="1"/>
      <protection locked="0"/>
    </xf>
    <xf numFmtId="0" fontId="15" fillId="0" borderId="0" xfId="0" applyFont="1" applyFill="1" applyAlignment="1">
      <alignment horizontal="center" vertical="center" wrapText="1"/>
    </xf>
    <xf numFmtId="0" fontId="15" fillId="0" borderId="0" xfId="0" applyFont="1" applyFill="1" applyAlignment="1">
      <alignment horizontal="left" vertical="center"/>
    </xf>
    <xf numFmtId="0" fontId="15" fillId="0" borderId="18" xfId="0" applyFont="1" applyFill="1" applyBorder="1" applyAlignment="1">
      <alignment horizontal="left" vertical="center"/>
    </xf>
    <xf numFmtId="0" fontId="15" fillId="0" borderId="3" xfId="0" applyFont="1" applyFill="1" applyBorder="1" applyAlignment="1">
      <alignment horizontal="left" vertical="center" wrapText="1"/>
    </xf>
    <xf numFmtId="0" fontId="15" fillId="0" borderId="3" xfId="0" applyFont="1" applyFill="1" applyBorder="1" applyAlignment="1">
      <alignment horizontal="center" vertical="center" wrapText="1"/>
    </xf>
    <xf numFmtId="0" fontId="15" fillId="0" borderId="9" xfId="3" applyFont="1" applyFill="1" applyBorder="1" applyAlignment="1">
      <alignment horizontal="left" vertical="center"/>
    </xf>
    <xf numFmtId="0" fontId="15" fillId="0" borderId="8" xfId="0" applyFont="1" applyFill="1" applyBorder="1" applyAlignment="1" applyProtection="1">
      <alignment horizontal="left" vertical="center"/>
      <protection locked="0"/>
    </xf>
    <xf numFmtId="0" fontId="15" fillId="0" borderId="0" xfId="0" applyFont="1" applyFill="1" applyBorder="1" applyAlignment="1">
      <alignment horizontal="center" vertical="center" wrapText="1"/>
    </xf>
    <xf numFmtId="0" fontId="15" fillId="0" borderId="39" xfId="0" applyFont="1" applyFill="1" applyBorder="1" applyAlignment="1">
      <alignment horizontal="left" vertical="center" wrapText="1"/>
    </xf>
    <xf numFmtId="0" fontId="15" fillId="0" borderId="39" xfId="0" applyFont="1" applyFill="1" applyBorder="1" applyAlignment="1">
      <alignment horizontal="center" vertical="center" wrapText="1"/>
    </xf>
    <xf numFmtId="0" fontId="15" fillId="0" borderId="39" xfId="0" applyFont="1" applyFill="1" applyBorder="1" applyAlignment="1">
      <alignment horizontal="left" vertical="center"/>
    </xf>
    <xf numFmtId="0" fontId="15" fillId="0" borderId="3" xfId="3" applyFont="1" applyFill="1" applyBorder="1" applyAlignment="1">
      <alignment horizontal="left" vertical="center"/>
    </xf>
    <xf numFmtId="0" fontId="15" fillId="0" borderId="16" xfId="0" applyFont="1" applyFill="1" applyBorder="1" applyAlignment="1">
      <alignment horizontal="center" vertical="center" wrapText="1"/>
    </xf>
    <xf numFmtId="0" fontId="15" fillId="0" borderId="40" xfId="0" applyFont="1" applyFill="1" applyBorder="1" applyAlignment="1">
      <alignment horizontal="center" vertical="center" wrapText="1"/>
    </xf>
    <xf numFmtId="0" fontId="15" fillId="0" borderId="17" xfId="0" applyFont="1" applyFill="1" applyBorder="1" applyAlignment="1">
      <alignment horizontal="center" vertical="center" wrapText="1"/>
    </xf>
    <xf numFmtId="0" fontId="15" fillId="0" borderId="9" xfId="0" applyFont="1" applyFill="1" applyBorder="1" applyAlignment="1">
      <alignment horizontal="left" vertical="center"/>
    </xf>
    <xf numFmtId="0" fontId="15" fillId="0" borderId="0" xfId="0" applyFont="1" applyFill="1" applyBorder="1" applyAlignment="1">
      <alignment horizontal="left" vertical="center"/>
    </xf>
    <xf numFmtId="0" fontId="15" fillId="0" borderId="8" xfId="0" applyFont="1" applyFill="1" applyBorder="1" applyAlignment="1" applyProtection="1">
      <alignment horizontal="center" vertical="center" wrapText="1"/>
      <protection locked="0"/>
    </xf>
    <xf numFmtId="0" fontId="0" fillId="0" borderId="18" xfId="0" applyBorder="1"/>
    <xf numFmtId="0" fontId="0" fillId="0" borderId="8" xfId="0" applyBorder="1"/>
    <xf numFmtId="0" fontId="50" fillId="10" borderId="11" xfId="0" applyFont="1" applyFill="1" applyBorder="1" applyAlignment="1">
      <alignment vertical="center" wrapText="1"/>
    </xf>
  </cellXfs>
  <cellStyles count="5">
    <cellStyle name="Обычный" xfId="0" builtinId="0"/>
    <cellStyle name="Обычный 2" xfId="1" xr:uid="{00000000-0005-0000-0000-000001000000}"/>
    <cellStyle name="Обычный 2 2" xfId="3" xr:uid="{00000000-0005-0000-0000-000002000000}"/>
    <cellStyle name="Обычный 3" xfId="4" xr:uid="{00000000-0005-0000-0000-000003000000}"/>
    <cellStyle name="Обычный 4" xfId="2" xr:uid="{00000000-0005-0000-0000-000004000000}"/>
  </cellStyles>
  <dxfs count="158">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006100"/>
      </font>
      <fill>
        <patternFill>
          <bgColor rgb="FFC6EFCE"/>
        </patternFill>
      </fill>
    </dxf>
    <dxf>
      <font>
        <color rgb="FF9C5700"/>
      </font>
      <fill>
        <patternFill>
          <bgColor rgb="FFFFEB9C"/>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theme="8" tint="-0.499984740745262"/>
      </font>
      <fill>
        <patternFill>
          <bgColor rgb="FFD7E7F5"/>
        </patternFill>
      </fill>
    </dxf>
    <dxf>
      <font>
        <color theme="7" tint="-0.499984740745262"/>
      </font>
      <fill>
        <patternFill>
          <bgColor rgb="FFFFE8A7"/>
        </patternFill>
      </fill>
    </dxf>
    <dxf>
      <font>
        <color rgb="FF006100"/>
      </font>
      <fill>
        <patternFill>
          <bgColor rgb="FFC6EFCE"/>
        </patternFill>
      </fill>
    </dxf>
    <dxf>
      <font>
        <color rgb="FF461E64"/>
      </font>
      <fill>
        <patternFill>
          <bgColor rgb="FFE8D9F3"/>
        </patternFill>
      </fill>
    </dxf>
    <dxf>
      <font>
        <color rgb="FFC00000"/>
      </font>
      <fill>
        <patternFill>
          <bgColor rgb="FFFFC1C1"/>
        </patternFill>
      </fill>
    </dxf>
    <dxf>
      <font>
        <color rgb="FF8A3500"/>
      </font>
      <fill>
        <patternFill>
          <bgColor rgb="FFFFD9C1"/>
        </patternFill>
      </fill>
    </dxf>
    <dxf>
      <font>
        <color theme="2" tint="-0.89996032593768116"/>
      </font>
      <fill>
        <patternFill>
          <bgColor theme="2" tint="-9.9948118533890809E-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ont>
        <color rgb="FF9C5700"/>
      </font>
      <fill>
        <patternFill>
          <bgColor rgb="FFFFEB9C"/>
        </patternFill>
      </fill>
    </dxf>
    <dxf>
      <font>
        <color rgb="FF006100"/>
      </font>
      <fill>
        <patternFill>
          <bgColor rgb="FFC6EFCE"/>
        </patternFill>
      </fill>
    </dxf>
    <dxf>
      <font>
        <color rgb="FF461E64"/>
      </font>
      <fill>
        <patternFill>
          <bgColor rgb="FFE8D9F3"/>
        </patternFill>
      </fill>
    </dxf>
    <dxf>
      <font>
        <color theme="4" tint="-0.499984740745262"/>
      </font>
      <fill>
        <patternFill>
          <bgColor rgb="FFD6E0F2"/>
        </patternFill>
      </fill>
    </dxf>
    <dxf>
      <font>
        <color rgb="FFC00000"/>
      </font>
      <fill>
        <patternFill>
          <bgColor rgb="FFFFC1C1"/>
        </patternFill>
      </fill>
    </dxf>
    <dxf>
      <font>
        <color rgb="FF8A3500"/>
      </font>
      <fill>
        <patternFill>
          <bgColor rgb="FFFFD9C1"/>
        </patternFill>
      </fill>
    </dxf>
    <dxf>
      <fill>
        <patternFill>
          <bgColor rgb="FF7030A0"/>
        </patternFill>
      </fill>
    </dxf>
  </dxfs>
  <tableStyles count="0" defaultTableStyle="TableStyleMedium2" defaultPivotStyle="PivotStyleLight16"/>
  <colors>
    <mruColors>
      <color rgb="FFFF8B8B"/>
      <color rgb="FF8A3500"/>
      <color rgb="FFFFD9C1"/>
      <color rgb="FFFFC1C1"/>
      <color rgb="FF461E64"/>
      <color rgb="FFD6E0F2"/>
      <color rgb="FFE8D9F3"/>
      <color rgb="FFCDACE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Тема Office 2013–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EF1EED-176B-4557-9766-998DC6C4CF53}">
  <sheetPr codeName="Лист1"/>
  <dimension ref="A1:G46"/>
  <sheetViews>
    <sheetView tabSelected="1" workbookViewId="0"/>
  </sheetViews>
  <sheetFormatPr defaultColWidth="0" defaultRowHeight="15.6" x14ac:dyDescent="0.3"/>
  <cols>
    <col min="1" max="1" width="5.109375" style="1" customWidth="1"/>
    <col min="2" max="2" width="46" customWidth="1"/>
    <col min="3" max="3" width="46.5546875" customWidth="1"/>
    <col min="4" max="4" width="26.5546875" style="30" customWidth="1"/>
    <col min="5" max="5" width="15.5546875" style="30" customWidth="1"/>
    <col min="6" max="6" width="14.88671875" style="30" customWidth="1"/>
    <col min="7" max="7" width="14.44140625" style="30" customWidth="1"/>
    <col min="8" max="16384" width="9.109375" hidden="1"/>
  </cols>
  <sheetData>
    <row r="1" spans="1:7" ht="21" x14ac:dyDescent="0.3">
      <c r="A1" s="22" t="s">
        <v>45</v>
      </c>
      <c r="B1" s="21" t="s">
        <v>46</v>
      </c>
      <c r="C1" s="84" t="s">
        <v>82</v>
      </c>
      <c r="D1" s="84"/>
      <c r="E1" s="84"/>
      <c r="F1" s="84"/>
      <c r="G1" s="84"/>
    </row>
    <row r="2" spans="1:7" ht="18" x14ac:dyDescent="0.35">
      <c r="A2" s="85" t="s">
        <v>47</v>
      </c>
      <c r="B2" s="86"/>
      <c r="C2" s="87">
        <f>D18+D28</f>
        <v>12</v>
      </c>
      <c r="D2" s="87"/>
      <c r="E2" s="87"/>
      <c r="F2" s="87"/>
      <c r="G2" s="87"/>
    </row>
    <row r="3" spans="1:7" ht="50.25" customHeight="1" x14ac:dyDescent="0.3">
      <c r="A3" s="88" t="s">
        <v>48</v>
      </c>
      <c r="B3" s="89"/>
      <c r="C3" s="277" t="s">
        <v>83</v>
      </c>
      <c r="D3" s="277"/>
      <c r="E3" s="277"/>
      <c r="F3" s="277"/>
      <c r="G3" s="277"/>
    </row>
    <row r="4" spans="1:7" ht="14.4" x14ac:dyDescent="0.3">
      <c r="A4" s="92" t="s">
        <v>12</v>
      </c>
      <c r="B4" s="93"/>
      <c r="C4" s="93"/>
      <c r="D4" s="93"/>
      <c r="E4" s="93"/>
      <c r="F4" s="93"/>
      <c r="G4" s="93"/>
    </row>
    <row r="5" spans="1:7" ht="14.4" x14ac:dyDescent="0.3">
      <c r="A5" s="90" t="s">
        <v>49</v>
      </c>
      <c r="B5" s="91"/>
      <c r="C5" s="91"/>
      <c r="D5" s="91"/>
      <c r="E5" s="91"/>
      <c r="F5" s="91"/>
      <c r="G5" s="91"/>
    </row>
    <row r="6" spans="1:7" ht="14.4" x14ac:dyDescent="0.3">
      <c r="A6" s="90" t="s">
        <v>50</v>
      </c>
      <c r="B6" s="91"/>
      <c r="C6" s="91"/>
      <c r="D6" s="91"/>
      <c r="E6" s="91"/>
      <c r="F6" s="91"/>
      <c r="G6" s="91"/>
    </row>
    <row r="7" spans="1:7" ht="14.4" x14ac:dyDescent="0.3">
      <c r="A7" s="90" t="s">
        <v>51</v>
      </c>
      <c r="B7" s="91"/>
      <c r="C7" s="91"/>
      <c r="D7" s="91"/>
      <c r="E7" s="91"/>
      <c r="F7" s="91"/>
      <c r="G7" s="91"/>
    </row>
    <row r="8" spans="1:7" ht="14.4" x14ac:dyDescent="0.3">
      <c r="A8" s="90" t="s">
        <v>52</v>
      </c>
      <c r="B8" s="91"/>
      <c r="C8" s="91"/>
      <c r="D8" s="91"/>
      <c r="E8" s="91"/>
      <c r="F8" s="91"/>
      <c r="G8" s="91"/>
    </row>
    <row r="9" spans="1:7" ht="14.4" x14ac:dyDescent="0.3">
      <c r="A9" s="90" t="s">
        <v>53</v>
      </c>
      <c r="B9" s="91"/>
      <c r="C9" s="91"/>
      <c r="D9" s="91"/>
      <c r="E9" s="91"/>
      <c r="F9" s="91"/>
      <c r="G9" s="91"/>
    </row>
    <row r="10" spans="1:7" ht="14.4" x14ac:dyDescent="0.3">
      <c r="A10" s="90" t="s">
        <v>54</v>
      </c>
      <c r="B10" s="91"/>
      <c r="C10" s="91"/>
      <c r="D10" s="91"/>
      <c r="E10" s="91"/>
      <c r="F10" s="91"/>
      <c r="G10" s="91"/>
    </row>
    <row r="11" spans="1:7" ht="14.4" x14ac:dyDescent="0.3">
      <c r="A11" s="90" t="s">
        <v>55</v>
      </c>
      <c r="B11" s="91"/>
      <c r="C11" s="91"/>
      <c r="D11" s="91"/>
      <c r="E11" s="91"/>
      <c r="F11" s="91"/>
      <c r="G11" s="91"/>
    </row>
    <row r="12" spans="1:7" ht="14.4" x14ac:dyDescent="0.3">
      <c r="A12" s="74" t="s">
        <v>18</v>
      </c>
      <c r="B12" s="75"/>
      <c r="C12" s="75"/>
      <c r="D12" s="75"/>
      <c r="E12" s="75"/>
      <c r="F12" s="75"/>
      <c r="G12" s="75"/>
    </row>
    <row r="13" spans="1:7" ht="17.399999999999999" x14ac:dyDescent="0.3">
      <c r="A13" s="76" t="s">
        <v>11</v>
      </c>
      <c r="B13" s="77"/>
      <c r="C13" s="77"/>
      <c r="D13" s="77"/>
      <c r="E13" s="73"/>
      <c r="F13" s="73"/>
      <c r="G13" s="77"/>
    </row>
    <row r="14" spans="1:7" s="30" customFormat="1" ht="46.8" x14ac:dyDescent="0.3">
      <c r="A14" s="28" t="s">
        <v>0</v>
      </c>
      <c r="B14" s="28" t="s">
        <v>1</v>
      </c>
      <c r="C14" s="26" t="s">
        <v>9</v>
      </c>
      <c r="D14" s="26" t="s">
        <v>2</v>
      </c>
      <c r="E14" s="35"/>
      <c r="F14" s="36"/>
      <c r="G14" s="31" t="s">
        <v>56</v>
      </c>
    </row>
    <row r="15" spans="1:7" s="30" customFormat="1" ht="31.2" x14ac:dyDescent="0.3">
      <c r="A15" s="48">
        <v>1</v>
      </c>
      <c r="B15" s="10" t="s">
        <v>40</v>
      </c>
      <c r="C15" s="23" t="s">
        <v>15</v>
      </c>
      <c r="D15" s="9" t="s">
        <v>5</v>
      </c>
      <c r="E15" s="37"/>
      <c r="F15" s="38"/>
      <c r="G15" s="20">
        <v>1</v>
      </c>
    </row>
    <row r="16" spans="1:7" s="30" customFormat="1" ht="31.2" x14ac:dyDescent="0.3">
      <c r="A16" s="49">
        <v>2</v>
      </c>
      <c r="B16" s="50" t="s">
        <v>27</v>
      </c>
      <c r="C16" s="51" t="s">
        <v>15</v>
      </c>
      <c r="D16" s="27" t="s">
        <v>5</v>
      </c>
      <c r="E16" s="37"/>
      <c r="F16" s="38"/>
      <c r="G16" s="32">
        <v>1</v>
      </c>
    </row>
    <row r="17" spans="1:7" ht="17.399999999999999" x14ac:dyDescent="0.3">
      <c r="A17" s="81" t="s">
        <v>77</v>
      </c>
      <c r="B17" s="82"/>
      <c r="C17" s="82"/>
      <c r="D17" s="83">
        <v>1</v>
      </c>
      <c r="E17" s="83"/>
      <c r="F17" s="83"/>
      <c r="G17" s="83"/>
    </row>
    <row r="18" spans="1:7" x14ac:dyDescent="0.3">
      <c r="A18" s="78" t="s">
        <v>16</v>
      </c>
      <c r="B18" s="79"/>
      <c r="C18" s="79"/>
      <c r="D18" s="80">
        <v>6</v>
      </c>
      <c r="E18" s="80"/>
      <c r="F18" s="80"/>
      <c r="G18" s="80"/>
    </row>
    <row r="19" spans="1:7" s="30" customFormat="1" ht="46.8" x14ac:dyDescent="0.3">
      <c r="A19" s="28" t="s">
        <v>0</v>
      </c>
      <c r="B19" s="28" t="s">
        <v>1</v>
      </c>
      <c r="C19" s="28" t="s">
        <v>9</v>
      </c>
      <c r="D19" s="28" t="s">
        <v>2</v>
      </c>
      <c r="E19" s="28" t="s">
        <v>57</v>
      </c>
      <c r="F19" s="28" t="s">
        <v>58</v>
      </c>
      <c r="G19" s="28" t="s">
        <v>56</v>
      </c>
    </row>
    <row r="20" spans="1:7" s="30" customFormat="1" ht="31.2" x14ac:dyDescent="0.3">
      <c r="A20" s="52">
        <v>1</v>
      </c>
      <c r="B20" s="7" t="s">
        <v>310</v>
      </c>
      <c r="C20" s="8" t="s">
        <v>15</v>
      </c>
      <c r="D20" s="9" t="s">
        <v>6</v>
      </c>
      <c r="E20" s="33">
        <v>1</v>
      </c>
      <c r="F20" s="33" t="s">
        <v>75</v>
      </c>
      <c r="G20" s="33">
        <f>$D$18*E20/IF(F20="на 1 р.м.",1,IF(F20="на 2 р.м.",2,#VALUE!))</f>
        <v>3</v>
      </c>
    </row>
    <row r="21" spans="1:7" ht="31.2" x14ac:dyDescent="0.3">
      <c r="A21" s="52">
        <v>2</v>
      </c>
      <c r="B21" s="250" t="s">
        <v>173</v>
      </c>
      <c r="C21" s="8" t="s">
        <v>15</v>
      </c>
      <c r="D21" s="9" t="s">
        <v>10</v>
      </c>
      <c r="E21" s="33">
        <v>1</v>
      </c>
      <c r="F21" s="33" t="s">
        <v>59</v>
      </c>
      <c r="G21" s="33">
        <f>$D$18*E21/IF(F21="на 1 р.м.",1,IF(F21="на 2 р.м.",2,#VALUE!))</f>
        <v>6</v>
      </c>
    </row>
    <row r="22" spans="1:7" ht="31.2" x14ac:dyDescent="0.3">
      <c r="A22" s="52">
        <v>3</v>
      </c>
      <c r="B22" s="250" t="s">
        <v>179</v>
      </c>
      <c r="C22" s="8" t="s">
        <v>15</v>
      </c>
      <c r="D22" s="9" t="s">
        <v>10</v>
      </c>
      <c r="E22" s="33">
        <v>1</v>
      </c>
      <c r="F22" s="33" t="s">
        <v>59</v>
      </c>
      <c r="G22" s="33">
        <f t="shared" ref="G22:G26" si="0">$D$18*E22/IF(F22="на 1 р.м.",1,IF(F22="на 2 р.м.",2,#VALUE!))</f>
        <v>6</v>
      </c>
    </row>
    <row r="23" spans="1:7" ht="31.2" x14ac:dyDescent="0.3">
      <c r="A23" s="52">
        <v>4</v>
      </c>
      <c r="B23" s="247" t="s">
        <v>275</v>
      </c>
      <c r="C23" s="8" t="s">
        <v>15</v>
      </c>
      <c r="D23" s="9" t="s">
        <v>10</v>
      </c>
      <c r="E23" s="33">
        <v>1</v>
      </c>
      <c r="F23" s="33" t="s">
        <v>59</v>
      </c>
      <c r="G23" s="33">
        <f t="shared" si="0"/>
        <v>6</v>
      </c>
    </row>
    <row r="24" spans="1:7" ht="31.2" x14ac:dyDescent="0.3">
      <c r="A24" s="52">
        <v>5</v>
      </c>
      <c r="B24" s="250" t="s">
        <v>276</v>
      </c>
      <c r="C24" s="8" t="s">
        <v>15</v>
      </c>
      <c r="D24" s="9" t="s">
        <v>10</v>
      </c>
      <c r="E24" s="33">
        <v>1</v>
      </c>
      <c r="F24" s="33" t="s">
        <v>59</v>
      </c>
      <c r="G24" s="33">
        <f t="shared" si="0"/>
        <v>6</v>
      </c>
    </row>
    <row r="25" spans="1:7" ht="31.2" x14ac:dyDescent="0.3">
      <c r="A25" s="52">
        <v>6</v>
      </c>
      <c r="B25" s="250" t="s">
        <v>311</v>
      </c>
      <c r="C25" s="8" t="s">
        <v>15</v>
      </c>
      <c r="D25" s="9" t="s">
        <v>10</v>
      </c>
      <c r="E25" s="33">
        <v>1</v>
      </c>
      <c r="F25" s="33" t="s">
        <v>59</v>
      </c>
      <c r="G25" s="33">
        <f t="shared" si="0"/>
        <v>6</v>
      </c>
    </row>
    <row r="26" spans="1:7" ht="31.2" x14ac:dyDescent="0.3">
      <c r="A26" s="52">
        <v>7</v>
      </c>
      <c r="B26" s="250" t="s">
        <v>182</v>
      </c>
      <c r="C26" s="8" t="s">
        <v>15</v>
      </c>
      <c r="D26" s="9" t="s">
        <v>10</v>
      </c>
      <c r="E26" s="33">
        <v>1</v>
      </c>
      <c r="F26" s="33" t="s">
        <v>59</v>
      </c>
      <c r="G26" s="33">
        <f t="shared" si="0"/>
        <v>6</v>
      </c>
    </row>
    <row r="27" spans="1:7" ht="17.399999999999999" x14ac:dyDescent="0.3">
      <c r="A27" s="81" t="s">
        <v>77</v>
      </c>
      <c r="B27" s="82"/>
      <c r="C27" s="82"/>
      <c r="D27" s="83">
        <v>2</v>
      </c>
      <c r="E27" s="83"/>
      <c r="F27" s="83"/>
      <c r="G27" s="83"/>
    </row>
    <row r="28" spans="1:7" x14ac:dyDescent="0.3">
      <c r="A28" s="78" t="s">
        <v>16</v>
      </c>
      <c r="B28" s="79"/>
      <c r="C28" s="79"/>
      <c r="D28" s="80">
        <v>6</v>
      </c>
      <c r="E28" s="80"/>
      <c r="F28" s="80"/>
      <c r="G28" s="80"/>
    </row>
    <row r="29" spans="1:7" s="30" customFormat="1" ht="46.8" x14ac:dyDescent="0.3">
      <c r="A29" s="28" t="s">
        <v>0</v>
      </c>
      <c r="B29" s="28" t="s">
        <v>1</v>
      </c>
      <c r="C29" s="28" t="s">
        <v>9</v>
      </c>
      <c r="D29" s="28" t="s">
        <v>2</v>
      </c>
      <c r="E29" s="28" t="s">
        <v>57</v>
      </c>
      <c r="F29" s="28" t="s">
        <v>58</v>
      </c>
      <c r="G29" s="28" t="s">
        <v>56</v>
      </c>
    </row>
    <row r="30" spans="1:7" s="30" customFormat="1" ht="93.6" x14ac:dyDescent="0.3">
      <c r="A30" s="52">
        <v>1</v>
      </c>
      <c r="B30" s="10" t="s">
        <v>42</v>
      </c>
      <c r="C30" s="23" t="s">
        <v>71</v>
      </c>
      <c r="D30" s="15" t="s">
        <v>5</v>
      </c>
      <c r="E30" s="33">
        <v>1</v>
      </c>
      <c r="F30" s="33" t="s">
        <v>59</v>
      </c>
      <c r="G30" s="33">
        <f>$D$28*E30/IF(F30="на 1 р.м.",1,IF(F30="на 2 р.м.",2,#VALUE!))</f>
        <v>6</v>
      </c>
    </row>
    <row r="31" spans="1:7" s="30" customFormat="1" ht="46.8" x14ac:dyDescent="0.3">
      <c r="A31" s="52">
        <v>2</v>
      </c>
      <c r="B31" s="10" t="s">
        <v>65</v>
      </c>
      <c r="C31" s="8" t="s">
        <v>76</v>
      </c>
      <c r="D31" s="15" t="s">
        <v>17</v>
      </c>
      <c r="E31" s="33">
        <v>1</v>
      </c>
      <c r="F31" s="33" t="s">
        <v>59</v>
      </c>
      <c r="G31" s="33">
        <f>$D$28*E31/IF(F31="на 1 р.м.",1,IF(F31="на 2 р.м.",2,#VALUE!))</f>
        <v>6</v>
      </c>
    </row>
    <row r="32" spans="1:7" s="30" customFormat="1" ht="31.2" x14ac:dyDescent="0.3">
      <c r="A32" s="53">
        <v>3</v>
      </c>
      <c r="B32" s="62" t="s">
        <v>60</v>
      </c>
      <c r="C32" s="14" t="s">
        <v>15</v>
      </c>
      <c r="D32" s="15" t="s">
        <v>6</v>
      </c>
      <c r="E32" s="33">
        <v>1</v>
      </c>
      <c r="F32" s="33" t="s">
        <v>59</v>
      </c>
      <c r="G32" s="33">
        <f>$D$28*E32/IF(F32="на 1 р.м.",1,IF(F32="на 2 р.м.",2,#VALUE!))</f>
        <v>6</v>
      </c>
    </row>
    <row r="33" spans="1:7" s="30" customFormat="1" ht="31.2" x14ac:dyDescent="0.3">
      <c r="A33" s="52">
        <v>4</v>
      </c>
      <c r="B33" s="68" t="s">
        <v>61</v>
      </c>
      <c r="C33" s="14" t="s">
        <v>15</v>
      </c>
      <c r="D33" s="15" t="s">
        <v>6</v>
      </c>
      <c r="E33" s="33">
        <v>1</v>
      </c>
      <c r="F33" s="33" t="s">
        <v>59</v>
      </c>
      <c r="G33" s="33">
        <f>$D$28*E33/IF(F33="на 1 р.м.",1,IF(F33="на 2 р.м.",2,#VALUE!))</f>
        <v>6</v>
      </c>
    </row>
    <row r="34" spans="1:7" ht="17.399999999999999" x14ac:dyDescent="0.3">
      <c r="A34" s="70" t="s">
        <v>14</v>
      </c>
      <c r="B34" s="71"/>
      <c r="C34" s="71"/>
      <c r="D34" s="71"/>
      <c r="E34" s="72"/>
      <c r="F34" s="72"/>
      <c r="G34" s="71"/>
    </row>
    <row r="35" spans="1:7" s="30" customFormat="1" ht="46.8" x14ac:dyDescent="0.3">
      <c r="A35" s="28" t="s">
        <v>0</v>
      </c>
      <c r="B35" s="28" t="s">
        <v>1</v>
      </c>
      <c r="C35" s="26" t="s">
        <v>9</v>
      </c>
      <c r="D35" s="26" t="s">
        <v>2</v>
      </c>
      <c r="E35" s="35"/>
      <c r="F35" s="36"/>
      <c r="G35" s="31" t="s">
        <v>56</v>
      </c>
    </row>
    <row r="36" spans="1:7" s="30" customFormat="1" ht="31.2" x14ac:dyDescent="0.3">
      <c r="A36" s="55">
        <v>1</v>
      </c>
      <c r="B36" s="10" t="s">
        <v>42</v>
      </c>
      <c r="C36" s="8" t="s">
        <v>15</v>
      </c>
      <c r="D36" s="19" t="s">
        <v>5</v>
      </c>
      <c r="E36" s="39"/>
      <c r="F36" s="40"/>
      <c r="G36" s="20">
        <v>1</v>
      </c>
    </row>
    <row r="37" spans="1:7" s="30" customFormat="1" ht="31.2" x14ac:dyDescent="0.3">
      <c r="A37" s="55">
        <v>2</v>
      </c>
      <c r="B37" s="7" t="s">
        <v>41</v>
      </c>
      <c r="C37" s="8" t="s">
        <v>15</v>
      </c>
      <c r="D37" s="19" t="s">
        <v>6</v>
      </c>
      <c r="E37" s="39"/>
      <c r="F37" s="40"/>
      <c r="G37" s="20">
        <v>1</v>
      </c>
    </row>
    <row r="38" spans="1:7" s="30" customFormat="1" ht="31.2" x14ac:dyDescent="0.3">
      <c r="A38" s="55">
        <v>3</v>
      </c>
      <c r="B38" s="7" t="s">
        <v>23</v>
      </c>
      <c r="C38" s="8" t="s">
        <v>15</v>
      </c>
      <c r="D38" s="19" t="s">
        <v>6</v>
      </c>
      <c r="E38" s="41"/>
      <c r="F38" s="42"/>
      <c r="G38" s="20">
        <v>1</v>
      </c>
    </row>
    <row r="39" spans="1:7" ht="17.399999999999999" x14ac:dyDescent="0.3">
      <c r="A39" s="70" t="s">
        <v>13</v>
      </c>
      <c r="B39" s="71"/>
      <c r="C39" s="71"/>
      <c r="D39" s="71"/>
      <c r="E39" s="73"/>
      <c r="F39" s="73"/>
      <c r="G39" s="71"/>
    </row>
    <row r="40" spans="1:7" s="30" customFormat="1" ht="46.8" x14ac:dyDescent="0.3">
      <c r="A40" s="28" t="s">
        <v>0</v>
      </c>
      <c r="B40" s="28" t="s">
        <v>1</v>
      </c>
      <c r="C40" s="26" t="s">
        <v>9</v>
      </c>
      <c r="D40" s="26" t="s">
        <v>2</v>
      </c>
      <c r="E40" s="35"/>
      <c r="F40" s="36"/>
      <c r="G40" s="31" t="s">
        <v>56</v>
      </c>
    </row>
    <row r="41" spans="1:7" s="30" customFormat="1" ht="31.2" x14ac:dyDescent="0.3">
      <c r="A41" s="55">
        <v>1</v>
      </c>
      <c r="B41" s="10" t="s">
        <v>19</v>
      </c>
      <c r="C41" s="23" t="s">
        <v>15</v>
      </c>
      <c r="D41" s="29" t="s">
        <v>8</v>
      </c>
      <c r="E41" s="37"/>
      <c r="F41" s="38"/>
      <c r="G41" s="34">
        <v>1</v>
      </c>
    </row>
    <row r="42" spans="1:7" s="30" customFormat="1" ht="31.2" x14ac:dyDescent="0.3">
      <c r="A42" s="55">
        <v>2</v>
      </c>
      <c r="B42" s="7" t="s">
        <v>22</v>
      </c>
      <c r="C42" s="23" t="s">
        <v>15</v>
      </c>
      <c r="D42" s="29" t="s">
        <v>8</v>
      </c>
      <c r="E42" s="37"/>
      <c r="F42" s="38"/>
      <c r="G42" s="34">
        <v>1</v>
      </c>
    </row>
    <row r="43" spans="1:7" s="30" customFormat="1" ht="31.2" x14ac:dyDescent="0.3">
      <c r="A43" s="55">
        <v>3</v>
      </c>
      <c r="B43" s="24" t="s">
        <v>35</v>
      </c>
      <c r="C43" s="23" t="s">
        <v>15</v>
      </c>
      <c r="D43" s="19" t="s">
        <v>31</v>
      </c>
      <c r="E43" s="37"/>
      <c r="F43" s="38"/>
      <c r="G43" s="20">
        <f>$C$2</f>
        <v>12</v>
      </c>
    </row>
    <row r="44" spans="1:7" s="30" customFormat="1" ht="31.2" x14ac:dyDescent="0.3">
      <c r="A44" s="55">
        <v>4</v>
      </c>
      <c r="B44" s="10" t="s">
        <v>20</v>
      </c>
      <c r="C44" s="23" t="s">
        <v>15</v>
      </c>
      <c r="D44" s="29" t="s">
        <v>8</v>
      </c>
      <c r="E44" s="43"/>
      <c r="F44" s="44"/>
      <c r="G44" s="34">
        <v>1</v>
      </c>
    </row>
    <row r="45" spans="1:7" s="30" customFormat="1" ht="31.2" x14ac:dyDescent="0.3">
      <c r="A45" s="55">
        <v>5</v>
      </c>
      <c r="B45" s="25" t="s">
        <v>39</v>
      </c>
      <c r="C45" s="23" t="s">
        <v>15</v>
      </c>
      <c r="D45" s="19" t="s">
        <v>31</v>
      </c>
      <c r="E45" s="43"/>
      <c r="F45" s="44"/>
      <c r="G45" s="20">
        <f>$C$2</f>
        <v>12</v>
      </c>
    </row>
    <row r="46" spans="1:7" s="30" customFormat="1" ht="31.2" x14ac:dyDescent="0.3">
      <c r="A46" s="55">
        <v>6</v>
      </c>
      <c r="B46" s="7" t="s">
        <v>21</v>
      </c>
      <c r="C46" s="23" t="s">
        <v>15</v>
      </c>
      <c r="D46" s="29" t="s">
        <v>8</v>
      </c>
      <c r="E46" s="45"/>
      <c r="F46" s="46"/>
      <c r="G46" s="34">
        <v>1</v>
      </c>
    </row>
  </sheetData>
  <sortState xmlns:xlrd2="http://schemas.microsoft.com/office/spreadsheetml/2017/richdata2" ref="B41:G46">
    <sortCondition ref="B41:B46"/>
  </sortState>
  <mergeCells count="25">
    <mergeCell ref="A9:G9"/>
    <mergeCell ref="A10:G10"/>
    <mergeCell ref="A11:G11"/>
    <mergeCell ref="A4:G4"/>
    <mergeCell ref="A5:G5"/>
    <mergeCell ref="A6:G6"/>
    <mergeCell ref="A7:G7"/>
    <mergeCell ref="A8:G8"/>
    <mergeCell ref="C1:G1"/>
    <mergeCell ref="A2:B2"/>
    <mergeCell ref="C2:G2"/>
    <mergeCell ref="A3:B3"/>
    <mergeCell ref="C3:G3"/>
    <mergeCell ref="A34:G34"/>
    <mergeCell ref="A39:G39"/>
    <mergeCell ref="A12:G12"/>
    <mergeCell ref="A13:G13"/>
    <mergeCell ref="A28:C28"/>
    <mergeCell ref="D28:G28"/>
    <mergeCell ref="A18:C18"/>
    <mergeCell ref="D18:G18"/>
    <mergeCell ref="A17:C17"/>
    <mergeCell ref="D17:G17"/>
    <mergeCell ref="A27:C27"/>
    <mergeCell ref="D27:G27"/>
  </mergeCells>
  <conditionalFormatting sqref="B46">
    <cfRule type="cellIs" dxfId="157" priority="46" operator="equal">
      <formula>"Аппаратный тренажер "</formula>
    </cfRule>
  </conditionalFormatting>
  <conditionalFormatting sqref="D15:D16">
    <cfRule type="cellIs" dxfId="156" priority="22" operator="equal">
      <formula>"Техника безопасности"</formula>
    </cfRule>
    <cfRule type="cellIs" dxfId="155" priority="23" operator="equal">
      <formula>"Охрана труда"</formula>
    </cfRule>
    <cfRule type="endsWith" dxfId="154" priority="24" operator="endsWith" text="Оборудование">
      <formula>RIGHT(D15,LEN("Оборудование"))="Оборудование"</formula>
    </cfRule>
    <cfRule type="containsText" dxfId="153" priority="25" operator="containsText" text="Программное обеспечение">
      <formula>NOT(ISERROR(SEARCH("Программное обеспечение",D15)))</formula>
    </cfRule>
    <cfRule type="endsWith" dxfId="152" priority="26" operator="endsWith" text="Оборудование IT">
      <formula>RIGHT(D15,LEN("Оборудование IT"))="Оборудование IT"</formula>
    </cfRule>
    <cfRule type="containsText" dxfId="151" priority="27" operator="containsText" text="Мебель">
      <formula>NOT(ISERROR(SEARCH("Мебель",D15)))</formula>
    </cfRule>
  </conditionalFormatting>
  <conditionalFormatting sqref="D20">
    <cfRule type="cellIs" dxfId="150" priority="12" operator="equal">
      <formula>"Техника безопасности"</formula>
    </cfRule>
    <cfRule type="cellIs" dxfId="149" priority="13" operator="equal">
      <formula>"Охрана труда"</formula>
    </cfRule>
    <cfRule type="endsWith" dxfId="148" priority="14" operator="endsWith" text="Оборудование">
      <formula>RIGHT(D20,LEN("Оборудование"))="Оборудование"</formula>
    </cfRule>
    <cfRule type="containsText" dxfId="147" priority="15" operator="containsText" text="Программное обеспечение">
      <formula>NOT(ISERROR(SEARCH("Программное обеспечение",D20)))</formula>
    </cfRule>
    <cfRule type="endsWith" dxfId="146" priority="16" operator="endsWith" text="Оборудование IT">
      <formula>RIGHT(D20,LEN("Оборудование IT"))="Оборудование IT"</formula>
    </cfRule>
    <cfRule type="containsText" dxfId="145" priority="17" operator="containsText" text="Мебель">
      <formula>NOT(ISERROR(SEARCH("Мебель",D20)))</formula>
    </cfRule>
  </conditionalFormatting>
  <conditionalFormatting sqref="D30:D33">
    <cfRule type="endsWith" dxfId="144" priority="8" operator="endsWith" text="Оборудование">
      <formula>RIGHT(D30,LEN("Оборудование"))="Оборудование"</formula>
    </cfRule>
    <cfRule type="containsText" dxfId="143" priority="9" operator="containsText" text="Программное обеспечение">
      <formula>NOT(ISERROR(SEARCH("Программное обеспечение",D30)))</formula>
    </cfRule>
    <cfRule type="endsWith" dxfId="142" priority="10" operator="endsWith" text="Оборудование IT">
      <formula>RIGHT(D30,LEN("Оборудование IT"))="Оборудование IT"</formula>
    </cfRule>
    <cfRule type="containsText" dxfId="141" priority="11" operator="containsText" text="Мебель">
      <formula>NOT(ISERROR(SEARCH("Мебель",D30)))</formula>
    </cfRule>
  </conditionalFormatting>
  <conditionalFormatting sqref="D36:D38">
    <cfRule type="cellIs" dxfId="140" priority="34" operator="equal">
      <formula>"Техника безопасности"</formula>
    </cfRule>
    <cfRule type="cellIs" dxfId="139" priority="35" operator="equal">
      <formula>"Охрана труда"</formula>
    </cfRule>
    <cfRule type="endsWith" dxfId="138" priority="36" operator="endsWith" text="Оборудование">
      <formula>RIGHT(D36,LEN("Оборудование"))="Оборудование"</formula>
    </cfRule>
    <cfRule type="containsText" dxfId="137" priority="37" operator="containsText" text="Программное обеспечение">
      <formula>NOT(ISERROR(SEARCH("Программное обеспечение",D36)))</formula>
    </cfRule>
    <cfRule type="endsWith" dxfId="136" priority="38" operator="endsWith" text="Оборудование IT">
      <formula>RIGHT(D36,LEN("Оборудование IT"))="Оборудование IT"</formula>
    </cfRule>
    <cfRule type="containsText" dxfId="135" priority="39" operator="containsText" text="Мебель">
      <formula>NOT(ISERROR(SEARCH("Мебель",D36)))</formula>
    </cfRule>
  </conditionalFormatting>
  <conditionalFormatting sqref="D41:D46">
    <cfRule type="cellIs" dxfId="134" priority="40" operator="equal">
      <formula>"Техника безопасности"</formula>
    </cfRule>
    <cfRule type="cellIs" dxfId="133" priority="41" operator="equal">
      <formula>"Охрана труда"</formula>
    </cfRule>
    <cfRule type="endsWith" dxfId="132" priority="42" operator="endsWith" text="Оборудование">
      <formula>RIGHT(D41,LEN("Оборудование"))="Оборудование"</formula>
    </cfRule>
    <cfRule type="containsText" dxfId="131" priority="43" operator="containsText" text="Программное обеспечение">
      <formula>NOT(ISERROR(SEARCH("Программное обеспечение",D41)))</formula>
    </cfRule>
    <cfRule type="endsWith" dxfId="130" priority="44" operator="endsWith" text="Оборудование IT">
      <formula>RIGHT(D41,LEN("Оборудование IT"))="Оборудование IT"</formula>
    </cfRule>
  </conditionalFormatting>
  <conditionalFormatting sqref="D45:D46">
    <cfRule type="containsText" dxfId="129" priority="45" operator="containsText" text="Мебель">
      <formula>NOT(ISERROR(SEARCH("Мебель",D45)))</formula>
    </cfRule>
  </conditionalFormatting>
  <conditionalFormatting sqref="D21:D26">
    <cfRule type="expression" dxfId="128" priority="1">
      <formula>EXACT("Учебные пособия",D21)</formula>
    </cfRule>
    <cfRule type="expression" dxfId="127" priority="2">
      <formula>EXACT("Техника безопасности",D21)</formula>
    </cfRule>
    <cfRule type="expression" dxfId="126" priority="3">
      <formula>EXACT("Охрана труда",D21)</formula>
    </cfRule>
    <cfRule type="expression" dxfId="125" priority="4">
      <formula>EXACT("Программное обеспечение",D21)</formula>
    </cfRule>
    <cfRule type="expression" dxfId="124" priority="5">
      <formula>EXACT("Оборудование IT",D21)</formula>
    </cfRule>
    <cfRule type="expression" dxfId="123" priority="6">
      <formula>EXACT("Мебель",D21)</formula>
    </cfRule>
    <cfRule type="expression" dxfId="122" priority="7">
      <formula>EXACT("Оборудование",D21)</formula>
    </cfRule>
  </conditionalFormatting>
  <dataValidations count="2">
    <dataValidation type="list" allowBlank="1" showInputMessage="1" showErrorMessage="1" sqref="F30:F33 F20:F26" xr:uid="{860AB650-7BE1-4DA1-902C-ACE91A8B4EA4}">
      <formula1>"на 1 р.м.,на 2 р.м."</formula1>
    </dataValidation>
    <dataValidation allowBlank="1" showErrorMessage="1" sqref="B1:C16 D17 D27 B28:C1048576 B18:C26" xr:uid="{72547727-F094-4B57-A746-D47F1B28F3F4}"/>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626A73F3-C792-4318-9494-39305DF5291F}">
          <x14:formula1>
            <xm:f>Виды!$A$1:$A$7</xm:f>
          </x14:formula1>
          <xm:sqref>D15:D16 D41:D1048576 D4:D13 D30:D34 D36:D39 D2 D20:D26</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37A13D-6E81-4A8B-AF9E-07F26A928D45}">
  <sheetPr codeName="Лист9"/>
  <dimension ref="A1:A79"/>
  <sheetViews>
    <sheetView workbookViewId="0">
      <selection activeCell="A3" sqref="A3:C63"/>
    </sheetView>
  </sheetViews>
  <sheetFormatPr defaultRowHeight="14.4" x14ac:dyDescent="0.3"/>
  <cols>
    <col min="1" max="1" width="28.6640625" style="17" customWidth="1"/>
  </cols>
  <sheetData>
    <row r="1" spans="1:1" ht="15.6" x14ac:dyDescent="0.3">
      <c r="A1" s="9" t="s">
        <v>6</v>
      </c>
    </row>
    <row r="2" spans="1:1" ht="15.6" x14ac:dyDescent="0.3">
      <c r="A2" s="9" t="s">
        <v>10</v>
      </c>
    </row>
    <row r="3" spans="1:1" ht="15.6" x14ac:dyDescent="0.3">
      <c r="A3" s="9" t="s">
        <v>5</v>
      </c>
    </row>
    <row r="4" spans="1:1" ht="15.6" x14ac:dyDescent="0.3">
      <c r="A4" s="9" t="s">
        <v>17</v>
      </c>
    </row>
    <row r="5" spans="1:1" ht="15.6" x14ac:dyDescent="0.3">
      <c r="A5" s="9" t="s">
        <v>8</v>
      </c>
    </row>
    <row r="6" spans="1:1" ht="15.6" x14ac:dyDescent="0.3">
      <c r="A6" s="9" t="s">
        <v>31</v>
      </c>
    </row>
    <row r="7" spans="1:1" ht="15.6" x14ac:dyDescent="0.3">
      <c r="A7" s="9" t="s">
        <v>74</v>
      </c>
    </row>
    <row r="8" spans="1:1" x14ac:dyDescent="0.3">
      <c r="A8" s="16"/>
    </row>
    <row r="9" spans="1:1" x14ac:dyDescent="0.3">
      <c r="A9" s="16"/>
    </row>
    <row r="10" spans="1:1" x14ac:dyDescent="0.3">
      <c r="A10" s="16"/>
    </row>
    <row r="11" spans="1:1" x14ac:dyDescent="0.3">
      <c r="A11" s="16"/>
    </row>
    <row r="12" spans="1:1" x14ac:dyDescent="0.3">
      <c r="A12" s="16"/>
    </row>
    <row r="13" spans="1:1" x14ac:dyDescent="0.3">
      <c r="A13" s="16"/>
    </row>
    <row r="14" spans="1:1" x14ac:dyDescent="0.3">
      <c r="A14" s="16"/>
    </row>
    <row r="15" spans="1:1" x14ac:dyDescent="0.3">
      <c r="A15" s="16"/>
    </row>
    <row r="16" spans="1:1" x14ac:dyDescent="0.3">
      <c r="A16" s="16"/>
    </row>
    <row r="17" spans="1:1" x14ac:dyDescent="0.3">
      <c r="A17" s="16"/>
    </row>
    <row r="18" spans="1:1" x14ac:dyDescent="0.3">
      <c r="A18" s="16"/>
    </row>
    <row r="19" spans="1:1" x14ac:dyDescent="0.3">
      <c r="A19" s="16"/>
    </row>
    <row r="20" spans="1:1" x14ac:dyDescent="0.3">
      <c r="A20" s="16"/>
    </row>
    <row r="21" spans="1:1" x14ac:dyDescent="0.3">
      <c r="A21" s="16"/>
    </row>
    <row r="22" spans="1:1" x14ac:dyDescent="0.3">
      <c r="A22" s="16"/>
    </row>
    <row r="23" spans="1:1" x14ac:dyDescent="0.3">
      <c r="A23" s="16"/>
    </row>
    <row r="24" spans="1:1" x14ac:dyDescent="0.3">
      <c r="A24" s="16"/>
    </row>
    <row r="25" spans="1:1" x14ac:dyDescent="0.3">
      <c r="A25" s="16"/>
    </row>
    <row r="26" spans="1:1" x14ac:dyDescent="0.3">
      <c r="A26" s="16"/>
    </row>
    <row r="27" spans="1:1" x14ac:dyDescent="0.3">
      <c r="A27" s="16"/>
    </row>
    <row r="28" spans="1:1" x14ac:dyDescent="0.3">
      <c r="A28" s="16"/>
    </row>
    <row r="29" spans="1:1" x14ac:dyDescent="0.3">
      <c r="A29" s="16"/>
    </row>
    <row r="30" spans="1:1" x14ac:dyDescent="0.3">
      <c r="A30" s="16"/>
    </row>
    <row r="31" spans="1:1" x14ac:dyDescent="0.3">
      <c r="A31" s="16"/>
    </row>
    <row r="32" spans="1:1" x14ac:dyDescent="0.3">
      <c r="A32" s="16"/>
    </row>
    <row r="33" spans="1:1" x14ac:dyDescent="0.3">
      <c r="A33" s="16"/>
    </row>
    <row r="34" spans="1:1" x14ac:dyDescent="0.3">
      <c r="A34" s="16"/>
    </row>
    <row r="35" spans="1:1" x14ac:dyDescent="0.3">
      <c r="A35" s="16"/>
    </row>
    <row r="36" spans="1:1" x14ac:dyDescent="0.3">
      <c r="A36" s="16"/>
    </row>
    <row r="37" spans="1:1" x14ac:dyDescent="0.3">
      <c r="A37" s="16"/>
    </row>
    <row r="38" spans="1:1" x14ac:dyDescent="0.3">
      <c r="A38" s="16"/>
    </row>
    <row r="39" spans="1:1" x14ac:dyDescent="0.3">
      <c r="A39" s="16"/>
    </row>
    <row r="40" spans="1:1" x14ac:dyDescent="0.3">
      <c r="A40" s="16"/>
    </row>
    <row r="41" spans="1:1" x14ac:dyDescent="0.3">
      <c r="A41" s="16"/>
    </row>
    <row r="42" spans="1:1" x14ac:dyDescent="0.3">
      <c r="A42" s="16"/>
    </row>
    <row r="43" spans="1:1" x14ac:dyDescent="0.3">
      <c r="A43" s="16"/>
    </row>
    <row r="44" spans="1:1" x14ac:dyDescent="0.3">
      <c r="A44" s="16"/>
    </row>
    <row r="45" spans="1:1" x14ac:dyDescent="0.3">
      <c r="A45" s="16"/>
    </row>
    <row r="46" spans="1:1" x14ac:dyDescent="0.3">
      <c r="A46" s="16"/>
    </row>
    <row r="47" spans="1:1" x14ac:dyDescent="0.3">
      <c r="A47" s="16"/>
    </row>
    <row r="48" spans="1:1" x14ac:dyDescent="0.3">
      <c r="A48" s="16"/>
    </row>
    <row r="49" spans="1:1" x14ac:dyDescent="0.3">
      <c r="A49" s="16"/>
    </row>
    <row r="50" spans="1:1" x14ac:dyDescent="0.3">
      <c r="A50" s="16"/>
    </row>
    <row r="51" spans="1:1" x14ac:dyDescent="0.3">
      <c r="A51" s="16"/>
    </row>
    <row r="52" spans="1:1" x14ac:dyDescent="0.3">
      <c r="A52" s="16"/>
    </row>
    <row r="53" spans="1:1" x14ac:dyDescent="0.3">
      <c r="A53" s="16"/>
    </row>
    <row r="54" spans="1:1" x14ac:dyDescent="0.3">
      <c r="A54" s="16"/>
    </row>
    <row r="55" spans="1:1" x14ac:dyDescent="0.3">
      <c r="A55" s="16"/>
    </row>
    <row r="56" spans="1:1" x14ac:dyDescent="0.3">
      <c r="A56" s="16"/>
    </row>
    <row r="57" spans="1:1" x14ac:dyDescent="0.3">
      <c r="A57" s="16"/>
    </row>
    <row r="58" spans="1:1" x14ac:dyDescent="0.3">
      <c r="A58" s="16"/>
    </row>
    <row r="59" spans="1:1" x14ac:dyDescent="0.3">
      <c r="A59" s="16"/>
    </row>
    <row r="60" spans="1:1" x14ac:dyDescent="0.3">
      <c r="A60" s="16"/>
    </row>
    <row r="61" spans="1:1" x14ac:dyDescent="0.3">
      <c r="A61" s="16"/>
    </row>
    <row r="62" spans="1:1" x14ac:dyDescent="0.3">
      <c r="A62" s="16"/>
    </row>
    <row r="63" spans="1:1" x14ac:dyDescent="0.3">
      <c r="A63" s="16"/>
    </row>
    <row r="64" spans="1:1" x14ac:dyDescent="0.3">
      <c r="A64" s="16"/>
    </row>
    <row r="65" spans="1:1" x14ac:dyDescent="0.3">
      <c r="A65" s="16"/>
    </row>
    <row r="66" spans="1:1" x14ac:dyDescent="0.3">
      <c r="A66" s="16"/>
    </row>
    <row r="67" spans="1:1" x14ac:dyDescent="0.3">
      <c r="A67" s="16"/>
    </row>
    <row r="68" spans="1:1" x14ac:dyDescent="0.3">
      <c r="A68" s="16"/>
    </row>
    <row r="69" spans="1:1" x14ac:dyDescent="0.3">
      <c r="A69" s="16"/>
    </row>
    <row r="70" spans="1:1" x14ac:dyDescent="0.3">
      <c r="A70" s="16"/>
    </row>
    <row r="71" spans="1:1" x14ac:dyDescent="0.3">
      <c r="A71" s="16"/>
    </row>
    <row r="72" spans="1:1" x14ac:dyDescent="0.3">
      <c r="A72" s="16"/>
    </row>
    <row r="73" spans="1:1" x14ac:dyDescent="0.3">
      <c r="A73" s="16"/>
    </row>
    <row r="74" spans="1:1" x14ac:dyDescent="0.3">
      <c r="A74" s="16"/>
    </row>
    <row r="75" spans="1:1" x14ac:dyDescent="0.3">
      <c r="A75" s="16"/>
    </row>
    <row r="76" spans="1:1" x14ac:dyDescent="0.3">
      <c r="A76" s="16"/>
    </row>
    <row r="77" spans="1:1" x14ac:dyDescent="0.3">
      <c r="A77" s="16"/>
    </row>
    <row r="78" spans="1:1" x14ac:dyDescent="0.3">
      <c r="A78" s="16"/>
    </row>
    <row r="79" spans="1:1" x14ac:dyDescent="0.3">
      <c r="A79" s="16"/>
    </row>
  </sheetData>
  <sortState xmlns:xlrd2="http://schemas.microsoft.com/office/spreadsheetml/2017/richdata2" ref="A1:A77">
    <sortCondition ref="A1:A77"/>
  </sortState>
  <conditionalFormatting sqref="A1:A7">
    <cfRule type="expression" dxfId="6" priority="1">
      <formula>EXACT("Учебные пособия",A1)</formula>
    </cfRule>
    <cfRule type="expression" dxfId="5" priority="8">
      <formula>EXACT("Техника безопасности",A1)</formula>
    </cfRule>
    <cfRule type="expression" dxfId="4" priority="9">
      <formula>EXACT("Охрана труда",A1)</formula>
    </cfRule>
    <cfRule type="expression" dxfId="3" priority="10">
      <formula>EXACT("Программное обеспечение",A1)</formula>
    </cfRule>
    <cfRule type="expression" dxfId="2" priority="11">
      <formula>EXACT("Оборудование IT",A1)</formula>
    </cfRule>
    <cfRule type="expression" dxfId="1" priority="12">
      <formula>EXACT("Мебель",A1)</formula>
    </cfRule>
    <cfRule type="expression" dxfId="0" priority="13">
      <formula>EXACT("Оборудование",A1)</formula>
    </cfRule>
  </conditionalFormatting>
  <dataValidations disablePrompts="1" count="1">
    <dataValidation type="list" allowBlank="1" showInputMessage="1" showErrorMessage="1" sqref="A80:A1048576" xr:uid="{CB209170-6A93-4BE0-9AC7-85E34F0779D5}">
      <formula1>"Мебель, Оборудование, Программное обеспечение, Оборудование IT"</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6C85B-5581-4A24-AEDD-EDFA35E3E58F}">
  <sheetPr codeName="Лист2"/>
  <dimension ref="A1:G61"/>
  <sheetViews>
    <sheetView zoomScaleNormal="100" workbookViewId="0">
      <pane ySplit="1" topLeftCell="A2" activePane="bottomLeft" state="frozen"/>
      <selection activeCell="B31" sqref="B31"/>
      <selection pane="bottomLeft"/>
    </sheetView>
  </sheetViews>
  <sheetFormatPr defaultColWidth="0" defaultRowHeight="14.4" x14ac:dyDescent="0.3"/>
  <cols>
    <col min="1" max="1" width="8.5546875" customWidth="1"/>
    <col min="2" max="2" width="60.88671875" style="6" customWidth="1"/>
    <col min="3" max="3" width="54.44140625" customWidth="1"/>
    <col min="4" max="4" width="21.44140625" style="4" customWidth="1"/>
    <col min="5" max="5" width="16.88671875" customWidth="1"/>
    <col min="8" max="16384" width="9.109375" hidden="1"/>
  </cols>
  <sheetData>
    <row r="1" spans="1:5" ht="27.6" x14ac:dyDescent="0.3">
      <c r="A1" s="2" t="s">
        <v>0</v>
      </c>
      <c r="B1" s="3" t="s">
        <v>1</v>
      </c>
      <c r="C1" s="2" t="s">
        <v>9</v>
      </c>
      <c r="D1" s="2" t="s">
        <v>2</v>
      </c>
      <c r="E1" s="18" t="s">
        <v>56</v>
      </c>
    </row>
    <row r="2" spans="1:5" ht="21" x14ac:dyDescent="0.3">
      <c r="A2" s="94" t="s">
        <v>6</v>
      </c>
      <c r="B2" s="94"/>
      <c r="C2" s="94"/>
      <c r="D2" s="94"/>
      <c r="E2" s="94"/>
    </row>
    <row r="3" spans="1:5" s="30" customFormat="1" ht="31.2" x14ac:dyDescent="0.3">
      <c r="A3" s="53">
        <v>1</v>
      </c>
      <c r="B3" s="10" t="s">
        <v>30</v>
      </c>
      <c r="C3" s="54" t="s">
        <v>15</v>
      </c>
      <c r="D3" s="9" t="s">
        <v>6</v>
      </c>
      <c r="E3" s="56">
        <v>1</v>
      </c>
    </row>
    <row r="4" spans="1:5" s="30" customFormat="1" ht="31.2" x14ac:dyDescent="0.3">
      <c r="A4" s="53">
        <v>2</v>
      </c>
      <c r="B4" s="10" t="s">
        <v>29</v>
      </c>
      <c r="C4" s="54" t="s">
        <v>15</v>
      </c>
      <c r="D4" s="9" t="s">
        <v>6</v>
      </c>
      <c r="E4" s="56">
        <v>1</v>
      </c>
    </row>
    <row r="5" spans="1:5" s="30" customFormat="1" ht="31.2" x14ac:dyDescent="0.3">
      <c r="A5" s="52">
        <v>3</v>
      </c>
      <c r="B5" s="57" t="s">
        <v>70</v>
      </c>
      <c r="C5" s="23" t="s">
        <v>15</v>
      </c>
      <c r="D5" s="9" t="s">
        <v>6</v>
      </c>
      <c r="E5" s="58">
        <v>1</v>
      </c>
    </row>
    <row r="6" spans="1:5" s="30" customFormat="1" ht="31.2" x14ac:dyDescent="0.3">
      <c r="A6" s="53">
        <v>4</v>
      </c>
      <c r="B6" s="59" t="s">
        <v>38</v>
      </c>
      <c r="C6" s="54" t="s">
        <v>15</v>
      </c>
      <c r="D6" s="9" t="s">
        <v>6</v>
      </c>
      <c r="E6" s="56">
        <v>1</v>
      </c>
    </row>
    <row r="7" spans="1:5" s="30" customFormat="1" ht="31.2" x14ac:dyDescent="0.3">
      <c r="A7" s="53">
        <v>5</v>
      </c>
      <c r="B7" s="60" t="s">
        <v>34</v>
      </c>
      <c r="C7" s="54" t="s">
        <v>15</v>
      </c>
      <c r="D7" s="9" t="s">
        <v>6</v>
      </c>
      <c r="E7" s="61">
        <v>1</v>
      </c>
    </row>
    <row r="8" spans="1:5" s="30" customFormat="1" ht="31.2" x14ac:dyDescent="0.3">
      <c r="A8" s="52">
        <v>6</v>
      </c>
      <c r="B8" s="10" t="s">
        <v>64</v>
      </c>
      <c r="C8" s="54" t="s">
        <v>15</v>
      </c>
      <c r="D8" s="9" t="s">
        <v>6</v>
      </c>
      <c r="E8" s="61">
        <v>1</v>
      </c>
    </row>
    <row r="9" spans="1:5" s="30" customFormat="1" ht="31.2" x14ac:dyDescent="0.3">
      <c r="A9" s="53">
        <v>7</v>
      </c>
      <c r="B9" s="10" t="s">
        <v>63</v>
      </c>
      <c r="C9" s="54" t="s">
        <v>15</v>
      </c>
      <c r="D9" s="9" t="s">
        <v>6</v>
      </c>
      <c r="E9" s="61">
        <v>1</v>
      </c>
    </row>
    <row r="10" spans="1:5" ht="21" x14ac:dyDescent="0.3">
      <c r="A10" s="94" t="s">
        <v>5</v>
      </c>
      <c r="B10" s="94"/>
      <c r="C10" s="94"/>
      <c r="D10" s="94"/>
      <c r="E10" s="94"/>
    </row>
    <row r="11" spans="1:5" s="30" customFormat="1" ht="31.2" x14ac:dyDescent="0.3">
      <c r="A11" s="53">
        <v>1</v>
      </c>
      <c r="B11" s="62" t="s">
        <v>25</v>
      </c>
      <c r="C11" s="54" t="s">
        <v>15</v>
      </c>
      <c r="D11" s="9" t="s">
        <v>5</v>
      </c>
      <c r="E11" s="63">
        <v>1</v>
      </c>
    </row>
    <row r="12" spans="1:5" s="30" customFormat="1" ht="31.2" x14ac:dyDescent="0.3">
      <c r="A12" s="53">
        <v>2</v>
      </c>
      <c r="B12" s="13" t="s">
        <v>24</v>
      </c>
      <c r="C12" s="54" t="s">
        <v>15</v>
      </c>
      <c r="D12" s="9" t="s">
        <v>5</v>
      </c>
      <c r="E12" s="63">
        <v>1</v>
      </c>
    </row>
    <row r="13" spans="1:5" s="30" customFormat="1" ht="31.2" x14ac:dyDescent="0.3">
      <c r="A13" s="53">
        <v>3</v>
      </c>
      <c r="B13" s="13" t="s">
        <v>42</v>
      </c>
      <c r="C13" s="14" t="s">
        <v>15</v>
      </c>
      <c r="D13" s="9" t="s">
        <v>5</v>
      </c>
      <c r="E13" s="63">
        <v>1</v>
      </c>
    </row>
    <row r="14" spans="1:5" s="30" customFormat="1" ht="31.2" x14ac:dyDescent="0.3">
      <c r="A14" s="53">
        <v>4</v>
      </c>
      <c r="B14" s="62" t="s">
        <v>27</v>
      </c>
      <c r="C14" s="54" t="s">
        <v>15</v>
      </c>
      <c r="D14" s="9" t="s">
        <v>5</v>
      </c>
      <c r="E14" s="63">
        <v>1</v>
      </c>
    </row>
    <row r="15" spans="1:5" s="30" customFormat="1" ht="31.2" x14ac:dyDescent="0.3">
      <c r="A15" s="53">
        <v>5</v>
      </c>
      <c r="B15" s="13" t="s">
        <v>28</v>
      </c>
      <c r="C15" s="54" t="s">
        <v>15</v>
      </c>
      <c r="D15" s="9" t="s">
        <v>5</v>
      </c>
      <c r="E15" s="63">
        <v>1</v>
      </c>
    </row>
    <row r="16" spans="1:5" s="30" customFormat="1" ht="31.2" x14ac:dyDescent="0.3">
      <c r="A16" s="53">
        <v>6</v>
      </c>
      <c r="B16" s="7" t="s">
        <v>26</v>
      </c>
      <c r="C16" s="23" t="s">
        <v>15</v>
      </c>
      <c r="D16" s="9" t="s">
        <v>5</v>
      </c>
      <c r="E16" s="63">
        <v>1</v>
      </c>
    </row>
    <row r="17" spans="1:5" s="30" customFormat="1" ht="31.2" x14ac:dyDescent="0.3">
      <c r="A17" s="53">
        <v>7</v>
      </c>
      <c r="B17" s="250" t="s">
        <v>152</v>
      </c>
      <c r="C17" s="23" t="s">
        <v>15</v>
      </c>
      <c r="D17" s="9" t="s">
        <v>5</v>
      </c>
      <c r="E17" s="63">
        <v>1</v>
      </c>
    </row>
    <row r="18" spans="1:5" s="30" customFormat="1" ht="31.2" x14ac:dyDescent="0.3">
      <c r="A18" s="53">
        <v>8</v>
      </c>
      <c r="B18" s="24" t="s">
        <v>44</v>
      </c>
      <c r="C18" s="54" t="s">
        <v>15</v>
      </c>
      <c r="D18" s="9" t="s">
        <v>5</v>
      </c>
      <c r="E18" s="63">
        <v>1</v>
      </c>
    </row>
    <row r="19" spans="1:5" s="30" customFormat="1" ht="62.4" x14ac:dyDescent="0.3">
      <c r="A19" s="53">
        <v>9</v>
      </c>
      <c r="B19" s="13" t="s">
        <v>62</v>
      </c>
      <c r="C19" s="54" t="s">
        <v>72</v>
      </c>
      <c r="D19" s="9" t="s">
        <v>5</v>
      </c>
      <c r="E19" s="56">
        <v>1</v>
      </c>
    </row>
    <row r="20" spans="1:5" ht="31.2" x14ac:dyDescent="0.3">
      <c r="A20" s="53">
        <v>10</v>
      </c>
      <c r="B20" s="24" t="s">
        <v>43</v>
      </c>
      <c r="C20" s="23" t="s">
        <v>15</v>
      </c>
      <c r="D20" s="9" t="s">
        <v>10</v>
      </c>
      <c r="E20" s="63">
        <v>1</v>
      </c>
    </row>
    <row r="21" spans="1:5" ht="21" x14ac:dyDescent="0.3">
      <c r="A21" s="95" t="s">
        <v>37</v>
      </c>
      <c r="B21" s="96"/>
      <c r="C21" s="96"/>
      <c r="D21" s="96"/>
      <c r="E21" s="97"/>
    </row>
    <row r="22" spans="1:5" s="30" customFormat="1" ht="31.2" x14ac:dyDescent="0.3">
      <c r="A22" s="52">
        <v>1</v>
      </c>
      <c r="B22" s="250" t="s">
        <v>253</v>
      </c>
      <c r="C22" s="54" t="s">
        <v>15</v>
      </c>
      <c r="D22" s="9" t="s">
        <v>17</v>
      </c>
      <c r="E22" s="63">
        <v>1</v>
      </c>
    </row>
    <row r="23" spans="1:5" s="30" customFormat="1" ht="31.2" x14ac:dyDescent="0.3">
      <c r="A23" s="52">
        <v>2</v>
      </c>
      <c r="B23" s="64" t="s">
        <v>309</v>
      </c>
      <c r="C23" s="54" t="s">
        <v>15</v>
      </c>
      <c r="D23" s="9" t="s">
        <v>17</v>
      </c>
      <c r="E23" s="63">
        <v>1</v>
      </c>
    </row>
    <row r="24" spans="1:5" ht="21" x14ac:dyDescent="0.3">
      <c r="A24" s="95" t="s">
        <v>10</v>
      </c>
      <c r="B24" s="96"/>
      <c r="C24" s="96"/>
      <c r="D24" s="96"/>
      <c r="E24" s="97"/>
    </row>
    <row r="25" spans="1:5" ht="31.2" x14ac:dyDescent="0.3">
      <c r="A25" s="65">
        <v>1</v>
      </c>
      <c r="B25" s="250" t="s">
        <v>291</v>
      </c>
      <c r="C25" s="54" t="s">
        <v>15</v>
      </c>
      <c r="D25" s="9" t="s">
        <v>10</v>
      </c>
      <c r="E25" s="63">
        <v>1</v>
      </c>
    </row>
    <row r="26" spans="1:5" ht="31.2" x14ac:dyDescent="0.3">
      <c r="A26" s="65">
        <v>2</v>
      </c>
      <c r="B26" s="250" t="s">
        <v>222</v>
      </c>
      <c r="C26" s="54" t="s">
        <v>15</v>
      </c>
      <c r="D26" s="9" t="s">
        <v>10</v>
      </c>
      <c r="E26" s="63">
        <v>1</v>
      </c>
    </row>
    <row r="27" spans="1:5" ht="31.2" x14ac:dyDescent="0.3">
      <c r="A27" s="65">
        <v>3</v>
      </c>
      <c r="B27" s="250" t="s">
        <v>305</v>
      </c>
      <c r="C27" s="54" t="s">
        <v>15</v>
      </c>
      <c r="D27" s="9" t="s">
        <v>10</v>
      </c>
      <c r="E27" s="63">
        <v>1</v>
      </c>
    </row>
    <row r="28" spans="1:5" ht="31.2" x14ac:dyDescent="0.3">
      <c r="A28" s="65">
        <v>4</v>
      </c>
      <c r="B28" s="250" t="s">
        <v>230</v>
      </c>
      <c r="C28" s="54" t="s">
        <v>15</v>
      </c>
      <c r="D28" s="9" t="s">
        <v>10</v>
      </c>
      <c r="E28" s="63">
        <v>1</v>
      </c>
    </row>
    <row r="29" spans="1:5" ht="31.2" x14ac:dyDescent="0.3">
      <c r="A29" s="65">
        <v>5</v>
      </c>
      <c r="B29" s="250" t="s">
        <v>299</v>
      </c>
      <c r="C29" s="54" t="s">
        <v>15</v>
      </c>
      <c r="D29" s="9" t="s">
        <v>10</v>
      </c>
      <c r="E29" s="63">
        <v>1</v>
      </c>
    </row>
    <row r="30" spans="1:5" ht="31.2" x14ac:dyDescent="0.3">
      <c r="A30" s="65">
        <v>6</v>
      </c>
      <c r="B30" s="250" t="s">
        <v>284</v>
      </c>
      <c r="C30" s="54" t="s">
        <v>15</v>
      </c>
      <c r="D30" s="9" t="s">
        <v>10</v>
      </c>
      <c r="E30" s="63">
        <v>1</v>
      </c>
    </row>
    <row r="31" spans="1:5" ht="31.2" x14ac:dyDescent="0.3">
      <c r="A31" s="65">
        <v>7</v>
      </c>
      <c r="B31" s="250" t="s">
        <v>296</v>
      </c>
      <c r="C31" s="54" t="s">
        <v>15</v>
      </c>
      <c r="D31" s="9" t="s">
        <v>10</v>
      </c>
      <c r="E31" s="63">
        <v>1</v>
      </c>
    </row>
    <row r="32" spans="1:5" ht="31.2" x14ac:dyDescent="0.3">
      <c r="A32" s="65">
        <v>8</v>
      </c>
      <c r="B32" s="250" t="s">
        <v>304</v>
      </c>
      <c r="C32" s="54" t="s">
        <v>15</v>
      </c>
      <c r="D32" s="9" t="s">
        <v>10</v>
      </c>
      <c r="E32" s="63">
        <v>1</v>
      </c>
    </row>
    <row r="33" spans="1:5" ht="31.2" x14ac:dyDescent="0.3">
      <c r="A33" s="65">
        <v>9</v>
      </c>
      <c r="B33" s="247" t="s">
        <v>285</v>
      </c>
      <c r="C33" s="54" t="s">
        <v>15</v>
      </c>
      <c r="D33" s="9" t="s">
        <v>10</v>
      </c>
      <c r="E33" s="63">
        <v>1</v>
      </c>
    </row>
    <row r="34" spans="1:5" ht="31.2" x14ac:dyDescent="0.3">
      <c r="A34" s="65">
        <v>10</v>
      </c>
      <c r="B34" s="250" t="s">
        <v>224</v>
      </c>
      <c r="C34" s="54" t="s">
        <v>15</v>
      </c>
      <c r="D34" s="9" t="s">
        <v>10</v>
      </c>
      <c r="E34" s="63">
        <v>1</v>
      </c>
    </row>
    <row r="35" spans="1:5" ht="31.2" x14ac:dyDescent="0.3">
      <c r="A35" s="65">
        <v>11</v>
      </c>
      <c r="B35" s="250" t="s">
        <v>287</v>
      </c>
      <c r="C35" s="54" t="s">
        <v>15</v>
      </c>
      <c r="D35" s="9" t="s">
        <v>10</v>
      </c>
      <c r="E35" s="63">
        <v>1</v>
      </c>
    </row>
    <row r="36" spans="1:5" ht="31.2" x14ac:dyDescent="0.3">
      <c r="A36" s="65">
        <v>12</v>
      </c>
      <c r="B36" s="250" t="s">
        <v>308</v>
      </c>
      <c r="C36" s="54" t="s">
        <v>15</v>
      </c>
      <c r="D36" s="9" t="s">
        <v>10</v>
      </c>
      <c r="E36" s="63">
        <v>1</v>
      </c>
    </row>
    <row r="37" spans="1:5" ht="31.2" x14ac:dyDescent="0.3">
      <c r="A37" s="65">
        <v>13</v>
      </c>
      <c r="B37" s="247" t="s">
        <v>228</v>
      </c>
      <c r="C37" s="54" t="s">
        <v>15</v>
      </c>
      <c r="D37" s="9" t="s">
        <v>10</v>
      </c>
      <c r="E37" s="63">
        <v>1</v>
      </c>
    </row>
    <row r="38" spans="1:5" ht="31.2" x14ac:dyDescent="0.3">
      <c r="A38" s="65">
        <v>14</v>
      </c>
      <c r="B38" s="250" t="s">
        <v>293</v>
      </c>
      <c r="C38" s="54" t="s">
        <v>15</v>
      </c>
      <c r="D38" s="9" t="s">
        <v>10</v>
      </c>
      <c r="E38" s="63">
        <v>1</v>
      </c>
    </row>
    <row r="39" spans="1:5" ht="31.2" x14ac:dyDescent="0.3">
      <c r="A39" s="65">
        <v>15</v>
      </c>
      <c r="B39" s="250" t="s">
        <v>255</v>
      </c>
      <c r="C39" s="54" t="s">
        <v>15</v>
      </c>
      <c r="D39" s="9" t="s">
        <v>10</v>
      </c>
      <c r="E39" s="63">
        <v>1</v>
      </c>
    </row>
    <row r="40" spans="1:5" ht="31.2" x14ac:dyDescent="0.3">
      <c r="A40" s="65">
        <v>16</v>
      </c>
      <c r="B40" s="250" t="s">
        <v>218</v>
      </c>
      <c r="C40" s="54" t="s">
        <v>15</v>
      </c>
      <c r="D40" s="9" t="s">
        <v>10</v>
      </c>
      <c r="E40" s="63">
        <v>1</v>
      </c>
    </row>
    <row r="41" spans="1:5" ht="31.2" x14ac:dyDescent="0.3">
      <c r="A41" s="65">
        <v>17</v>
      </c>
      <c r="B41" s="250" t="s">
        <v>237</v>
      </c>
      <c r="C41" s="54" t="s">
        <v>15</v>
      </c>
      <c r="D41" s="9" t="s">
        <v>10</v>
      </c>
      <c r="E41" s="63">
        <v>1</v>
      </c>
    </row>
    <row r="42" spans="1:5" ht="31.2" x14ac:dyDescent="0.3">
      <c r="A42" s="65">
        <v>18</v>
      </c>
      <c r="B42" s="250" t="s">
        <v>286</v>
      </c>
      <c r="C42" s="54" t="s">
        <v>15</v>
      </c>
      <c r="D42" s="9" t="s">
        <v>10</v>
      </c>
      <c r="E42" s="63">
        <v>1</v>
      </c>
    </row>
    <row r="43" spans="1:5" ht="31.2" x14ac:dyDescent="0.3">
      <c r="A43" s="65">
        <v>19</v>
      </c>
      <c r="B43" s="250" t="s">
        <v>307</v>
      </c>
      <c r="C43" s="54" t="s">
        <v>15</v>
      </c>
      <c r="D43" s="9" t="s">
        <v>10</v>
      </c>
      <c r="E43" s="63">
        <v>1</v>
      </c>
    </row>
    <row r="44" spans="1:5" ht="31.2" x14ac:dyDescent="0.3">
      <c r="A44" s="65">
        <v>20</v>
      </c>
      <c r="B44" s="250" t="s">
        <v>113</v>
      </c>
      <c r="C44" s="54" t="s">
        <v>15</v>
      </c>
      <c r="D44" s="9" t="s">
        <v>10</v>
      </c>
      <c r="E44" s="63">
        <v>1</v>
      </c>
    </row>
    <row r="45" spans="1:5" ht="31.2" x14ac:dyDescent="0.3">
      <c r="A45" s="65">
        <v>21</v>
      </c>
      <c r="B45" s="250" t="s">
        <v>239</v>
      </c>
      <c r="C45" s="54" t="s">
        <v>15</v>
      </c>
      <c r="D45" s="9" t="s">
        <v>10</v>
      </c>
      <c r="E45" s="63">
        <v>1</v>
      </c>
    </row>
    <row r="46" spans="1:5" ht="31.2" x14ac:dyDescent="0.3">
      <c r="A46" s="65">
        <v>22</v>
      </c>
      <c r="B46" s="250" t="s">
        <v>241</v>
      </c>
      <c r="C46" s="54" t="s">
        <v>15</v>
      </c>
      <c r="D46" s="9" t="s">
        <v>10</v>
      </c>
      <c r="E46" s="63">
        <v>1</v>
      </c>
    </row>
    <row r="47" spans="1:5" ht="31.2" x14ac:dyDescent="0.3">
      <c r="A47" s="65">
        <v>23</v>
      </c>
      <c r="B47" s="250" t="s">
        <v>226</v>
      </c>
      <c r="C47" s="54" t="s">
        <v>15</v>
      </c>
      <c r="D47" s="9" t="s">
        <v>10</v>
      </c>
      <c r="E47" s="63">
        <v>1</v>
      </c>
    </row>
    <row r="48" spans="1:5" ht="31.2" x14ac:dyDescent="0.3">
      <c r="A48" s="65">
        <v>24</v>
      </c>
      <c r="B48" s="250" t="s">
        <v>290</v>
      </c>
      <c r="C48" s="54" t="s">
        <v>15</v>
      </c>
      <c r="D48" s="9" t="s">
        <v>10</v>
      </c>
      <c r="E48" s="63">
        <v>1</v>
      </c>
    </row>
    <row r="49" spans="1:5" ht="31.2" x14ac:dyDescent="0.3">
      <c r="A49" s="65">
        <v>25</v>
      </c>
      <c r="B49" s="250" t="s">
        <v>298</v>
      </c>
      <c r="C49" s="54" t="s">
        <v>15</v>
      </c>
      <c r="D49" s="9" t="s">
        <v>10</v>
      </c>
      <c r="E49" s="63">
        <v>1</v>
      </c>
    </row>
    <row r="50" spans="1:5" ht="31.2" x14ac:dyDescent="0.3">
      <c r="A50" s="65">
        <v>26</v>
      </c>
      <c r="B50" s="250" t="s">
        <v>301</v>
      </c>
      <c r="C50" s="54" t="s">
        <v>15</v>
      </c>
      <c r="D50" s="9" t="s">
        <v>10</v>
      </c>
      <c r="E50" s="63">
        <v>1</v>
      </c>
    </row>
    <row r="51" spans="1:5" ht="31.2" x14ac:dyDescent="0.3">
      <c r="A51" s="65">
        <v>27</v>
      </c>
      <c r="B51" s="250" t="s">
        <v>292</v>
      </c>
      <c r="C51" s="54" t="s">
        <v>15</v>
      </c>
      <c r="D51" s="9" t="s">
        <v>10</v>
      </c>
      <c r="E51" s="63">
        <v>1</v>
      </c>
    </row>
    <row r="52" spans="1:5" ht="31.2" x14ac:dyDescent="0.3">
      <c r="A52" s="65">
        <v>28</v>
      </c>
      <c r="B52" s="250" t="s">
        <v>294</v>
      </c>
      <c r="C52" s="54" t="s">
        <v>15</v>
      </c>
      <c r="D52" s="9" t="s">
        <v>10</v>
      </c>
      <c r="E52" s="63">
        <v>1</v>
      </c>
    </row>
    <row r="53" spans="1:5" ht="31.2" x14ac:dyDescent="0.3">
      <c r="A53" s="65">
        <v>29</v>
      </c>
      <c r="B53" s="250" t="s">
        <v>295</v>
      </c>
      <c r="C53" s="54" t="s">
        <v>15</v>
      </c>
      <c r="D53" s="9" t="s">
        <v>10</v>
      </c>
      <c r="E53" s="63">
        <v>1</v>
      </c>
    </row>
    <row r="54" spans="1:5" ht="31.2" x14ac:dyDescent="0.3">
      <c r="A54" s="65">
        <v>30</v>
      </c>
      <c r="B54" s="265" t="s">
        <v>249</v>
      </c>
      <c r="C54" s="54" t="s">
        <v>15</v>
      </c>
      <c r="D54" s="9" t="s">
        <v>10</v>
      </c>
      <c r="E54" s="63">
        <v>1</v>
      </c>
    </row>
    <row r="55" spans="1:5" ht="31.2" x14ac:dyDescent="0.3">
      <c r="A55" s="65">
        <v>31</v>
      </c>
      <c r="B55" s="265" t="s">
        <v>288</v>
      </c>
      <c r="C55" s="54" t="s">
        <v>15</v>
      </c>
      <c r="D55" s="9" t="s">
        <v>10</v>
      </c>
      <c r="E55" s="63">
        <v>1</v>
      </c>
    </row>
    <row r="56" spans="1:5" ht="31.2" x14ac:dyDescent="0.3">
      <c r="A56" s="65">
        <v>32</v>
      </c>
      <c r="B56" s="265" t="s">
        <v>289</v>
      </c>
      <c r="C56" s="54" t="s">
        <v>15</v>
      </c>
      <c r="D56" s="9" t="s">
        <v>10</v>
      </c>
      <c r="E56" s="63">
        <v>1</v>
      </c>
    </row>
    <row r="57" spans="1:5" ht="31.2" x14ac:dyDescent="0.3">
      <c r="A57" s="65">
        <v>33</v>
      </c>
      <c r="B57" s="265" t="s">
        <v>220</v>
      </c>
      <c r="C57" s="54" t="s">
        <v>15</v>
      </c>
      <c r="D57" s="9" t="s">
        <v>10</v>
      </c>
      <c r="E57" s="63">
        <v>1</v>
      </c>
    </row>
    <row r="58" spans="1:5" ht="31.2" x14ac:dyDescent="0.3">
      <c r="A58" s="65">
        <v>34</v>
      </c>
      <c r="B58" s="265" t="s">
        <v>182</v>
      </c>
      <c r="C58" s="54" t="s">
        <v>15</v>
      </c>
      <c r="D58" s="9" t="s">
        <v>10</v>
      </c>
      <c r="E58" s="63">
        <v>1</v>
      </c>
    </row>
    <row r="59" spans="1:5" ht="31.2" x14ac:dyDescent="0.3">
      <c r="A59" s="65">
        <v>35</v>
      </c>
      <c r="B59" s="265" t="s">
        <v>154</v>
      </c>
      <c r="C59" s="54" t="s">
        <v>15</v>
      </c>
      <c r="D59" s="9" t="s">
        <v>10</v>
      </c>
      <c r="E59" s="63">
        <v>1</v>
      </c>
    </row>
    <row r="60" spans="1:5" ht="31.2" x14ac:dyDescent="0.3">
      <c r="A60" s="65">
        <v>36</v>
      </c>
      <c r="B60" s="265" t="s">
        <v>297</v>
      </c>
      <c r="C60" s="54" t="s">
        <v>15</v>
      </c>
      <c r="D60" s="9" t="s">
        <v>10</v>
      </c>
      <c r="E60" s="63">
        <v>1</v>
      </c>
    </row>
    <row r="61" spans="1:5" ht="31.2" x14ac:dyDescent="0.3">
      <c r="A61" s="65">
        <v>37</v>
      </c>
      <c r="B61" s="265" t="s">
        <v>232</v>
      </c>
      <c r="C61" s="54" t="s">
        <v>15</v>
      </c>
      <c r="D61" s="9" t="s">
        <v>10</v>
      </c>
      <c r="E61" s="63">
        <v>1</v>
      </c>
    </row>
  </sheetData>
  <sortState xmlns:xlrd2="http://schemas.microsoft.com/office/spreadsheetml/2017/richdata2" ref="B11:E20">
    <sortCondition ref="B11:B20"/>
  </sortState>
  <mergeCells count="4">
    <mergeCell ref="A2:E2"/>
    <mergeCell ref="A10:E10"/>
    <mergeCell ref="A21:E21"/>
    <mergeCell ref="A24:E24"/>
  </mergeCells>
  <conditionalFormatting sqref="D1:D2">
    <cfRule type="endsWith" dxfId="121" priority="59" operator="endsWith" text="Оборудование">
      <formula>RIGHT(D1,LEN("Оборудование"))="Оборудование"</formula>
    </cfRule>
    <cfRule type="containsText" dxfId="120" priority="60" operator="containsText" text="Программное обеспечение">
      <formula>NOT(ISERROR(SEARCH("Программное обеспечение",D1)))</formula>
    </cfRule>
    <cfRule type="endsWith" dxfId="119" priority="61" operator="endsWith" text="Оборудование IT">
      <formula>RIGHT(D1,LEN("Оборудование IT"))="Оборудование IT"</formula>
    </cfRule>
    <cfRule type="containsText" dxfId="118" priority="62" operator="containsText" text="Мебель">
      <formula>NOT(ISERROR(SEARCH("Мебель",D1)))</formula>
    </cfRule>
  </conditionalFormatting>
  <conditionalFormatting sqref="D3:D9 D25:D61">
    <cfRule type="expression" dxfId="117" priority="15">
      <formula>EXACT("Учебные пособия",D3)</formula>
    </cfRule>
    <cfRule type="expression" dxfId="116" priority="16">
      <formula>EXACT("Техника безопасности",D3)</formula>
    </cfRule>
    <cfRule type="expression" dxfId="115" priority="17">
      <formula>EXACT("Охрана труда",D3)</formula>
    </cfRule>
    <cfRule type="expression" dxfId="114" priority="18">
      <formula>EXACT("Программное обеспечение",D3)</formula>
    </cfRule>
    <cfRule type="expression" dxfId="113" priority="19">
      <formula>EXACT("Оборудование IT",D3)</formula>
    </cfRule>
    <cfRule type="expression" dxfId="112" priority="20">
      <formula>EXACT("Мебель",D3)</formula>
    </cfRule>
    <cfRule type="expression" dxfId="111" priority="21">
      <formula>EXACT("Оборудование",D3)</formula>
    </cfRule>
  </conditionalFormatting>
  <conditionalFormatting sqref="D10">
    <cfRule type="endsWith" dxfId="110" priority="146" operator="endsWith" text="Оборудование">
      <formula>RIGHT(D10,LEN("Оборудование"))="Оборудование"</formula>
    </cfRule>
    <cfRule type="containsText" dxfId="109" priority="147" operator="containsText" text="Программное обеспечение">
      <formula>NOT(ISERROR(SEARCH("Программное обеспечение",D10)))</formula>
    </cfRule>
    <cfRule type="endsWith" dxfId="108" priority="148" operator="endsWith" text="Оборудование IT">
      <formula>RIGHT(D10,LEN("Оборудование IT"))="Оборудование IT"</formula>
    </cfRule>
    <cfRule type="containsText" dxfId="107" priority="149" operator="containsText" text="Мебель">
      <formula>NOT(ISERROR(SEARCH("Мебель",D10)))</formula>
    </cfRule>
  </conditionalFormatting>
  <conditionalFormatting sqref="D11:D20">
    <cfRule type="expression" dxfId="106" priority="29">
      <formula>EXACT("Учебные пособия",D11)</formula>
    </cfRule>
    <cfRule type="expression" dxfId="105" priority="30">
      <formula>EXACT("Техника безопасности",D11)</formula>
    </cfRule>
    <cfRule type="expression" dxfId="104" priority="31">
      <formula>EXACT("Охрана труда",D11)</formula>
    </cfRule>
    <cfRule type="expression" dxfId="103" priority="32">
      <formula>EXACT("Программное обеспечение",D11)</formula>
    </cfRule>
    <cfRule type="expression" dxfId="102" priority="33">
      <formula>EXACT("Оборудование IT",D11)</formula>
    </cfRule>
    <cfRule type="expression" dxfId="101" priority="34">
      <formula>EXACT("Мебель",D11)</formula>
    </cfRule>
    <cfRule type="expression" dxfId="100" priority="35">
      <formula>EXACT("Оборудование",D11)</formula>
    </cfRule>
  </conditionalFormatting>
  <conditionalFormatting sqref="D21 D24">
    <cfRule type="containsText" dxfId="99" priority="135" operator="containsText" text="Программное обеспечение">
      <formula>NOT(ISERROR(SEARCH("Программное обеспечение",D21)))</formula>
    </cfRule>
    <cfRule type="endsWith" dxfId="98" priority="136" operator="endsWith" text="Оборудование IT">
      <formula>RIGHT(D21,LEN("Оборудование IT"))="Оборудование IT"</formula>
    </cfRule>
  </conditionalFormatting>
  <conditionalFormatting sqref="D21">
    <cfRule type="containsText" dxfId="97" priority="137" operator="containsText" text="Мебель">
      <formula>NOT(ISERROR(SEARCH("Мебель",D21)))</formula>
    </cfRule>
  </conditionalFormatting>
  <conditionalFormatting sqref="D22:D23">
    <cfRule type="expression" dxfId="96" priority="22">
      <formula>EXACT("Учебные пособия",D22)</formula>
    </cfRule>
    <cfRule type="expression" dxfId="95" priority="23">
      <formula>EXACT("Техника безопасности",D22)</formula>
    </cfRule>
    <cfRule type="expression" dxfId="94" priority="24">
      <formula>EXACT("Охрана труда",D22)</formula>
    </cfRule>
    <cfRule type="expression" dxfId="93" priority="25">
      <formula>EXACT("Программное обеспечение",D22)</formula>
    </cfRule>
    <cfRule type="expression" dxfId="92" priority="26">
      <formula>EXACT("Оборудование IT",D22)</formula>
    </cfRule>
    <cfRule type="expression" dxfId="91" priority="27">
      <formula>EXACT("Мебель",D22)</formula>
    </cfRule>
    <cfRule type="expression" dxfId="90" priority="28">
      <formula>EXACT("Оборудование",D22)</formula>
    </cfRule>
  </conditionalFormatting>
  <conditionalFormatting sqref="D24 D21">
    <cfRule type="endsWith" dxfId="89" priority="134" operator="endsWith" text="Оборудование">
      <formula>RIGHT(D21,LEN("Оборудование"))="Оборудование"</formula>
    </cfRule>
  </conditionalFormatting>
  <conditionalFormatting sqref="D24">
    <cfRule type="containsText" dxfId="88" priority="80" operator="containsText" text="Мебель">
      <formula>NOT(ISERROR(SEARCH("Мебель",D24)))</formula>
    </cfRule>
    <cfRule type="cellIs" dxfId="87" priority="81" operator="equal">
      <formula>"Техника безопасности"</formula>
    </cfRule>
    <cfRule type="cellIs" dxfId="86" priority="82" operator="equal">
      <formula>"Охрана труда"</formula>
    </cfRule>
    <cfRule type="endsWith" dxfId="85" priority="121" operator="endsWith" text="Оборудование">
      <formula>RIGHT(D24,LEN("Оборудование"))="Оборудование"</formula>
    </cfRule>
    <cfRule type="containsText" dxfId="84" priority="122" operator="containsText" text="Программное обеспечение">
      <formula>NOT(ISERROR(SEARCH("Программное обеспечение",D24)))</formula>
    </cfRule>
    <cfRule type="endsWith" dxfId="83" priority="123" operator="endsWith" text="Оборудование IT">
      <formula>RIGHT(D24,LEN("Оборудование IT"))="Оборудование IT"</formula>
    </cfRule>
    <cfRule type="containsText" dxfId="82" priority="124" operator="containsText" text="Мебель">
      <formula>NOT(ISERROR(SEARCH("Мебель",D24)))</formula>
    </cfRule>
  </conditionalFormatting>
  <conditionalFormatting sqref="D62:D9950">
    <cfRule type="endsWith" dxfId="81" priority="95" operator="endsWith" text="Оборудование">
      <formula>RIGHT(D62,LEN("Оборудование"))="Оборудование"</formula>
    </cfRule>
    <cfRule type="containsText" dxfId="80" priority="96" operator="containsText" text="Программное обеспечение">
      <formula>NOT(ISERROR(SEARCH("Программное обеспечение",D62)))</formula>
    </cfRule>
    <cfRule type="endsWith" dxfId="79" priority="97" operator="endsWith" text="Оборудование IT">
      <formula>RIGHT(D62,LEN("Оборудование IT"))="Оборудование IT"</formula>
    </cfRule>
    <cfRule type="containsText" dxfId="78" priority="98" operator="containsText" text="Мебель">
      <formula>NOT(ISERROR(SEARCH("Мебель",D62)))</formula>
    </cfRule>
  </conditionalFormatting>
  <dataValidations count="2">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B16" xr:uid="{B246106D-E3B1-483B-9D24-73CDB5AA3ED4}"/>
    <dataValidation allowBlank="1" showErrorMessage="1" sqref="B20 B22 B25:B61" xr:uid="{2E9B52A1-63A0-4DB4-AB46-CCDF31E3D0B0}"/>
  </dataValidations>
  <pageMargins left="0.7" right="0.7" top="0.75" bottom="0.75" header="0.3" footer="0.3"/>
  <pageSetup paperSize="9" scale="71" fitToWidth="0" fitToHeight="0" orientation="landscape" r:id="rId1"/>
  <extLst>
    <ext xmlns:x14="http://schemas.microsoft.com/office/spreadsheetml/2009/9/main" uri="{CCE6A557-97BC-4b89-ADB6-D9C93CAAB3DF}">
      <x14:dataValidations xmlns:xm="http://schemas.microsoft.com/office/excel/2006/main" count="2">
        <x14:dataValidation type="list" allowBlank="1" showInputMessage="1" showErrorMessage="1" xr:uid="{0543DE3C-2FCF-473A-B41E-D3A471879FD3}">
          <x14:formula1>
            <xm:f>Виды!$A$1:$A$4</xm:f>
          </x14:formula1>
          <xm:sqref>D10 D1:D2 D24 D62:D1048576</xm:sqref>
        </x14:dataValidation>
        <x14:dataValidation type="list" allowBlank="1" showInputMessage="1" showErrorMessage="1" xr:uid="{64B009F1-9C6A-4E7B-AA87-D9067D5E25EA}">
          <x14:formula1>
            <xm:f>Виды!$A$1:$A$7</xm:f>
          </x14:formula1>
          <xm:sqref>D11:D20 D22:D23 D3:D9 D25:D61</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3CC546-2D1F-4D77-8557-6B74FEFF857B}">
  <sheetPr codeName="Лист3" filterMode="1"/>
  <dimension ref="A1:H999"/>
  <sheetViews>
    <sheetView workbookViewId="0">
      <pane ySplit="1" topLeftCell="A3" activePane="bottomLeft" state="frozen"/>
      <selection activeCell="A3" sqref="A3:C63"/>
      <selection pane="bottomLeft" activeCell="A3" sqref="A3:C63"/>
    </sheetView>
  </sheetViews>
  <sheetFormatPr defaultRowHeight="15.6" x14ac:dyDescent="0.3"/>
  <cols>
    <col min="1" max="1" width="32.6640625" style="254" customWidth="1"/>
    <col min="2" max="2" width="100.6640625" style="258" customWidth="1"/>
    <col min="3" max="3" width="25.6640625" style="257" bestFit="1" customWidth="1"/>
    <col min="4" max="4" width="14.44140625" style="257" customWidth="1"/>
    <col min="5" max="5" width="25.6640625" style="257" customWidth="1"/>
    <col min="6" max="6" width="14.33203125" style="257" customWidth="1"/>
    <col min="7" max="7" width="13.88671875" style="241" customWidth="1"/>
    <col min="8" max="8" width="20.88671875" style="241" customWidth="1"/>
    <col min="9" max="16384" width="8.88671875" style="243"/>
  </cols>
  <sheetData>
    <row r="1" spans="1:8" ht="31.2" x14ac:dyDescent="0.3">
      <c r="A1" s="244" t="s">
        <v>1</v>
      </c>
      <c r="B1" s="246" t="s">
        <v>9</v>
      </c>
      <c r="C1" s="245" t="s">
        <v>2</v>
      </c>
      <c r="D1" s="244" t="s">
        <v>4</v>
      </c>
      <c r="E1" s="244" t="s">
        <v>3</v>
      </c>
      <c r="F1" s="244" t="s">
        <v>7</v>
      </c>
      <c r="G1" s="239" t="s">
        <v>32</v>
      </c>
      <c r="H1" s="239" t="s">
        <v>33</v>
      </c>
    </row>
    <row r="2" spans="1:8" x14ac:dyDescent="0.3">
      <c r="A2" s="250" t="s">
        <v>163</v>
      </c>
      <c r="B2" s="253" t="s">
        <v>164</v>
      </c>
      <c r="C2" s="9" t="s">
        <v>5</v>
      </c>
      <c r="D2" s="274">
        <v>1</v>
      </c>
      <c r="E2" s="249" t="s">
        <v>103</v>
      </c>
      <c r="F2" s="249">
        <v>1</v>
      </c>
      <c r="G2" s="241">
        <f>COUNTIF($A$2:$A$999,A2)</f>
        <v>1</v>
      </c>
      <c r="H2" s="241" t="s">
        <v>36</v>
      </c>
    </row>
    <row r="3" spans="1:8" ht="31.2" x14ac:dyDescent="0.3">
      <c r="A3" s="250" t="s">
        <v>291</v>
      </c>
      <c r="B3" s="253" t="s">
        <v>125</v>
      </c>
      <c r="C3" s="9" t="s">
        <v>10</v>
      </c>
      <c r="D3" s="249">
        <v>3</v>
      </c>
      <c r="E3" s="249" t="s">
        <v>103</v>
      </c>
      <c r="F3" s="249">
        <v>3</v>
      </c>
      <c r="G3" s="241">
        <f>COUNTIF($A$2:$A$999,A3)</f>
        <v>1</v>
      </c>
      <c r="H3" s="241" t="s">
        <v>36</v>
      </c>
    </row>
    <row r="4" spans="1:8" ht="46.8" x14ac:dyDescent="0.3">
      <c r="A4" s="250" t="s">
        <v>251</v>
      </c>
      <c r="B4" s="252" t="s">
        <v>252</v>
      </c>
      <c r="C4" s="9" t="s">
        <v>17</v>
      </c>
      <c r="D4" s="249">
        <v>1</v>
      </c>
      <c r="E4" s="249" t="s">
        <v>103</v>
      </c>
      <c r="F4" s="249">
        <v>1</v>
      </c>
      <c r="G4" s="241">
        <f>COUNTIF($A$2:$A$999,A4)</f>
        <v>1</v>
      </c>
      <c r="H4" s="241" t="s">
        <v>36</v>
      </c>
    </row>
    <row r="5" spans="1:8" x14ac:dyDescent="0.3">
      <c r="A5" s="250" t="s">
        <v>222</v>
      </c>
      <c r="B5" s="253" t="s">
        <v>223</v>
      </c>
      <c r="C5" s="9" t="s">
        <v>10</v>
      </c>
      <c r="D5" s="249">
        <v>15</v>
      </c>
      <c r="E5" s="249" t="s">
        <v>103</v>
      </c>
      <c r="F5" s="249">
        <v>15</v>
      </c>
      <c r="G5" s="241">
        <f>COUNTIF($A$2:$A$999,A5)</f>
        <v>1</v>
      </c>
      <c r="H5" s="241" t="s">
        <v>36</v>
      </c>
    </row>
    <row r="6" spans="1:8" x14ac:dyDescent="0.3">
      <c r="A6" s="250" t="s">
        <v>305</v>
      </c>
      <c r="B6" s="253" t="s">
        <v>235</v>
      </c>
      <c r="C6" s="9" t="s">
        <v>10</v>
      </c>
      <c r="D6" s="249">
        <v>15</v>
      </c>
      <c r="E6" s="249" t="s">
        <v>103</v>
      </c>
      <c r="F6" s="249">
        <v>15</v>
      </c>
      <c r="G6" s="241">
        <f>COUNTIF($A$2:$A$999,A6)</f>
        <v>1</v>
      </c>
      <c r="H6" s="241" t="s">
        <v>36</v>
      </c>
    </row>
    <row r="7" spans="1:8" ht="31.2" x14ac:dyDescent="0.3">
      <c r="A7" s="250" t="s">
        <v>230</v>
      </c>
      <c r="B7" s="253" t="s">
        <v>279</v>
      </c>
      <c r="C7" s="9" t="s">
        <v>10</v>
      </c>
      <c r="D7" s="249">
        <v>15</v>
      </c>
      <c r="E7" s="249" t="s">
        <v>103</v>
      </c>
      <c r="F7" s="249">
        <v>15</v>
      </c>
      <c r="G7" s="241">
        <f>COUNTIF($A$2:$A$999,A7)</f>
        <v>1</v>
      </c>
      <c r="H7" s="241" t="s">
        <v>36</v>
      </c>
    </row>
    <row r="8" spans="1:8" hidden="1" x14ac:dyDescent="0.3">
      <c r="A8" s="250" t="s">
        <v>302</v>
      </c>
      <c r="B8" s="263" t="s">
        <v>167</v>
      </c>
      <c r="C8" s="9" t="s">
        <v>5</v>
      </c>
      <c r="D8" s="274">
        <v>1</v>
      </c>
      <c r="E8" s="249" t="s">
        <v>103</v>
      </c>
      <c r="F8" s="249">
        <v>1</v>
      </c>
      <c r="G8" s="241">
        <f>COUNTIF($A$2:$A$999,A8)</f>
        <v>1</v>
      </c>
    </row>
    <row r="9" spans="1:8" ht="31.2" x14ac:dyDescent="0.3">
      <c r="A9" s="250" t="s">
        <v>299</v>
      </c>
      <c r="B9" s="253" t="s">
        <v>157</v>
      </c>
      <c r="C9" s="9" t="s">
        <v>10</v>
      </c>
      <c r="D9" s="249">
        <v>2</v>
      </c>
      <c r="E9" s="249" t="s">
        <v>103</v>
      </c>
      <c r="F9" s="249">
        <v>2</v>
      </c>
      <c r="G9" s="241">
        <f>COUNTIF($A$2:$A$999,A9)</f>
        <v>1</v>
      </c>
      <c r="H9" s="241" t="s">
        <v>36</v>
      </c>
    </row>
    <row r="10" spans="1:8" ht="31.2" x14ac:dyDescent="0.3">
      <c r="A10" s="250" t="s">
        <v>284</v>
      </c>
      <c r="B10" s="253" t="s">
        <v>102</v>
      </c>
      <c r="C10" s="9" t="s">
        <v>10</v>
      </c>
      <c r="D10" s="249">
        <v>8</v>
      </c>
      <c r="E10" s="249" t="s">
        <v>103</v>
      </c>
      <c r="F10" s="249">
        <v>8</v>
      </c>
      <c r="G10" s="241">
        <f>COUNTIF($A$2:$A$999,A10)</f>
        <v>1</v>
      </c>
      <c r="H10" s="241" t="s">
        <v>36</v>
      </c>
    </row>
    <row r="11" spans="1:8" x14ac:dyDescent="0.3">
      <c r="A11" s="250" t="s">
        <v>296</v>
      </c>
      <c r="B11" s="253" t="s">
        <v>147</v>
      </c>
      <c r="C11" s="9" t="s">
        <v>10</v>
      </c>
      <c r="D11" s="249">
        <v>2</v>
      </c>
      <c r="E11" s="249" t="s">
        <v>103</v>
      </c>
      <c r="F11" s="249">
        <v>2</v>
      </c>
      <c r="G11" s="241">
        <f>COUNTIF($A$2:$A$999,A11)</f>
        <v>1</v>
      </c>
      <c r="H11" s="241" t="s">
        <v>36</v>
      </c>
    </row>
    <row r="12" spans="1:8" x14ac:dyDescent="0.3">
      <c r="A12" s="250" t="s">
        <v>304</v>
      </c>
      <c r="B12" s="253" t="s">
        <v>246</v>
      </c>
      <c r="C12" s="9" t="s">
        <v>10</v>
      </c>
      <c r="D12" s="249">
        <v>4</v>
      </c>
      <c r="E12" s="249" t="s">
        <v>103</v>
      </c>
      <c r="F12" s="249">
        <v>4</v>
      </c>
      <c r="G12" s="241">
        <f>COUNTIF($A$2:$A$999,A12)</f>
        <v>1</v>
      </c>
      <c r="H12" s="241" t="s">
        <v>36</v>
      </c>
    </row>
    <row r="13" spans="1:8" ht="31.2" x14ac:dyDescent="0.3">
      <c r="A13" s="247" t="s">
        <v>285</v>
      </c>
      <c r="B13" s="259" t="s">
        <v>106</v>
      </c>
      <c r="C13" s="9" t="s">
        <v>10</v>
      </c>
      <c r="D13" s="245">
        <v>8</v>
      </c>
      <c r="E13" s="245" t="s">
        <v>103</v>
      </c>
      <c r="F13" s="245">
        <v>8</v>
      </c>
      <c r="G13" s="241">
        <f>COUNTIF($A$2:$A$999,A13)</f>
        <v>1</v>
      </c>
      <c r="H13" s="241" t="s">
        <v>36</v>
      </c>
    </row>
    <row r="14" spans="1:8" ht="31.2" x14ac:dyDescent="0.3">
      <c r="A14" s="250" t="s">
        <v>224</v>
      </c>
      <c r="B14" s="253" t="s">
        <v>225</v>
      </c>
      <c r="C14" s="9" t="s">
        <v>10</v>
      </c>
      <c r="D14" s="249">
        <v>2</v>
      </c>
      <c r="E14" s="249" t="s">
        <v>103</v>
      </c>
      <c r="F14" s="249">
        <v>2</v>
      </c>
      <c r="G14" s="241">
        <f>COUNTIF($A$2:$A$999,A14)</f>
        <v>1</v>
      </c>
      <c r="H14" s="241" t="s">
        <v>36</v>
      </c>
    </row>
    <row r="15" spans="1:8" x14ac:dyDescent="0.3">
      <c r="A15" s="250" t="s">
        <v>287</v>
      </c>
      <c r="B15" s="253" t="s">
        <v>112</v>
      </c>
      <c r="C15" s="9" t="s">
        <v>10</v>
      </c>
      <c r="D15" s="249">
        <v>2</v>
      </c>
      <c r="E15" s="249" t="s">
        <v>103</v>
      </c>
      <c r="F15" s="249">
        <v>2</v>
      </c>
      <c r="G15" s="241">
        <f>COUNTIF($A$2:$A$999,A15)</f>
        <v>1</v>
      </c>
      <c r="H15" s="241" t="s">
        <v>36</v>
      </c>
    </row>
    <row r="16" spans="1:8" x14ac:dyDescent="0.3">
      <c r="A16" s="250" t="s">
        <v>109</v>
      </c>
      <c r="B16" s="253" t="s">
        <v>110</v>
      </c>
      <c r="C16" s="9" t="s">
        <v>10</v>
      </c>
      <c r="D16" s="249">
        <v>2</v>
      </c>
      <c r="E16" s="249" t="s">
        <v>103</v>
      </c>
      <c r="F16" s="249">
        <v>2</v>
      </c>
      <c r="G16" s="241">
        <f>COUNTIF($A$2:$A$999,A16)</f>
        <v>1</v>
      </c>
      <c r="H16" s="241" t="s">
        <v>36</v>
      </c>
    </row>
    <row r="17" spans="1:8" x14ac:dyDescent="0.3">
      <c r="A17" s="250" t="s">
        <v>306</v>
      </c>
      <c r="B17" s="253" t="s">
        <v>217</v>
      </c>
      <c r="C17" s="9" t="s">
        <v>5</v>
      </c>
      <c r="D17" s="249">
        <v>1</v>
      </c>
      <c r="E17" s="249" t="s">
        <v>103</v>
      </c>
      <c r="F17" s="249">
        <v>1</v>
      </c>
      <c r="G17" s="241">
        <f>COUNTIF($A$2:$A$999,A17)</f>
        <v>1</v>
      </c>
      <c r="H17" s="241" t="s">
        <v>36</v>
      </c>
    </row>
    <row r="18" spans="1:8" x14ac:dyDescent="0.3">
      <c r="A18" s="250" t="s">
        <v>152</v>
      </c>
      <c r="B18" s="253" t="s">
        <v>153</v>
      </c>
      <c r="C18" s="9" t="s">
        <v>5</v>
      </c>
      <c r="D18" s="249">
        <v>1</v>
      </c>
      <c r="E18" s="249" t="s">
        <v>103</v>
      </c>
      <c r="F18" s="249">
        <v>1</v>
      </c>
      <c r="G18" s="241">
        <f>COUNTIF($A$2:$A$999,A18)</f>
        <v>1</v>
      </c>
      <c r="H18" s="241" t="s">
        <v>36</v>
      </c>
    </row>
    <row r="19" spans="1:8" ht="31.2" x14ac:dyDescent="0.3">
      <c r="A19" s="247" t="s">
        <v>228</v>
      </c>
      <c r="B19" s="273" t="s">
        <v>278</v>
      </c>
      <c r="C19" s="9" t="s">
        <v>10</v>
      </c>
      <c r="D19" s="245">
        <v>2</v>
      </c>
      <c r="E19" s="245" t="s">
        <v>103</v>
      </c>
      <c r="F19" s="245">
        <v>2</v>
      </c>
      <c r="G19" s="241">
        <f>COUNTIF($A$2:$A$999,A19)</f>
        <v>1</v>
      </c>
      <c r="H19" s="241" t="s">
        <v>36</v>
      </c>
    </row>
    <row r="20" spans="1:8" x14ac:dyDescent="0.3">
      <c r="A20" s="250" t="s">
        <v>293</v>
      </c>
      <c r="B20" s="253" t="s">
        <v>138</v>
      </c>
      <c r="C20" s="9" t="s">
        <v>10</v>
      </c>
      <c r="D20" s="249">
        <v>2</v>
      </c>
      <c r="E20" s="249" t="s">
        <v>103</v>
      </c>
      <c r="F20" s="249">
        <v>2</v>
      </c>
      <c r="G20" s="241">
        <f>COUNTIF($A$2:$A$999,A20)</f>
        <v>1</v>
      </c>
      <c r="H20" s="241" t="s">
        <v>36</v>
      </c>
    </row>
    <row r="21" spans="1:8" ht="62.4" x14ac:dyDescent="0.3">
      <c r="A21" s="250" t="s">
        <v>253</v>
      </c>
      <c r="B21" s="253" t="s">
        <v>254</v>
      </c>
      <c r="C21" s="9" t="s">
        <v>17</v>
      </c>
      <c r="D21" s="271">
        <v>1</v>
      </c>
      <c r="E21" s="271" t="s">
        <v>103</v>
      </c>
      <c r="F21" s="271">
        <v>1</v>
      </c>
      <c r="G21" s="241">
        <f>COUNTIF($A$2:$A$999,A21)</f>
        <v>1</v>
      </c>
      <c r="H21" s="241" t="s">
        <v>36</v>
      </c>
    </row>
    <row r="22" spans="1:8" ht="78" x14ac:dyDescent="0.3">
      <c r="A22" s="250" t="s">
        <v>255</v>
      </c>
      <c r="B22" s="253" t="s">
        <v>256</v>
      </c>
      <c r="C22" s="9" t="s">
        <v>10</v>
      </c>
      <c r="D22" s="249">
        <v>1</v>
      </c>
      <c r="E22" s="249" t="s">
        <v>103</v>
      </c>
      <c r="F22" s="249">
        <v>1</v>
      </c>
      <c r="G22" s="241">
        <f>COUNTIF($A$2:$A$999,A22)</f>
        <v>1</v>
      </c>
      <c r="H22" s="241" t="s">
        <v>36</v>
      </c>
    </row>
    <row r="23" spans="1:8" ht="31.2" x14ac:dyDescent="0.3">
      <c r="A23" s="250" t="s">
        <v>218</v>
      </c>
      <c r="B23" s="253" t="s">
        <v>219</v>
      </c>
      <c r="C23" s="9" t="s">
        <v>10</v>
      </c>
      <c r="D23" s="249">
        <v>1</v>
      </c>
      <c r="E23" s="249" t="s">
        <v>103</v>
      </c>
      <c r="F23" s="249">
        <v>1</v>
      </c>
      <c r="G23" s="241">
        <f>COUNTIF($A$2:$A$999,A23)</f>
        <v>1</v>
      </c>
      <c r="H23" s="241" t="s">
        <v>36</v>
      </c>
    </row>
    <row r="24" spans="1:8" x14ac:dyDescent="0.3">
      <c r="A24" s="250" t="s">
        <v>237</v>
      </c>
      <c r="B24" s="253" t="s">
        <v>238</v>
      </c>
      <c r="C24" s="9" t="s">
        <v>10</v>
      </c>
      <c r="D24" s="249">
        <v>4</v>
      </c>
      <c r="E24" s="249" t="s">
        <v>103</v>
      </c>
      <c r="F24" s="249">
        <v>4</v>
      </c>
      <c r="G24" s="241">
        <f>COUNTIF($A$2:$A$999,A24)</f>
        <v>1</v>
      </c>
      <c r="H24" s="241" t="s">
        <v>36</v>
      </c>
    </row>
    <row r="25" spans="1:8" x14ac:dyDescent="0.3">
      <c r="A25" s="250" t="s">
        <v>286</v>
      </c>
      <c r="B25" s="253" t="s">
        <v>108</v>
      </c>
      <c r="C25" s="9" t="s">
        <v>10</v>
      </c>
      <c r="D25" s="249">
        <v>8</v>
      </c>
      <c r="E25" s="249" t="s">
        <v>103</v>
      </c>
      <c r="F25" s="249">
        <v>8</v>
      </c>
      <c r="G25" s="241">
        <f>COUNTIF($A$2:$A$999,A25)</f>
        <v>1</v>
      </c>
      <c r="H25" s="241" t="s">
        <v>36</v>
      </c>
    </row>
    <row r="26" spans="1:8" ht="31.2" x14ac:dyDescent="0.3">
      <c r="A26" s="250" t="s">
        <v>307</v>
      </c>
      <c r="B26" s="253" t="s">
        <v>282</v>
      </c>
      <c r="C26" s="9" t="s">
        <v>10</v>
      </c>
      <c r="D26" s="249">
        <v>1</v>
      </c>
      <c r="E26" s="249" t="s">
        <v>103</v>
      </c>
      <c r="F26" s="249">
        <v>1</v>
      </c>
      <c r="G26" s="241">
        <f>COUNTIF($A$2:$A$999,A26)</f>
        <v>1</v>
      </c>
      <c r="H26" s="241" t="s">
        <v>36</v>
      </c>
    </row>
    <row r="27" spans="1:8" ht="31.2" x14ac:dyDescent="0.3">
      <c r="A27" s="250" t="s">
        <v>113</v>
      </c>
      <c r="B27" s="253" t="s">
        <v>114</v>
      </c>
      <c r="C27" s="9" t="s">
        <v>10</v>
      </c>
      <c r="D27" s="249">
        <v>2</v>
      </c>
      <c r="E27" s="249" t="s">
        <v>103</v>
      </c>
      <c r="F27" s="249">
        <v>2</v>
      </c>
      <c r="G27" s="241">
        <f>COUNTIF($A$2:$A$999,A27)</f>
        <v>3</v>
      </c>
      <c r="H27" s="241" t="s">
        <v>36</v>
      </c>
    </row>
    <row r="28" spans="1:8" ht="31.2" x14ac:dyDescent="0.3">
      <c r="A28" s="250" t="s">
        <v>113</v>
      </c>
      <c r="B28" s="253" t="s">
        <v>115</v>
      </c>
      <c r="C28" s="9" t="s">
        <v>10</v>
      </c>
      <c r="D28" s="249">
        <v>2</v>
      </c>
      <c r="E28" s="249" t="s">
        <v>103</v>
      </c>
      <c r="F28" s="249">
        <v>2</v>
      </c>
      <c r="G28" s="241">
        <f>COUNTIF($A$2:$A$999,A28)</f>
        <v>3</v>
      </c>
      <c r="H28" s="241" t="s">
        <v>36</v>
      </c>
    </row>
    <row r="29" spans="1:8" ht="31.2" x14ac:dyDescent="0.3">
      <c r="A29" s="250" t="s">
        <v>113</v>
      </c>
      <c r="B29" s="253" t="s">
        <v>116</v>
      </c>
      <c r="C29" s="9" t="s">
        <v>10</v>
      </c>
      <c r="D29" s="249">
        <v>2</v>
      </c>
      <c r="E29" s="249" t="s">
        <v>103</v>
      </c>
      <c r="F29" s="249">
        <v>2</v>
      </c>
      <c r="G29" s="241">
        <f>COUNTIF($A$2:$A$999,A29)</f>
        <v>3</v>
      </c>
      <c r="H29" s="241" t="s">
        <v>36</v>
      </c>
    </row>
    <row r="30" spans="1:8" x14ac:dyDescent="0.3">
      <c r="A30" s="250" t="s">
        <v>239</v>
      </c>
      <c r="B30" s="253" t="s">
        <v>240</v>
      </c>
      <c r="C30" s="9" t="s">
        <v>10</v>
      </c>
      <c r="D30" s="249">
        <v>4</v>
      </c>
      <c r="E30" s="249" t="s">
        <v>103</v>
      </c>
      <c r="F30" s="249">
        <v>4</v>
      </c>
      <c r="G30" s="241">
        <f>COUNTIF($A$2:$A$999,A30)</f>
        <v>2</v>
      </c>
      <c r="H30" s="241" t="s">
        <v>36</v>
      </c>
    </row>
    <row r="31" spans="1:8" ht="31.2" x14ac:dyDescent="0.3">
      <c r="A31" s="250" t="s">
        <v>241</v>
      </c>
      <c r="B31" s="273" t="s">
        <v>242</v>
      </c>
      <c r="C31" s="9" t="s">
        <v>10</v>
      </c>
      <c r="D31" s="261">
        <v>2</v>
      </c>
      <c r="E31" s="261" t="s">
        <v>103</v>
      </c>
      <c r="F31" s="261">
        <v>2</v>
      </c>
      <c r="G31" s="241">
        <f>COUNTIF($A$2:$A$999,A31)</f>
        <v>1</v>
      </c>
      <c r="H31" s="241" t="s">
        <v>36</v>
      </c>
    </row>
    <row r="32" spans="1:8" x14ac:dyDescent="0.3">
      <c r="A32" s="250" t="s">
        <v>239</v>
      </c>
      <c r="B32" s="253" t="s">
        <v>281</v>
      </c>
      <c r="C32" s="9" t="s">
        <v>10</v>
      </c>
      <c r="D32" s="245">
        <v>2</v>
      </c>
      <c r="E32" s="245" t="s">
        <v>103</v>
      </c>
      <c r="F32" s="245">
        <v>2</v>
      </c>
      <c r="G32" s="241">
        <f>COUNTIF($A$2:$A$999,A32)</f>
        <v>2</v>
      </c>
      <c r="H32" s="241" t="s">
        <v>36</v>
      </c>
    </row>
    <row r="33" spans="1:8" x14ac:dyDescent="0.3">
      <c r="A33" s="250" t="s">
        <v>226</v>
      </c>
      <c r="B33" s="253" t="s">
        <v>227</v>
      </c>
      <c r="C33" s="9" t="s">
        <v>10</v>
      </c>
      <c r="D33" s="249">
        <v>2</v>
      </c>
      <c r="E33" s="249" t="s">
        <v>103</v>
      </c>
      <c r="F33" s="249">
        <v>2</v>
      </c>
      <c r="G33" s="241">
        <f>COUNTIF($A$2:$A$999,A33)</f>
        <v>1</v>
      </c>
      <c r="H33" s="241" t="s">
        <v>36</v>
      </c>
    </row>
    <row r="34" spans="1:8" x14ac:dyDescent="0.3">
      <c r="A34" s="250" t="s">
        <v>290</v>
      </c>
      <c r="B34" s="253" t="s">
        <v>123</v>
      </c>
      <c r="C34" s="9" t="s">
        <v>10</v>
      </c>
      <c r="D34" s="249">
        <v>6</v>
      </c>
      <c r="E34" s="249" t="s">
        <v>103</v>
      </c>
      <c r="F34" s="249">
        <v>6</v>
      </c>
      <c r="G34" s="241">
        <f>COUNTIF($A$2:$A$999,A34)</f>
        <v>1</v>
      </c>
      <c r="H34" s="241" t="s">
        <v>36</v>
      </c>
    </row>
    <row r="35" spans="1:8" x14ac:dyDescent="0.3">
      <c r="A35" s="250" t="s">
        <v>298</v>
      </c>
      <c r="B35" s="253" t="s">
        <v>151</v>
      </c>
      <c r="C35" s="9" t="s">
        <v>10</v>
      </c>
      <c r="D35" s="261">
        <v>1</v>
      </c>
      <c r="E35" s="261" t="s">
        <v>103</v>
      </c>
      <c r="F35" s="261">
        <v>1</v>
      </c>
      <c r="G35" s="241">
        <f>COUNTIF($A$2:$A$999,A35)</f>
        <v>1</v>
      </c>
      <c r="H35" s="241" t="s">
        <v>36</v>
      </c>
    </row>
    <row r="36" spans="1:8" x14ac:dyDescent="0.3">
      <c r="A36" s="250" t="s">
        <v>259</v>
      </c>
      <c r="B36" s="253" t="s">
        <v>260</v>
      </c>
      <c r="C36" s="9" t="s">
        <v>6</v>
      </c>
      <c r="D36" s="249">
        <v>1</v>
      </c>
      <c r="E36" s="249" t="s">
        <v>103</v>
      </c>
      <c r="F36" s="249">
        <v>1</v>
      </c>
      <c r="G36" s="241">
        <f>COUNTIF($A$2:$A$999,A36)</f>
        <v>1</v>
      </c>
      <c r="H36" s="241" t="s">
        <v>36</v>
      </c>
    </row>
    <row r="37" spans="1:8" ht="31.2" x14ac:dyDescent="0.3">
      <c r="A37" s="250" t="s">
        <v>261</v>
      </c>
      <c r="B37" s="272" t="s">
        <v>260</v>
      </c>
      <c r="C37" s="9" t="s">
        <v>6</v>
      </c>
      <c r="D37" s="245">
        <v>1</v>
      </c>
      <c r="E37" s="245" t="s">
        <v>103</v>
      </c>
      <c r="F37" s="245">
        <v>1</v>
      </c>
      <c r="G37" s="241">
        <f>COUNTIF($A$2:$A$999,A37)</f>
        <v>1</v>
      </c>
      <c r="H37" s="241" t="s">
        <v>36</v>
      </c>
    </row>
    <row r="38" spans="1:8" x14ac:dyDescent="0.3">
      <c r="A38" s="250" t="s">
        <v>168</v>
      </c>
      <c r="B38" s="250" t="s">
        <v>303</v>
      </c>
      <c r="C38" s="9" t="s">
        <v>74</v>
      </c>
      <c r="D38" s="245">
        <v>14</v>
      </c>
      <c r="E38" s="245" t="s">
        <v>162</v>
      </c>
      <c r="F38" s="245">
        <v>14</v>
      </c>
      <c r="G38" s="241">
        <f>COUNTIF($A$2:$A$999,A38)</f>
        <v>1</v>
      </c>
      <c r="H38" s="241" t="s">
        <v>36</v>
      </c>
    </row>
    <row r="39" spans="1:8" x14ac:dyDescent="0.3">
      <c r="A39" s="250" t="s">
        <v>301</v>
      </c>
      <c r="B39" s="253" t="s">
        <v>161</v>
      </c>
      <c r="C39" s="9" t="s">
        <v>10</v>
      </c>
      <c r="D39" s="249">
        <v>2</v>
      </c>
      <c r="E39" s="249" t="s">
        <v>162</v>
      </c>
      <c r="F39" s="249">
        <v>2</v>
      </c>
      <c r="G39" s="241">
        <f>COUNTIF($A$2:$A$999,A39)</f>
        <v>1</v>
      </c>
      <c r="H39" s="241" t="s">
        <v>36</v>
      </c>
    </row>
    <row r="40" spans="1:8" x14ac:dyDescent="0.3">
      <c r="A40" s="265" t="s">
        <v>292</v>
      </c>
      <c r="B40" s="253" t="s">
        <v>127</v>
      </c>
      <c r="C40" s="9" t="s">
        <v>10</v>
      </c>
      <c r="D40" s="266">
        <v>1</v>
      </c>
      <c r="E40" s="266" t="s">
        <v>103</v>
      </c>
      <c r="F40" s="266">
        <v>1</v>
      </c>
      <c r="G40" s="241">
        <f>COUNTIF($A$2:$A$999,A40)</f>
        <v>9</v>
      </c>
      <c r="H40" s="241" t="s">
        <v>36</v>
      </c>
    </row>
    <row r="41" spans="1:8" x14ac:dyDescent="0.3">
      <c r="A41" s="265" t="s">
        <v>292</v>
      </c>
      <c r="B41" s="251" t="s">
        <v>129</v>
      </c>
      <c r="C41" s="9" t="s">
        <v>10</v>
      </c>
      <c r="D41" s="266">
        <v>1</v>
      </c>
      <c r="E41" s="264" t="s">
        <v>103</v>
      </c>
      <c r="F41" s="266">
        <v>1</v>
      </c>
      <c r="G41" s="241">
        <f>COUNTIF($A$2:$A$999,A41)</f>
        <v>9</v>
      </c>
      <c r="H41" s="241" t="s">
        <v>36</v>
      </c>
    </row>
    <row r="42" spans="1:8" x14ac:dyDescent="0.3">
      <c r="A42" s="265" t="s">
        <v>292</v>
      </c>
      <c r="B42" s="251" t="s">
        <v>130</v>
      </c>
      <c r="C42" s="9" t="s">
        <v>10</v>
      </c>
      <c r="D42" s="266">
        <v>1</v>
      </c>
      <c r="E42" s="266" t="s">
        <v>103</v>
      </c>
      <c r="F42" s="264">
        <v>1</v>
      </c>
      <c r="G42" s="241">
        <f>COUNTIF($A$2:$A$999,A42)</f>
        <v>9</v>
      </c>
      <c r="H42" s="241" t="s">
        <v>36</v>
      </c>
    </row>
    <row r="43" spans="1:8" x14ac:dyDescent="0.3">
      <c r="A43" s="265" t="s">
        <v>292</v>
      </c>
      <c r="B43" s="251" t="s">
        <v>131</v>
      </c>
      <c r="C43" s="9" t="s">
        <v>10</v>
      </c>
      <c r="D43" s="266">
        <v>1</v>
      </c>
      <c r="E43" s="264" t="s">
        <v>103</v>
      </c>
      <c r="F43" s="266">
        <v>1</v>
      </c>
      <c r="G43" s="241">
        <f>COUNTIF($A$2:$A$999,A43)</f>
        <v>9</v>
      </c>
      <c r="H43" s="241" t="s">
        <v>36</v>
      </c>
    </row>
    <row r="44" spans="1:8" x14ac:dyDescent="0.3">
      <c r="A44" s="265" t="s">
        <v>292</v>
      </c>
      <c r="B44" s="251" t="s">
        <v>132</v>
      </c>
      <c r="C44" s="9" t="s">
        <v>10</v>
      </c>
      <c r="D44" s="266">
        <v>1</v>
      </c>
      <c r="E44" s="266" t="s">
        <v>103</v>
      </c>
      <c r="F44" s="264">
        <v>1</v>
      </c>
      <c r="G44" s="241">
        <f>COUNTIF($A$2:$A$999,A44)</f>
        <v>9</v>
      </c>
      <c r="H44" s="241" t="s">
        <v>36</v>
      </c>
    </row>
    <row r="45" spans="1:8" x14ac:dyDescent="0.3">
      <c r="A45" s="265" t="s">
        <v>292</v>
      </c>
      <c r="B45" s="251" t="s">
        <v>133</v>
      </c>
      <c r="C45" s="9" t="s">
        <v>10</v>
      </c>
      <c r="D45" s="266">
        <v>1</v>
      </c>
      <c r="E45" s="264" t="s">
        <v>103</v>
      </c>
      <c r="F45" s="266">
        <v>1</v>
      </c>
      <c r="G45" s="241">
        <f>COUNTIF($A$2:$A$999,A45)</f>
        <v>9</v>
      </c>
      <c r="H45" s="241" t="s">
        <v>36</v>
      </c>
    </row>
    <row r="46" spans="1:8" x14ac:dyDescent="0.3">
      <c r="A46" s="265" t="s">
        <v>292</v>
      </c>
      <c r="B46" s="251" t="s">
        <v>134</v>
      </c>
      <c r="C46" s="9" t="s">
        <v>10</v>
      </c>
      <c r="D46" s="266">
        <v>1</v>
      </c>
      <c r="E46" s="266" t="s">
        <v>103</v>
      </c>
      <c r="F46" s="264">
        <v>1</v>
      </c>
      <c r="G46" s="241">
        <f>COUNTIF($A$2:$A$999,A46)</f>
        <v>9</v>
      </c>
      <c r="H46" s="241" t="s">
        <v>36</v>
      </c>
    </row>
    <row r="47" spans="1:8" x14ac:dyDescent="0.3">
      <c r="A47" s="265" t="s">
        <v>292</v>
      </c>
      <c r="B47" s="251" t="s">
        <v>135</v>
      </c>
      <c r="C47" s="9" t="s">
        <v>10</v>
      </c>
      <c r="D47" s="266">
        <v>1</v>
      </c>
      <c r="E47" s="264" t="s">
        <v>103</v>
      </c>
      <c r="F47" s="266">
        <v>1</v>
      </c>
      <c r="G47" s="241">
        <f>COUNTIF($A$2:$A$999,A47)</f>
        <v>9</v>
      </c>
      <c r="H47" s="241" t="s">
        <v>36</v>
      </c>
    </row>
    <row r="48" spans="1:8" x14ac:dyDescent="0.3">
      <c r="A48" s="265" t="s">
        <v>292</v>
      </c>
      <c r="B48" s="251" t="s">
        <v>136</v>
      </c>
      <c r="C48" s="9" t="s">
        <v>10</v>
      </c>
      <c r="D48" s="266">
        <v>1</v>
      </c>
      <c r="E48" s="266" t="s">
        <v>103</v>
      </c>
      <c r="F48" s="264">
        <v>1</v>
      </c>
      <c r="G48" s="241">
        <f>COUNTIF($A$2:$A$999,A48)</f>
        <v>9</v>
      </c>
      <c r="H48" s="241" t="s">
        <v>36</v>
      </c>
    </row>
    <row r="49" spans="1:8" x14ac:dyDescent="0.3">
      <c r="A49" s="265" t="s">
        <v>294</v>
      </c>
      <c r="B49" s="251" t="s">
        <v>140</v>
      </c>
      <c r="C49" s="9" t="s">
        <v>10</v>
      </c>
      <c r="D49" s="266">
        <v>6</v>
      </c>
      <c r="E49" s="264" t="s">
        <v>103</v>
      </c>
      <c r="F49" s="266">
        <v>6</v>
      </c>
      <c r="G49" s="241">
        <f>COUNTIF($A$2:$A$999,A49)</f>
        <v>3</v>
      </c>
      <c r="H49" s="241" t="s">
        <v>36</v>
      </c>
    </row>
    <row r="50" spans="1:8" x14ac:dyDescent="0.3">
      <c r="A50" s="265" t="s">
        <v>294</v>
      </c>
      <c r="B50" s="251" t="s">
        <v>283</v>
      </c>
      <c r="C50" s="9" t="s">
        <v>10</v>
      </c>
      <c r="D50" s="266">
        <v>6</v>
      </c>
      <c r="E50" s="266" t="s">
        <v>103</v>
      </c>
      <c r="F50" s="264">
        <v>6</v>
      </c>
      <c r="G50" s="241">
        <f>COUNTIF($A$2:$A$999,A50)</f>
        <v>3</v>
      </c>
      <c r="H50" s="241" t="s">
        <v>36</v>
      </c>
    </row>
    <row r="51" spans="1:8" x14ac:dyDescent="0.3">
      <c r="A51" s="265" t="s">
        <v>294</v>
      </c>
      <c r="B51" s="251" t="s">
        <v>143</v>
      </c>
      <c r="C51" s="9" t="s">
        <v>10</v>
      </c>
      <c r="D51" s="266">
        <v>6</v>
      </c>
      <c r="E51" s="264" t="s">
        <v>103</v>
      </c>
      <c r="F51" s="266">
        <v>6</v>
      </c>
      <c r="G51" s="241">
        <f>COUNTIF($A$2:$A$999,A51)</f>
        <v>3</v>
      </c>
      <c r="H51" s="241" t="s">
        <v>36</v>
      </c>
    </row>
    <row r="52" spans="1:8" x14ac:dyDescent="0.3">
      <c r="A52" s="265" t="s">
        <v>295</v>
      </c>
      <c r="B52" s="251" t="s">
        <v>145</v>
      </c>
      <c r="C52" s="9" t="s">
        <v>10</v>
      </c>
      <c r="D52" s="266">
        <v>2</v>
      </c>
      <c r="E52" s="266" t="s">
        <v>103</v>
      </c>
      <c r="F52" s="264">
        <v>2</v>
      </c>
      <c r="G52" s="241">
        <f>COUNTIF($A$2:$A$999,A52)</f>
        <v>1</v>
      </c>
      <c r="H52" s="241" t="s">
        <v>36</v>
      </c>
    </row>
    <row r="53" spans="1:8" x14ac:dyDescent="0.3">
      <c r="A53" s="265" t="s">
        <v>249</v>
      </c>
      <c r="B53" s="251" t="s">
        <v>250</v>
      </c>
      <c r="C53" s="9" t="s">
        <v>10</v>
      </c>
      <c r="D53" s="266">
        <v>2</v>
      </c>
      <c r="E53" s="257" t="s">
        <v>103</v>
      </c>
      <c r="F53" s="266">
        <v>2</v>
      </c>
      <c r="G53" s="241">
        <f>COUNTIF($A$2:$A$999,A53)</f>
        <v>1</v>
      </c>
      <c r="H53" s="241" t="s">
        <v>36</v>
      </c>
    </row>
    <row r="54" spans="1:8" x14ac:dyDescent="0.3">
      <c r="A54" s="265" t="s">
        <v>288</v>
      </c>
      <c r="B54" s="251" t="s">
        <v>118</v>
      </c>
      <c r="C54" s="9" t="s">
        <v>10</v>
      </c>
      <c r="D54" s="266">
        <v>2</v>
      </c>
      <c r="E54" s="266" t="s">
        <v>103</v>
      </c>
      <c r="F54" s="264">
        <v>2</v>
      </c>
      <c r="G54" s="241">
        <f>COUNTIF($A$2:$A$999,A54)</f>
        <v>2</v>
      </c>
      <c r="H54" s="241" t="s">
        <v>36</v>
      </c>
    </row>
    <row r="55" spans="1:8" x14ac:dyDescent="0.3">
      <c r="A55" s="265" t="s">
        <v>288</v>
      </c>
      <c r="B55" s="251" t="s">
        <v>121</v>
      </c>
      <c r="C55" s="9" t="s">
        <v>10</v>
      </c>
      <c r="D55" s="266">
        <v>2</v>
      </c>
      <c r="E55" s="264" t="s">
        <v>103</v>
      </c>
      <c r="F55" s="266">
        <v>2</v>
      </c>
      <c r="G55" s="241">
        <f>COUNTIF($A$2:$A$999,A55)</f>
        <v>2</v>
      </c>
      <c r="H55" s="241" t="s">
        <v>36</v>
      </c>
    </row>
    <row r="56" spans="1:8" x14ac:dyDescent="0.3">
      <c r="A56" s="265" t="s">
        <v>289</v>
      </c>
      <c r="B56" s="251" t="s">
        <v>120</v>
      </c>
      <c r="C56" s="9" t="s">
        <v>10</v>
      </c>
      <c r="D56" s="266">
        <v>2</v>
      </c>
      <c r="E56" s="266" t="s">
        <v>103</v>
      </c>
      <c r="F56" s="264">
        <v>2</v>
      </c>
      <c r="G56" s="241">
        <f>COUNTIF($A$2:$A$999,A56)</f>
        <v>1</v>
      </c>
      <c r="H56" s="241" t="s">
        <v>36</v>
      </c>
    </row>
    <row r="57" spans="1:8" x14ac:dyDescent="0.3">
      <c r="A57" s="265" t="s">
        <v>220</v>
      </c>
      <c r="B57" s="251" t="s">
        <v>221</v>
      </c>
      <c r="C57" s="9" t="s">
        <v>10</v>
      </c>
      <c r="D57" s="266">
        <v>15</v>
      </c>
      <c r="E57" s="264" t="s">
        <v>103</v>
      </c>
      <c r="F57" s="266">
        <v>15</v>
      </c>
      <c r="G57" s="241">
        <f>COUNTIF($A$2:$A$999,A57)</f>
        <v>1</v>
      </c>
      <c r="H57" s="241" t="s">
        <v>36</v>
      </c>
    </row>
    <row r="58" spans="1:8" x14ac:dyDescent="0.3">
      <c r="A58" s="265" t="s">
        <v>182</v>
      </c>
      <c r="B58" s="251" t="s">
        <v>236</v>
      </c>
      <c r="C58" s="9" t="s">
        <v>10</v>
      </c>
      <c r="D58" s="266">
        <v>1</v>
      </c>
      <c r="E58" s="266" t="s">
        <v>103</v>
      </c>
      <c r="F58" s="257">
        <v>1</v>
      </c>
      <c r="G58" s="241">
        <f>COUNTIF($A$2:$A$999,A58)</f>
        <v>1</v>
      </c>
      <c r="H58" s="241" t="s">
        <v>36</v>
      </c>
    </row>
    <row r="59" spans="1:8" x14ac:dyDescent="0.3">
      <c r="A59" s="265" t="s">
        <v>300</v>
      </c>
      <c r="B59" s="251" t="s">
        <v>159</v>
      </c>
      <c r="C59" s="9" t="s">
        <v>6</v>
      </c>
      <c r="D59" s="266">
        <v>2</v>
      </c>
      <c r="E59" s="264" t="s">
        <v>103</v>
      </c>
      <c r="F59" s="266">
        <v>2</v>
      </c>
      <c r="G59" s="241">
        <f>COUNTIF($A$2:$A$999,A59)</f>
        <v>1</v>
      </c>
      <c r="H59" s="241" t="s">
        <v>36</v>
      </c>
    </row>
    <row r="60" spans="1:8" x14ac:dyDescent="0.3">
      <c r="A60" s="265" t="s">
        <v>257</v>
      </c>
      <c r="B60" s="251" t="s">
        <v>258</v>
      </c>
      <c r="C60" s="9" t="s">
        <v>6</v>
      </c>
      <c r="D60" s="266">
        <v>4</v>
      </c>
      <c r="E60" s="266" t="s">
        <v>103</v>
      </c>
      <c r="F60" s="257">
        <v>4</v>
      </c>
      <c r="G60" s="241">
        <f>COUNTIF($A$2:$A$999,A60)</f>
        <v>1</v>
      </c>
      <c r="H60" s="241" t="s">
        <v>36</v>
      </c>
    </row>
    <row r="61" spans="1:8" x14ac:dyDescent="0.3">
      <c r="A61" s="265" t="s">
        <v>154</v>
      </c>
      <c r="B61" s="251" t="s">
        <v>155</v>
      </c>
      <c r="C61" s="9" t="s">
        <v>10</v>
      </c>
      <c r="D61" s="266">
        <v>4</v>
      </c>
      <c r="E61" s="266" t="s">
        <v>103</v>
      </c>
      <c r="F61" s="264">
        <v>4</v>
      </c>
      <c r="G61" s="241">
        <f>COUNTIF($A$2:$A$999,A61)</f>
        <v>1</v>
      </c>
      <c r="H61" s="241" t="s">
        <v>36</v>
      </c>
    </row>
    <row r="62" spans="1:8" ht="31.2" x14ac:dyDescent="0.3">
      <c r="A62" s="265" t="s">
        <v>297</v>
      </c>
      <c r="B62" s="251" t="s">
        <v>149</v>
      </c>
      <c r="C62" s="9" t="s">
        <v>10</v>
      </c>
      <c r="D62" s="266">
        <v>6</v>
      </c>
      <c r="E62" s="264" t="s">
        <v>103</v>
      </c>
      <c r="F62" s="266">
        <v>6</v>
      </c>
      <c r="G62" s="241">
        <f>COUNTIF($A$2:$A$999,A62)</f>
        <v>1</v>
      </c>
      <c r="H62" s="241" t="s">
        <v>36</v>
      </c>
    </row>
    <row r="63" spans="1:8" ht="31.2" x14ac:dyDescent="0.3">
      <c r="A63" s="265" t="s">
        <v>232</v>
      </c>
      <c r="B63" s="251" t="s">
        <v>280</v>
      </c>
      <c r="C63" s="9" t="s">
        <v>10</v>
      </c>
      <c r="D63" s="266">
        <v>1</v>
      </c>
      <c r="E63" s="266" t="s">
        <v>103</v>
      </c>
      <c r="F63" s="257">
        <v>1</v>
      </c>
      <c r="G63" s="241">
        <f>COUNTIF($A$2:$A$999,A63)</f>
        <v>1</v>
      </c>
      <c r="H63" s="241" t="s">
        <v>36</v>
      </c>
    </row>
    <row r="64" spans="1:8" x14ac:dyDescent="0.3">
      <c r="C64" s="256"/>
    </row>
    <row r="65" spans="3:3" x14ac:dyDescent="0.3">
      <c r="C65" s="256"/>
    </row>
    <row r="66" spans="3:3" x14ac:dyDescent="0.3">
      <c r="C66" s="256"/>
    </row>
    <row r="67" spans="3:3" x14ac:dyDescent="0.3">
      <c r="C67" s="256"/>
    </row>
    <row r="68" spans="3:3" x14ac:dyDescent="0.3">
      <c r="C68" s="256"/>
    </row>
    <row r="69" spans="3:3" x14ac:dyDescent="0.3">
      <c r="C69" s="256"/>
    </row>
    <row r="70" spans="3:3" x14ac:dyDescent="0.3">
      <c r="C70" s="256"/>
    </row>
    <row r="71" spans="3:3" x14ac:dyDescent="0.3">
      <c r="C71" s="256"/>
    </row>
    <row r="72" spans="3:3" x14ac:dyDescent="0.3">
      <c r="C72" s="256"/>
    </row>
    <row r="73" spans="3:3" x14ac:dyDescent="0.3">
      <c r="C73" s="256"/>
    </row>
    <row r="74" spans="3:3" x14ac:dyDescent="0.3">
      <c r="C74" s="256"/>
    </row>
    <row r="75" spans="3:3" x14ac:dyDescent="0.3">
      <c r="C75" s="256"/>
    </row>
    <row r="76" spans="3:3" x14ac:dyDescent="0.3">
      <c r="C76" s="256"/>
    </row>
    <row r="77" spans="3:3" x14ac:dyDescent="0.3">
      <c r="C77" s="256"/>
    </row>
    <row r="78" spans="3:3" x14ac:dyDescent="0.3">
      <c r="C78" s="256"/>
    </row>
    <row r="79" spans="3:3" x14ac:dyDescent="0.3">
      <c r="C79" s="256"/>
    </row>
    <row r="80" spans="3:3" x14ac:dyDescent="0.3">
      <c r="C80" s="256"/>
    </row>
    <row r="81" spans="3:3" x14ac:dyDescent="0.3">
      <c r="C81" s="256"/>
    </row>
    <row r="82" spans="3:3" x14ac:dyDescent="0.3">
      <c r="C82" s="256"/>
    </row>
    <row r="83" spans="3:3" x14ac:dyDescent="0.3">
      <c r="C83" s="256"/>
    </row>
    <row r="84" spans="3:3" x14ac:dyDescent="0.3">
      <c r="C84" s="256"/>
    </row>
    <row r="85" spans="3:3" x14ac:dyDescent="0.3">
      <c r="C85" s="256"/>
    </row>
    <row r="86" spans="3:3" x14ac:dyDescent="0.3">
      <c r="C86" s="256"/>
    </row>
    <row r="87" spans="3:3" x14ac:dyDescent="0.3">
      <c r="C87" s="256"/>
    </row>
    <row r="88" spans="3:3" x14ac:dyDescent="0.3">
      <c r="C88" s="256"/>
    </row>
    <row r="89" spans="3:3" x14ac:dyDescent="0.3">
      <c r="C89" s="256"/>
    </row>
    <row r="90" spans="3:3" x14ac:dyDescent="0.3">
      <c r="C90" s="256"/>
    </row>
    <row r="91" spans="3:3" x14ac:dyDescent="0.3">
      <c r="C91" s="256"/>
    </row>
    <row r="92" spans="3:3" x14ac:dyDescent="0.3">
      <c r="C92" s="256"/>
    </row>
    <row r="93" spans="3:3" x14ac:dyDescent="0.3">
      <c r="C93" s="256"/>
    </row>
    <row r="94" spans="3:3" x14ac:dyDescent="0.3">
      <c r="C94" s="256"/>
    </row>
    <row r="95" spans="3:3" x14ac:dyDescent="0.3">
      <c r="C95" s="256"/>
    </row>
    <row r="96" spans="3:3" x14ac:dyDescent="0.3">
      <c r="C96" s="256"/>
    </row>
    <row r="97" spans="3:3" x14ac:dyDescent="0.3">
      <c r="C97" s="256"/>
    </row>
    <row r="98" spans="3:3" x14ac:dyDescent="0.3">
      <c r="C98" s="256"/>
    </row>
    <row r="99" spans="3:3" x14ac:dyDescent="0.3">
      <c r="C99" s="256"/>
    </row>
    <row r="100" spans="3:3" x14ac:dyDescent="0.3">
      <c r="C100" s="256"/>
    </row>
    <row r="101" spans="3:3" x14ac:dyDescent="0.3">
      <c r="C101" s="256"/>
    </row>
    <row r="102" spans="3:3" x14ac:dyDescent="0.3">
      <c r="C102" s="256"/>
    </row>
    <row r="103" spans="3:3" x14ac:dyDescent="0.3">
      <c r="C103" s="256"/>
    </row>
    <row r="104" spans="3:3" x14ac:dyDescent="0.3">
      <c r="C104" s="256"/>
    </row>
    <row r="105" spans="3:3" x14ac:dyDescent="0.3">
      <c r="C105" s="256"/>
    </row>
    <row r="106" spans="3:3" x14ac:dyDescent="0.3">
      <c r="C106" s="256"/>
    </row>
    <row r="107" spans="3:3" x14ac:dyDescent="0.3">
      <c r="C107" s="256"/>
    </row>
    <row r="108" spans="3:3" x14ac:dyDescent="0.3">
      <c r="C108" s="256"/>
    </row>
    <row r="109" spans="3:3" x14ac:dyDescent="0.3">
      <c r="C109" s="256"/>
    </row>
    <row r="110" spans="3:3" x14ac:dyDescent="0.3">
      <c r="C110" s="256"/>
    </row>
    <row r="111" spans="3:3" x14ac:dyDescent="0.3">
      <c r="C111" s="256"/>
    </row>
    <row r="112" spans="3:3" x14ac:dyDescent="0.3">
      <c r="C112" s="256"/>
    </row>
    <row r="113" spans="3:3" x14ac:dyDescent="0.3">
      <c r="C113" s="256"/>
    </row>
    <row r="114" spans="3:3" x14ac:dyDescent="0.3">
      <c r="C114" s="256"/>
    </row>
    <row r="115" spans="3:3" x14ac:dyDescent="0.3">
      <c r="C115" s="256"/>
    </row>
    <row r="116" spans="3:3" x14ac:dyDescent="0.3">
      <c r="C116" s="256"/>
    </row>
    <row r="117" spans="3:3" x14ac:dyDescent="0.3">
      <c r="C117" s="256"/>
    </row>
    <row r="118" spans="3:3" x14ac:dyDescent="0.3">
      <c r="C118" s="256"/>
    </row>
    <row r="119" spans="3:3" x14ac:dyDescent="0.3">
      <c r="C119" s="256"/>
    </row>
    <row r="120" spans="3:3" x14ac:dyDescent="0.3">
      <c r="C120" s="256"/>
    </row>
    <row r="121" spans="3:3" x14ac:dyDescent="0.3">
      <c r="C121" s="256"/>
    </row>
    <row r="122" spans="3:3" x14ac:dyDescent="0.3">
      <c r="C122" s="256"/>
    </row>
    <row r="123" spans="3:3" x14ac:dyDescent="0.3">
      <c r="C123" s="256"/>
    </row>
    <row r="124" spans="3:3" x14ac:dyDescent="0.3">
      <c r="C124" s="256"/>
    </row>
    <row r="125" spans="3:3" x14ac:dyDescent="0.3">
      <c r="C125" s="256"/>
    </row>
    <row r="126" spans="3:3" x14ac:dyDescent="0.3">
      <c r="C126" s="256"/>
    </row>
    <row r="127" spans="3:3" x14ac:dyDescent="0.3">
      <c r="C127" s="256"/>
    </row>
    <row r="128" spans="3:3" x14ac:dyDescent="0.3">
      <c r="C128" s="256"/>
    </row>
    <row r="129" spans="3:3" x14ac:dyDescent="0.3">
      <c r="C129" s="256"/>
    </row>
    <row r="130" spans="3:3" x14ac:dyDescent="0.3">
      <c r="C130" s="256"/>
    </row>
    <row r="131" spans="3:3" x14ac:dyDescent="0.3">
      <c r="C131" s="256"/>
    </row>
    <row r="132" spans="3:3" x14ac:dyDescent="0.3">
      <c r="C132" s="256"/>
    </row>
    <row r="133" spans="3:3" x14ac:dyDescent="0.3">
      <c r="C133" s="256"/>
    </row>
    <row r="134" spans="3:3" x14ac:dyDescent="0.3">
      <c r="C134" s="256"/>
    </row>
    <row r="135" spans="3:3" x14ac:dyDescent="0.3">
      <c r="C135" s="256"/>
    </row>
    <row r="136" spans="3:3" x14ac:dyDescent="0.3">
      <c r="C136" s="256"/>
    </row>
    <row r="137" spans="3:3" x14ac:dyDescent="0.3">
      <c r="C137" s="256"/>
    </row>
    <row r="138" spans="3:3" x14ac:dyDescent="0.3">
      <c r="C138" s="256"/>
    </row>
    <row r="139" spans="3:3" x14ac:dyDescent="0.3">
      <c r="C139" s="256"/>
    </row>
    <row r="140" spans="3:3" x14ac:dyDescent="0.3">
      <c r="C140" s="256"/>
    </row>
    <row r="141" spans="3:3" x14ac:dyDescent="0.3">
      <c r="C141" s="256"/>
    </row>
    <row r="142" spans="3:3" x14ac:dyDescent="0.3">
      <c r="C142" s="256"/>
    </row>
    <row r="143" spans="3:3" x14ac:dyDescent="0.3">
      <c r="C143" s="256"/>
    </row>
    <row r="144" spans="3:3" x14ac:dyDescent="0.3">
      <c r="C144" s="256"/>
    </row>
    <row r="145" spans="3:3" x14ac:dyDescent="0.3">
      <c r="C145" s="256"/>
    </row>
    <row r="146" spans="3:3" x14ac:dyDescent="0.3">
      <c r="C146" s="256"/>
    </row>
    <row r="147" spans="3:3" x14ac:dyDescent="0.3">
      <c r="C147" s="256"/>
    </row>
    <row r="148" spans="3:3" x14ac:dyDescent="0.3">
      <c r="C148" s="256"/>
    </row>
    <row r="149" spans="3:3" x14ac:dyDescent="0.3">
      <c r="C149" s="256"/>
    </row>
    <row r="150" spans="3:3" x14ac:dyDescent="0.3">
      <c r="C150" s="256"/>
    </row>
    <row r="151" spans="3:3" x14ac:dyDescent="0.3">
      <c r="C151" s="256"/>
    </row>
    <row r="152" spans="3:3" x14ac:dyDescent="0.3">
      <c r="C152" s="256"/>
    </row>
    <row r="153" spans="3:3" x14ac:dyDescent="0.3">
      <c r="C153" s="256"/>
    </row>
    <row r="154" spans="3:3" x14ac:dyDescent="0.3">
      <c r="C154" s="256"/>
    </row>
    <row r="155" spans="3:3" x14ac:dyDescent="0.3">
      <c r="C155" s="256"/>
    </row>
    <row r="156" spans="3:3" x14ac:dyDescent="0.3">
      <c r="C156" s="256"/>
    </row>
    <row r="157" spans="3:3" x14ac:dyDescent="0.3">
      <c r="C157" s="256"/>
    </row>
    <row r="158" spans="3:3" x14ac:dyDescent="0.3">
      <c r="C158" s="256"/>
    </row>
    <row r="159" spans="3:3" x14ac:dyDescent="0.3">
      <c r="C159" s="256"/>
    </row>
    <row r="160" spans="3:3" x14ac:dyDescent="0.3">
      <c r="C160" s="256"/>
    </row>
    <row r="161" spans="3:3" x14ac:dyDescent="0.3">
      <c r="C161" s="256"/>
    </row>
    <row r="162" spans="3:3" x14ac:dyDescent="0.3">
      <c r="C162" s="256"/>
    </row>
    <row r="163" spans="3:3" x14ac:dyDescent="0.3">
      <c r="C163" s="256"/>
    </row>
    <row r="164" spans="3:3" x14ac:dyDescent="0.3">
      <c r="C164" s="256"/>
    </row>
    <row r="165" spans="3:3" x14ac:dyDescent="0.3">
      <c r="C165" s="256"/>
    </row>
    <row r="166" spans="3:3" x14ac:dyDescent="0.3">
      <c r="C166" s="256"/>
    </row>
    <row r="167" spans="3:3" x14ac:dyDescent="0.3">
      <c r="C167" s="256"/>
    </row>
    <row r="168" spans="3:3" x14ac:dyDescent="0.3">
      <c r="C168" s="256"/>
    </row>
    <row r="169" spans="3:3" x14ac:dyDescent="0.3">
      <c r="C169" s="256"/>
    </row>
    <row r="170" spans="3:3" x14ac:dyDescent="0.3">
      <c r="C170" s="256"/>
    </row>
    <row r="171" spans="3:3" x14ac:dyDescent="0.3">
      <c r="C171" s="256"/>
    </row>
    <row r="172" spans="3:3" x14ac:dyDescent="0.3">
      <c r="C172" s="256"/>
    </row>
    <row r="173" spans="3:3" x14ac:dyDescent="0.3">
      <c r="C173" s="256"/>
    </row>
    <row r="174" spans="3:3" x14ac:dyDescent="0.3">
      <c r="C174" s="256"/>
    </row>
    <row r="175" spans="3:3" x14ac:dyDescent="0.3">
      <c r="C175" s="256"/>
    </row>
    <row r="176" spans="3:3" x14ac:dyDescent="0.3">
      <c r="C176" s="256"/>
    </row>
    <row r="177" spans="3:3" x14ac:dyDescent="0.3">
      <c r="C177" s="256"/>
    </row>
    <row r="178" spans="3:3" x14ac:dyDescent="0.3">
      <c r="C178" s="256"/>
    </row>
    <row r="179" spans="3:3" x14ac:dyDescent="0.3">
      <c r="C179" s="256"/>
    </row>
    <row r="180" spans="3:3" x14ac:dyDescent="0.3">
      <c r="C180" s="256"/>
    </row>
    <row r="181" spans="3:3" x14ac:dyDescent="0.3">
      <c r="C181" s="256"/>
    </row>
    <row r="182" spans="3:3" x14ac:dyDescent="0.3">
      <c r="C182" s="256"/>
    </row>
    <row r="183" spans="3:3" x14ac:dyDescent="0.3">
      <c r="C183" s="256"/>
    </row>
    <row r="184" spans="3:3" x14ac:dyDescent="0.3">
      <c r="C184" s="256"/>
    </row>
    <row r="185" spans="3:3" x14ac:dyDescent="0.3">
      <c r="C185" s="256"/>
    </row>
    <row r="186" spans="3:3" x14ac:dyDescent="0.3">
      <c r="C186" s="256"/>
    </row>
    <row r="187" spans="3:3" x14ac:dyDescent="0.3">
      <c r="C187" s="256"/>
    </row>
    <row r="188" spans="3:3" x14ac:dyDescent="0.3">
      <c r="C188" s="256"/>
    </row>
    <row r="189" spans="3:3" x14ac:dyDescent="0.3">
      <c r="C189" s="256"/>
    </row>
    <row r="190" spans="3:3" x14ac:dyDescent="0.3">
      <c r="C190" s="256"/>
    </row>
    <row r="191" spans="3:3" x14ac:dyDescent="0.3">
      <c r="C191" s="256"/>
    </row>
    <row r="192" spans="3:3" x14ac:dyDescent="0.3">
      <c r="C192" s="256"/>
    </row>
    <row r="193" spans="3:3" x14ac:dyDescent="0.3">
      <c r="C193" s="256"/>
    </row>
    <row r="194" spans="3:3" x14ac:dyDescent="0.3">
      <c r="C194" s="256"/>
    </row>
    <row r="195" spans="3:3" x14ac:dyDescent="0.3">
      <c r="C195" s="256"/>
    </row>
    <row r="196" spans="3:3" x14ac:dyDescent="0.3">
      <c r="C196" s="256"/>
    </row>
    <row r="197" spans="3:3" x14ac:dyDescent="0.3">
      <c r="C197" s="256"/>
    </row>
    <row r="198" spans="3:3" x14ac:dyDescent="0.3">
      <c r="C198" s="256"/>
    </row>
    <row r="199" spans="3:3" x14ac:dyDescent="0.3">
      <c r="C199" s="256"/>
    </row>
    <row r="200" spans="3:3" x14ac:dyDescent="0.3">
      <c r="C200" s="256"/>
    </row>
    <row r="201" spans="3:3" x14ac:dyDescent="0.3">
      <c r="C201" s="256"/>
    </row>
    <row r="202" spans="3:3" x14ac:dyDescent="0.3">
      <c r="C202" s="256"/>
    </row>
    <row r="203" spans="3:3" x14ac:dyDescent="0.3">
      <c r="C203" s="256"/>
    </row>
    <row r="204" spans="3:3" x14ac:dyDescent="0.3">
      <c r="C204" s="256"/>
    </row>
    <row r="205" spans="3:3" x14ac:dyDescent="0.3">
      <c r="C205" s="256"/>
    </row>
    <row r="206" spans="3:3" x14ac:dyDescent="0.3">
      <c r="C206" s="256"/>
    </row>
    <row r="207" spans="3:3" x14ac:dyDescent="0.3">
      <c r="C207" s="256"/>
    </row>
    <row r="208" spans="3:3" x14ac:dyDescent="0.3">
      <c r="C208" s="256"/>
    </row>
    <row r="209" spans="3:3" x14ac:dyDescent="0.3">
      <c r="C209" s="256"/>
    </row>
    <row r="210" spans="3:3" x14ac:dyDescent="0.3">
      <c r="C210" s="256"/>
    </row>
    <row r="211" spans="3:3" x14ac:dyDescent="0.3">
      <c r="C211" s="256"/>
    </row>
    <row r="212" spans="3:3" x14ac:dyDescent="0.3">
      <c r="C212" s="256"/>
    </row>
    <row r="213" spans="3:3" x14ac:dyDescent="0.3">
      <c r="C213" s="256"/>
    </row>
    <row r="214" spans="3:3" x14ac:dyDescent="0.3">
      <c r="C214" s="256"/>
    </row>
    <row r="215" spans="3:3" x14ac:dyDescent="0.3">
      <c r="C215" s="256"/>
    </row>
    <row r="216" spans="3:3" x14ac:dyDescent="0.3">
      <c r="C216" s="256"/>
    </row>
    <row r="217" spans="3:3" x14ac:dyDescent="0.3">
      <c r="C217" s="256"/>
    </row>
    <row r="218" spans="3:3" x14ac:dyDescent="0.3">
      <c r="C218" s="256"/>
    </row>
    <row r="219" spans="3:3" x14ac:dyDescent="0.3">
      <c r="C219" s="256"/>
    </row>
    <row r="220" spans="3:3" x14ac:dyDescent="0.3">
      <c r="C220" s="256"/>
    </row>
    <row r="221" spans="3:3" x14ac:dyDescent="0.3">
      <c r="C221" s="256"/>
    </row>
    <row r="222" spans="3:3" x14ac:dyDescent="0.3">
      <c r="C222" s="256"/>
    </row>
    <row r="223" spans="3:3" x14ac:dyDescent="0.3">
      <c r="C223" s="256"/>
    </row>
    <row r="224" spans="3:3" x14ac:dyDescent="0.3">
      <c r="C224" s="256"/>
    </row>
    <row r="225" spans="3:3" x14ac:dyDescent="0.3">
      <c r="C225" s="256"/>
    </row>
    <row r="226" spans="3:3" x14ac:dyDescent="0.3">
      <c r="C226" s="256"/>
    </row>
    <row r="227" spans="3:3" x14ac:dyDescent="0.3">
      <c r="C227" s="256"/>
    </row>
    <row r="228" spans="3:3" x14ac:dyDescent="0.3">
      <c r="C228" s="256"/>
    </row>
    <row r="229" spans="3:3" x14ac:dyDescent="0.3">
      <c r="C229" s="256"/>
    </row>
    <row r="230" spans="3:3" x14ac:dyDescent="0.3">
      <c r="C230" s="256"/>
    </row>
    <row r="231" spans="3:3" x14ac:dyDescent="0.3">
      <c r="C231" s="256"/>
    </row>
    <row r="232" spans="3:3" x14ac:dyDescent="0.3">
      <c r="C232" s="256"/>
    </row>
    <row r="233" spans="3:3" x14ac:dyDescent="0.3">
      <c r="C233" s="256"/>
    </row>
    <row r="234" spans="3:3" x14ac:dyDescent="0.3">
      <c r="C234" s="256"/>
    </row>
    <row r="235" spans="3:3" x14ac:dyDescent="0.3">
      <c r="C235" s="256"/>
    </row>
    <row r="236" spans="3:3" x14ac:dyDescent="0.3">
      <c r="C236" s="256"/>
    </row>
    <row r="237" spans="3:3" x14ac:dyDescent="0.3">
      <c r="C237" s="256"/>
    </row>
    <row r="238" spans="3:3" x14ac:dyDescent="0.3">
      <c r="C238" s="256"/>
    </row>
    <row r="239" spans="3:3" x14ac:dyDescent="0.3">
      <c r="C239" s="256"/>
    </row>
    <row r="240" spans="3:3" x14ac:dyDescent="0.3">
      <c r="C240" s="256"/>
    </row>
    <row r="241" spans="3:3" x14ac:dyDescent="0.3">
      <c r="C241" s="256"/>
    </row>
    <row r="242" spans="3:3" x14ac:dyDescent="0.3">
      <c r="C242" s="256"/>
    </row>
    <row r="243" spans="3:3" x14ac:dyDescent="0.3">
      <c r="C243" s="256"/>
    </row>
    <row r="244" spans="3:3" x14ac:dyDescent="0.3">
      <c r="C244" s="256"/>
    </row>
    <row r="245" spans="3:3" x14ac:dyDescent="0.3">
      <c r="C245" s="256"/>
    </row>
    <row r="246" spans="3:3" x14ac:dyDescent="0.3">
      <c r="C246" s="256"/>
    </row>
    <row r="247" spans="3:3" x14ac:dyDescent="0.3">
      <c r="C247" s="256"/>
    </row>
    <row r="248" spans="3:3" x14ac:dyDescent="0.3">
      <c r="C248" s="256"/>
    </row>
    <row r="249" spans="3:3" x14ac:dyDescent="0.3">
      <c r="C249" s="256"/>
    </row>
    <row r="250" spans="3:3" x14ac:dyDescent="0.3">
      <c r="C250" s="256"/>
    </row>
    <row r="251" spans="3:3" x14ac:dyDescent="0.3">
      <c r="C251" s="256"/>
    </row>
    <row r="252" spans="3:3" x14ac:dyDescent="0.3">
      <c r="C252" s="256"/>
    </row>
    <row r="253" spans="3:3" x14ac:dyDescent="0.3">
      <c r="C253" s="256"/>
    </row>
    <row r="254" spans="3:3" x14ac:dyDescent="0.3">
      <c r="C254" s="256"/>
    </row>
    <row r="255" spans="3:3" x14ac:dyDescent="0.3">
      <c r="C255" s="256"/>
    </row>
    <row r="256" spans="3:3" x14ac:dyDescent="0.3">
      <c r="C256" s="256"/>
    </row>
    <row r="257" spans="3:3" x14ac:dyDescent="0.3">
      <c r="C257" s="256"/>
    </row>
    <row r="258" spans="3:3" x14ac:dyDescent="0.3">
      <c r="C258" s="256"/>
    </row>
    <row r="259" spans="3:3" x14ac:dyDescent="0.3">
      <c r="C259" s="256"/>
    </row>
    <row r="260" spans="3:3" x14ac:dyDescent="0.3">
      <c r="C260" s="256"/>
    </row>
    <row r="261" spans="3:3" x14ac:dyDescent="0.3">
      <c r="C261" s="256"/>
    </row>
    <row r="262" spans="3:3" x14ac:dyDescent="0.3">
      <c r="C262" s="256"/>
    </row>
    <row r="263" spans="3:3" x14ac:dyDescent="0.3">
      <c r="C263" s="256"/>
    </row>
    <row r="264" spans="3:3" x14ac:dyDescent="0.3">
      <c r="C264" s="256"/>
    </row>
    <row r="265" spans="3:3" x14ac:dyDescent="0.3">
      <c r="C265" s="256"/>
    </row>
    <row r="266" spans="3:3" x14ac:dyDescent="0.3">
      <c r="C266" s="256"/>
    </row>
    <row r="267" spans="3:3" x14ac:dyDescent="0.3">
      <c r="C267" s="256"/>
    </row>
    <row r="268" spans="3:3" x14ac:dyDescent="0.3">
      <c r="C268" s="256"/>
    </row>
    <row r="269" spans="3:3" x14ac:dyDescent="0.3">
      <c r="C269" s="256"/>
    </row>
    <row r="270" spans="3:3" x14ac:dyDescent="0.3">
      <c r="C270" s="256"/>
    </row>
    <row r="271" spans="3:3" x14ac:dyDescent="0.3">
      <c r="C271" s="256"/>
    </row>
    <row r="272" spans="3:3" x14ac:dyDescent="0.3">
      <c r="C272" s="256"/>
    </row>
    <row r="273" spans="3:3" x14ac:dyDescent="0.3">
      <c r="C273" s="256"/>
    </row>
    <row r="274" spans="3:3" x14ac:dyDescent="0.3">
      <c r="C274" s="256"/>
    </row>
    <row r="275" spans="3:3" x14ac:dyDescent="0.3">
      <c r="C275" s="256"/>
    </row>
    <row r="276" spans="3:3" x14ac:dyDescent="0.3">
      <c r="C276" s="256"/>
    </row>
    <row r="277" spans="3:3" x14ac:dyDescent="0.3">
      <c r="C277" s="256"/>
    </row>
    <row r="278" spans="3:3" x14ac:dyDescent="0.3">
      <c r="C278" s="256"/>
    </row>
    <row r="279" spans="3:3" x14ac:dyDescent="0.3">
      <c r="C279" s="256"/>
    </row>
    <row r="280" spans="3:3" x14ac:dyDescent="0.3">
      <c r="C280" s="256"/>
    </row>
    <row r="281" spans="3:3" x14ac:dyDescent="0.3">
      <c r="C281" s="256"/>
    </row>
    <row r="282" spans="3:3" x14ac:dyDescent="0.3">
      <c r="C282" s="256"/>
    </row>
    <row r="283" spans="3:3" x14ac:dyDescent="0.3">
      <c r="C283" s="256"/>
    </row>
    <row r="284" spans="3:3" x14ac:dyDescent="0.3">
      <c r="C284" s="256"/>
    </row>
    <row r="285" spans="3:3" x14ac:dyDescent="0.3">
      <c r="C285" s="256"/>
    </row>
    <row r="286" spans="3:3" x14ac:dyDescent="0.3">
      <c r="C286" s="256"/>
    </row>
    <row r="287" spans="3:3" x14ac:dyDescent="0.3">
      <c r="C287" s="256"/>
    </row>
    <row r="288" spans="3:3" x14ac:dyDescent="0.3">
      <c r="C288" s="256"/>
    </row>
    <row r="289" spans="3:3" x14ac:dyDescent="0.3">
      <c r="C289" s="256"/>
    </row>
    <row r="290" spans="3:3" x14ac:dyDescent="0.3">
      <c r="C290" s="256"/>
    </row>
    <row r="291" spans="3:3" x14ac:dyDescent="0.3">
      <c r="C291" s="256"/>
    </row>
    <row r="292" spans="3:3" x14ac:dyDescent="0.3">
      <c r="C292" s="256"/>
    </row>
    <row r="293" spans="3:3" x14ac:dyDescent="0.3">
      <c r="C293" s="256"/>
    </row>
    <row r="294" spans="3:3" x14ac:dyDescent="0.3">
      <c r="C294" s="256"/>
    </row>
    <row r="295" spans="3:3" x14ac:dyDescent="0.3">
      <c r="C295" s="256"/>
    </row>
    <row r="296" spans="3:3" x14ac:dyDescent="0.3">
      <c r="C296" s="256"/>
    </row>
    <row r="297" spans="3:3" x14ac:dyDescent="0.3">
      <c r="C297" s="256"/>
    </row>
    <row r="298" spans="3:3" x14ac:dyDescent="0.3">
      <c r="C298" s="256"/>
    </row>
    <row r="299" spans="3:3" x14ac:dyDescent="0.3">
      <c r="C299" s="256"/>
    </row>
    <row r="300" spans="3:3" x14ac:dyDescent="0.3">
      <c r="C300" s="256"/>
    </row>
    <row r="301" spans="3:3" x14ac:dyDescent="0.3">
      <c r="C301" s="256"/>
    </row>
    <row r="302" spans="3:3" x14ac:dyDescent="0.3">
      <c r="C302" s="256"/>
    </row>
    <row r="303" spans="3:3" x14ac:dyDescent="0.3">
      <c r="C303" s="256"/>
    </row>
    <row r="304" spans="3:3" x14ac:dyDescent="0.3">
      <c r="C304" s="256"/>
    </row>
    <row r="305" spans="3:3" x14ac:dyDescent="0.3">
      <c r="C305" s="256"/>
    </row>
    <row r="306" spans="3:3" x14ac:dyDescent="0.3">
      <c r="C306" s="256"/>
    </row>
    <row r="307" spans="3:3" x14ac:dyDescent="0.3">
      <c r="C307" s="256"/>
    </row>
    <row r="308" spans="3:3" x14ac:dyDescent="0.3">
      <c r="C308" s="256"/>
    </row>
    <row r="309" spans="3:3" x14ac:dyDescent="0.3">
      <c r="C309" s="256"/>
    </row>
    <row r="310" spans="3:3" x14ac:dyDescent="0.3">
      <c r="C310" s="256"/>
    </row>
    <row r="311" spans="3:3" x14ac:dyDescent="0.3">
      <c r="C311" s="256"/>
    </row>
    <row r="312" spans="3:3" x14ac:dyDescent="0.3">
      <c r="C312" s="256"/>
    </row>
    <row r="313" spans="3:3" x14ac:dyDescent="0.3">
      <c r="C313" s="256"/>
    </row>
    <row r="314" spans="3:3" x14ac:dyDescent="0.3">
      <c r="C314" s="256"/>
    </row>
    <row r="315" spans="3:3" x14ac:dyDescent="0.3">
      <c r="C315" s="256"/>
    </row>
    <row r="316" spans="3:3" x14ac:dyDescent="0.3">
      <c r="C316" s="256"/>
    </row>
    <row r="317" spans="3:3" x14ac:dyDescent="0.3">
      <c r="C317" s="256"/>
    </row>
    <row r="318" spans="3:3" x14ac:dyDescent="0.3">
      <c r="C318" s="256"/>
    </row>
    <row r="319" spans="3:3" x14ac:dyDescent="0.3">
      <c r="C319" s="256"/>
    </row>
    <row r="320" spans="3:3" x14ac:dyDescent="0.3">
      <c r="C320" s="256"/>
    </row>
    <row r="321" spans="3:3" x14ac:dyDescent="0.3">
      <c r="C321" s="256"/>
    </row>
    <row r="322" spans="3:3" x14ac:dyDescent="0.3">
      <c r="C322" s="256"/>
    </row>
    <row r="323" spans="3:3" x14ac:dyDescent="0.3">
      <c r="C323" s="256"/>
    </row>
    <row r="324" spans="3:3" x14ac:dyDescent="0.3">
      <c r="C324" s="256"/>
    </row>
    <row r="325" spans="3:3" x14ac:dyDescent="0.3">
      <c r="C325" s="256"/>
    </row>
    <row r="326" spans="3:3" x14ac:dyDescent="0.3">
      <c r="C326" s="256"/>
    </row>
    <row r="327" spans="3:3" x14ac:dyDescent="0.3">
      <c r="C327" s="256"/>
    </row>
    <row r="328" spans="3:3" x14ac:dyDescent="0.3">
      <c r="C328" s="256"/>
    </row>
    <row r="329" spans="3:3" x14ac:dyDescent="0.3">
      <c r="C329" s="256"/>
    </row>
    <row r="330" spans="3:3" x14ac:dyDescent="0.3">
      <c r="C330" s="256"/>
    </row>
    <row r="331" spans="3:3" x14ac:dyDescent="0.3">
      <c r="C331" s="256"/>
    </row>
    <row r="332" spans="3:3" x14ac:dyDescent="0.3">
      <c r="C332" s="256"/>
    </row>
    <row r="333" spans="3:3" x14ac:dyDescent="0.3">
      <c r="C333" s="256"/>
    </row>
    <row r="334" spans="3:3" x14ac:dyDescent="0.3">
      <c r="C334" s="256"/>
    </row>
    <row r="335" spans="3:3" x14ac:dyDescent="0.3">
      <c r="C335" s="256"/>
    </row>
    <row r="336" spans="3:3" x14ac:dyDescent="0.3">
      <c r="C336" s="256"/>
    </row>
    <row r="337" spans="3:3" x14ac:dyDescent="0.3">
      <c r="C337" s="256"/>
    </row>
    <row r="338" spans="3:3" x14ac:dyDescent="0.3">
      <c r="C338" s="256"/>
    </row>
    <row r="339" spans="3:3" x14ac:dyDescent="0.3">
      <c r="C339" s="256"/>
    </row>
    <row r="340" spans="3:3" x14ac:dyDescent="0.3">
      <c r="C340" s="256"/>
    </row>
    <row r="341" spans="3:3" x14ac:dyDescent="0.3">
      <c r="C341" s="256"/>
    </row>
    <row r="342" spans="3:3" x14ac:dyDescent="0.3">
      <c r="C342" s="256"/>
    </row>
    <row r="343" spans="3:3" x14ac:dyDescent="0.3">
      <c r="C343" s="256"/>
    </row>
    <row r="344" spans="3:3" x14ac:dyDescent="0.3">
      <c r="C344" s="256"/>
    </row>
    <row r="345" spans="3:3" x14ac:dyDescent="0.3">
      <c r="C345" s="256"/>
    </row>
    <row r="346" spans="3:3" x14ac:dyDescent="0.3">
      <c r="C346" s="256"/>
    </row>
    <row r="347" spans="3:3" x14ac:dyDescent="0.3">
      <c r="C347" s="256"/>
    </row>
    <row r="348" spans="3:3" x14ac:dyDescent="0.3">
      <c r="C348" s="256"/>
    </row>
    <row r="349" spans="3:3" x14ac:dyDescent="0.3">
      <c r="C349" s="256"/>
    </row>
    <row r="350" spans="3:3" x14ac:dyDescent="0.3">
      <c r="C350" s="256"/>
    </row>
    <row r="351" spans="3:3" x14ac:dyDescent="0.3">
      <c r="C351" s="256"/>
    </row>
    <row r="352" spans="3:3" x14ac:dyDescent="0.3">
      <c r="C352" s="256"/>
    </row>
    <row r="353" spans="3:3" x14ac:dyDescent="0.3">
      <c r="C353" s="256"/>
    </row>
    <row r="354" spans="3:3" x14ac:dyDescent="0.3">
      <c r="C354" s="256"/>
    </row>
    <row r="355" spans="3:3" x14ac:dyDescent="0.3">
      <c r="C355" s="256"/>
    </row>
    <row r="356" spans="3:3" x14ac:dyDescent="0.3">
      <c r="C356" s="256"/>
    </row>
    <row r="357" spans="3:3" x14ac:dyDescent="0.3">
      <c r="C357" s="256"/>
    </row>
    <row r="358" spans="3:3" x14ac:dyDescent="0.3">
      <c r="C358" s="256"/>
    </row>
    <row r="359" spans="3:3" x14ac:dyDescent="0.3">
      <c r="C359" s="256"/>
    </row>
    <row r="360" spans="3:3" x14ac:dyDescent="0.3">
      <c r="C360" s="256"/>
    </row>
    <row r="361" spans="3:3" x14ac:dyDescent="0.3">
      <c r="C361" s="256"/>
    </row>
    <row r="362" spans="3:3" x14ac:dyDescent="0.3">
      <c r="C362" s="256"/>
    </row>
    <row r="363" spans="3:3" x14ac:dyDescent="0.3">
      <c r="C363" s="256"/>
    </row>
    <row r="364" spans="3:3" x14ac:dyDescent="0.3">
      <c r="C364" s="256"/>
    </row>
    <row r="365" spans="3:3" x14ac:dyDescent="0.3">
      <c r="C365" s="256"/>
    </row>
    <row r="366" spans="3:3" x14ac:dyDescent="0.3">
      <c r="C366" s="256"/>
    </row>
    <row r="367" spans="3:3" x14ac:dyDescent="0.3">
      <c r="C367" s="256"/>
    </row>
    <row r="368" spans="3:3" x14ac:dyDescent="0.3">
      <c r="C368" s="256"/>
    </row>
    <row r="369" spans="3:3" x14ac:dyDescent="0.3">
      <c r="C369" s="256"/>
    </row>
    <row r="370" spans="3:3" x14ac:dyDescent="0.3">
      <c r="C370" s="256"/>
    </row>
    <row r="371" spans="3:3" x14ac:dyDescent="0.3">
      <c r="C371" s="256"/>
    </row>
    <row r="372" spans="3:3" x14ac:dyDescent="0.3">
      <c r="C372" s="256"/>
    </row>
    <row r="373" spans="3:3" x14ac:dyDescent="0.3">
      <c r="C373" s="256"/>
    </row>
    <row r="374" spans="3:3" x14ac:dyDescent="0.3">
      <c r="C374" s="256"/>
    </row>
    <row r="375" spans="3:3" x14ac:dyDescent="0.3">
      <c r="C375" s="256"/>
    </row>
    <row r="376" spans="3:3" x14ac:dyDescent="0.3">
      <c r="C376" s="256"/>
    </row>
    <row r="377" spans="3:3" x14ac:dyDescent="0.3">
      <c r="C377" s="256"/>
    </row>
    <row r="378" spans="3:3" x14ac:dyDescent="0.3">
      <c r="C378" s="256"/>
    </row>
    <row r="379" spans="3:3" x14ac:dyDescent="0.3">
      <c r="C379" s="256"/>
    </row>
    <row r="380" spans="3:3" x14ac:dyDescent="0.3">
      <c r="C380" s="256"/>
    </row>
    <row r="381" spans="3:3" x14ac:dyDescent="0.3">
      <c r="C381" s="256"/>
    </row>
    <row r="382" spans="3:3" x14ac:dyDescent="0.3">
      <c r="C382" s="256"/>
    </row>
    <row r="383" spans="3:3" x14ac:dyDescent="0.3">
      <c r="C383" s="256"/>
    </row>
    <row r="384" spans="3:3" x14ac:dyDescent="0.3">
      <c r="C384" s="256"/>
    </row>
    <row r="385" spans="3:3" x14ac:dyDescent="0.3">
      <c r="C385" s="256"/>
    </row>
    <row r="386" spans="3:3" x14ac:dyDescent="0.3">
      <c r="C386" s="256"/>
    </row>
    <row r="387" spans="3:3" x14ac:dyDescent="0.3">
      <c r="C387" s="256"/>
    </row>
    <row r="388" spans="3:3" x14ac:dyDescent="0.3">
      <c r="C388" s="256"/>
    </row>
    <row r="389" spans="3:3" x14ac:dyDescent="0.3">
      <c r="C389" s="256"/>
    </row>
    <row r="390" spans="3:3" x14ac:dyDescent="0.3">
      <c r="C390" s="256"/>
    </row>
    <row r="391" spans="3:3" x14ac:dyDescent="0.3">
      <c r="C391" s="256"/>
    </row>
    <row r="392" spans="3:3" x14ac:dyDescent="0.3">
      <c r="C392" s="256"/>
    </row>
    <row r="393" spans="3:3" x14ac:dyDescent="0.3">
      <c r="C393" s="256"/>
    </row>
    <row r="394" spans="3:3" x14ac:dyDescent="0.3">
      <c r="C394" s="256"/>
    </row>
    <row r="395" spans="3:3" x14ac:dyDescent="0.3">
      <c r="C395" s="256"/>
    </row>
    <row r="396" spans="3:3" x14ac:dyDescent="0.3">
      <c r="C396" s="256"/>
    </row>
    <row r="397" spans="3:3" x14ac:dyDescent="0.3">
      <c r="C397" s="256"/>
    </row>
    <row r="398" spans="3:3" x14ac:dyDescent="0.3">
      <c r="C398" s="256"/>
    </row>
    <row r="399" spans="3:3" x14ac:dyDescent="0.3">
      <c r="C399" s="256"/>
    </row>
    <row r="400" spans="3:3" x14ac:dyDescent="0.3">
      <c r="C400" s="256"/>
    </row>
    <row r="401" spans="3:3" x14ac:dyDescent="0.3">
      <c r="C401" s="256"/>
    </row>
    <row r="402" spans="3:3" x14ac:dyDescent="0.3">
      <c r="C402" s="256"/>
    </row>
    <row r="403" spans="3:3" x14ac:dyDescent="0.3">
      <c r="C403" s="256"/>
    </row>
    <row r="404" spans="3:3" x14ac:dyDescent="0.3">
      <c r="C404" s="256"/>
    </row>
    <row r="405" spans="3:3" x14ac:dyDescent="0.3">
      <c r="C405" s="256"/>
    </row>
    <row r="406" spans="3:3" x14ac:dyDescent="0.3">
      <c r="C406" s="256"/>
    </row>
    <row r="407" spans="3:3" x14ac:dyDescent="0.3">
      <c r="C407" s="256"/>
    </row>
    <row r="408" spans="3:3" x14ac:dyDescent="0.3">
      <c r="C408" s="256"/>
    </row>
    <row r="409" spans="3:3" x14ac:dyDescent="0.3">
      <c r="C409" s="256"/>
    </row>
    <row r="410" spans="3:3" x14ac:dyDescent="0.3">
      <c r="C410" s="256"/>
    </row>
    <row r="411" spans="3:3" x14ac:dyDescent="0.3">
      <c r="C411" s="256"/>
    </row>
    <row r="412" spans="3:3" x14ac:dyDescent="0.3">
      <c r="C412" s="256"/>
    </row>
    <row r="413" spans="3:3" x14ac:dyDescent="0.3">
      <c r="C413" s="256"/>
    </row>
    <row r="414" spans="3:3" x14ac:dyDescent="0.3">
      <c r="C414" s="256"/>
    </row>
    <row r="415" spans="3:3" x14ac:dyDescent="0.3">
      <c r="C415" s="256"/>
    </row>
    <row r="416" spans="3:3" x14ac:dyDescent="0.3">
      <c r="C416" s="256"/>
    </row>
    <row r="417" spans="3:3" x14ac:dyDescent="0.3">
      <c r="C417" s="256"/>
    </row>
    <row r="418" spans="3:3" x14ac:dyDescent="0.3">
      <c r="C418" s="256"/>
    </row>
    <row r="419" spans="3:3" x14ac:dyDescent="0.3">
      <c r="C419" s="256"/>
    </row>
    <row r="420" spans="3:3" x14ac:dyDescent="0.3">
      <c r="C420" s="256"/>
    </row>
    <row r="421" spans="3:3" x14ac:dyDescent="0.3">
      <c r="C421" s="256"/>
    </row>
    <row r="422" spans="3:3" x14ac:dyDescent="0.3">
      <c r="C422" s="256"/>
    </row>
    <row r="423" spans="3:3" x14ac:dyDescent="0.3">
      <c r="C423" s="256"/>
    </row>
    <row r="424" spans="3:3" x14ac:dyDescent="0.3">
      <c r="C424" s="256"/>
    </row>
    <row r="425" spans="3:3" x14ac:dyDescent="0.3">
      <c r="C425" s="256"/>
    </row>
    <row r="426" spans="3:3" x14ac:dyDescent="0.3">
      <c r="C426" s="256"/>
    </row>
    <row r="427" spans="3:3" x14ac:dyDescent="0.3">
      <c r="C427" s="256"/>
    </row>
    <row r="428" spans="3:3" x14ac:dyDescent="0.3">
      <c r="C428" s="256"/>
    </row>
    <row r="429" spans="3:3" x14ac:dyDescent="0.3">
      <c r="C429" s="256"/>
    </row>
    <row r="430" spans="3:3" x14ac:dyDescent="0.3">
      <c r="C430" s="256"/>
    </row>
    <row r="431" spans="3:3" x14ac:dyDescent="0.3">
      <c r="C431" s="256"/>
    </row>
    <row r="432" spans="3:3" x14ac:dyDescent="0.3">
      <c r="C432" s="256"/>
    </row>
    <row r="433" spans="3:3" x14ac:dyDescent="0.3">
      <c r="C433" s="256"/>
    </row>
    <row r="434" spans="3:3" x14ac:dyDescent="0.3">
      <c r="C434" s="256"/>
    </row>
    <row r="435" spans="3:3" x14ac:dyDescent="0.3">
      <c r="C435" s="256"/>
    </row>
    <row r="436" spans="3:3" x14ac:dyDescent="0.3">
      <c r="C436" s="256"/>
    </row>
    <row r="437" spans="3:3" x14ac:dyDescent="0.3">
      <c r="C437" s="256"/>
    </row>
    <row r="438" spans="3:3" x14ac:dyDescent="0.3">
      <c r="C438" s="256"/>
    </row>
    <row r="439" spans="3:3" x14ac:dyDescent="0.3">
      <c r="C439" s="256"/>
    </row>
    <row r="440" spans="3:3" x14ac:dyDescent="0.3">
      <c r="C440" s="256"/>
    </row>
    <row r="441" spans="3:3" x14ac:dyDescent="0.3">
      <c r="C441" s="256"/>
    </row>
    <row r="442" spans="3:3" x14ac:dyDescent="0.3">
      <c r="C442" s="256"/>
    </row>
    <row r="443" spans="3:3" x14ac:dyDescent="0.3">
      <c r="C443" s="256"/>
    </row>
    <row r="444" spans="3:3" x14ac:dyDescent="0.3">
      <c r="C444" s="256"/>
    </row>
    <row r="445" spans="3:3" x14ac:dyDescent="0.3">
      <c r="C445" s="256"/>
    </row>
    <row r="446" spans="3:3" x14ac:dyDescent="0.3">
      <c r="C446" s="256"/>
    </row>
    <row r="447" spans="3:3" x14ac:dyDescent="0.3">
      <c r="C447" s="256"/>
    </row>
    <row r="448" spans="3:3" x14ac:dyDescent="0.3">
      <c r="C448" s="256"/>
    </row>
    <row r="449" spans="3:3" x14ac:dyDescent="0.3">
      <c r="C449" s="256"/>
    </row>
    <row r="450" spans="3:3" x14ac:dyDescent="0.3">
      <c r="C450" s="256"/>
    </row>
    <row r="451" spans="3:3" x14ac:dyDescent="0.3">
      <c r="C451" s="256"/>
    </row>
    <row r="452" spans="3:3" x14ac:dyDescent="0.3">
      <c r="C452" s="256"/>
    </row>
    <row r="453" spans="3:3" x14ac:dyDescent="0.3">
      <c r="C453" s="256"/>
    </row>
    <row r="454" spans="3:3" x14ac:dyDescent="0.3">
      <c r="C454" s="256"/>
    </row>
    <row r="455" spans="3:3" x14ac:dyDescent="0.3">
      <c r="C455" s="256"/>
    </row>
    <row r="456" spans="3:3" x14ac:dyDescent="0.3">
      <c r="C456" s="256"/>
    </row>
    <row r="457" spans="3:3" x14ac:dyDescent="0.3">
      <c r="C457" s="256"/>
    </row>
    <row r="458" spans="3:3" x14ac:dyDescent="0.3">
      <c r="C458" s="256"/>
    </row>
    <row r="459" spans="3:3" x14ac:dyDescent="0.3">
      <c r="C459" s="256"/>
    </row>
    <row r="460" spans="3:3" x14ac:dyDescent="0.3">
      <c r="C460" s="256"/>
    </row>
    <row r="461" spans="3:3" x14ac:dyDescent="0.3">
      <c r="C461" s="256"/>
    </row>
    <row r="462" spans="3:3" x14ac:dyDescent="0.3">
      <c r="C462" s="256"/>
    </row>
    <row r="463" spans="3:3" x14ac:dyDescent="0.3">
      <c r="C463" s="256"/>
    </row>
    <row r="464" spans="3:3" x14ac:dyDescent="0.3">
      <c r="C464" s="256"/>
    </row>
    <row r="465" spans="3:3" x14ac:dyDescent="0.3">
      <c r="C465" s="256"/>
    </row>
    <row r="466" spans="3:3" x14ac:dyDescent="0.3">
      <c r="C466" s="256"/>
    </row>
    <row r="467" spans="3:3" x14ac:dyDescent="0.3">
      <c r="C467" s="256"/>
    </row>
    <row r="468" spans="3:3" x14ac:dyDescent="0.3">
      <c r="C468" s="256"/>
    </row>
    <row r="469" spans="3:3" x14ac:dyDescent="0.3">
      <c r="C469" s="256"/>
    </row>
    <row r="470" spans="3:3" x14ac:dyDescent="0.3">
      <c r="C470" s="256"/>
    </row>
    <row r="471" spans="3:3" x14ac:dyDescent="0.3">
      <c r="C471" s="256"/>
    </row>
    <row r="472" spans="3:3" x14ac:dyDescent="0.3">
      <c r="C472" s="256"/>
    </row>
    <row r="473" spans="3:3" x14ac:dyDescent="0.3">
      <c r="C473" s="256"/>
    </row>
    <row r="474" spans="3:3" x14ac:dyDescent="0.3">
      <c r="C474" s="256"/>
    </row>
    <row r="475" spans="3:3" x14ac:dyDescent="0.3">
      <c r="C475" s="256"/>
    </row>
    <row r="476" spans="3:3" x14ac:dyDescent="0.3">
      <c r="C476" s="256"/>
    </row>
    <row r="477" spans="3:3" x14ac:dyDescent="0.3">
      <c r="C477" s="256"/>
    </row>
    <row r="478" spans="3:3" x14ac:dyDescent="0.3">
      <c r="C478" s="256"/>
    </row>
    <row r="479" spans="3:3" x14ac:dyDescent="0.3">
      <c r="C479" s="256"/>
    </row>
    <row r="480" spans="3:3" x14ac:dyDescent="0.3">
      <c r="C480" s="256"/>
    </row>
    <row r="481" spans="3:3" x14ac:dyDescent="0.3">
      <c r="C481" s="256"/>
    </row>
    <row r="482" spans="3:3" x14ac:dyDescent="0.3">
      <c r="C482" s="256"/>
    </row>
    <row r="483" spans="3:3" x14ac:dyDescent="0.3">
      <c r="C483" s="256"/>
    </row>
    <row r="484" spans="3:3" x14ac:dyDescent="0.3">
      <c r="C484" s="256"/>
    </row>
    <row r="485" spans="3:3" x14ac:dyDescent="0.3">
      <c r="C485" s="256"/>
    </row>
    <row r="486" spans="3:3" x14ac:dyDescent="0.3">
      <c r="C486" s="256"/>
    </row>
    <row r="487" spans="3:3" x14ac:dyDescent="0.3">
      <c r="C487" s="256"/>
    </row>
    <row r="488" spans="3:3" x14ac:dyDescent="0.3">
      <c r="C488" s="256"/>
    </row>
    <row r="489" spans="3:3" x14ac:dyDescent="0.3">
      <c r="C489" s="256"/>
    </row>
    <row r="490" spans="3:3" x14ac:dyDescent="0.3">
      <c r="C490" s="256"/>
    </row>
    <row r="491" spans="3:3" x14ac:dyDescent="0.3">
      <c r="C491" s="256"/>
    </row>
    <row r="492" spans="3:3" x14ac:dyDescent="0.3">
      <c r="C492" s="256"/>
    </row>
    <row r="493" spans="3:3" x14ac:dyDescent="0.3">
      <c r="C493" s="256"/>
    </row>
    <row r="494" spans="3:3" x14ac:dyDescent="0.3">
      <c r="C494" s="256"/>
    </row>
    <row r="495" spans="3:3" x14ac:dyDescent="0.3">
      <c r="C495" s="256"/>
    </row>
    <row r="496" spans="3:3" x14ac:dyDescent="0.3">
      <c r="C496" s="256"/>
    </row>
    <row r="497" spans="3:3" x14ac:dyDescent="0.3">
      <c r="C497" s="256"/>
    </row>
    <row r="498" spans="3:3" x14ac:dyDescent="0.3">
      <c r="C498" s="256"/>
    </row>
    <row r="499" spans="3:3" x14ac:dyDescent="0.3">
      <c r="C499" s="256"/>
    </row>
    <row r="500" spans="3:3" x14ac:dyDescent="0.3">
      <c r="C500" s="256"/>
    </row>
    <row r="501" spans="3:3" x14ac:dyDescent="0.3">
      <c r="C501" s="256"/>
    </row>
    <row r="502" spans="3:3" x14ac:dyDescent="0.3">
      <c r="C502" s="256"/>
    </row>
    <row r="503" spans="3:3" x14ac:dyDescent="0.3">
      <c r="C503" s="256"/>
    </row>
    <row r="504" spans="3:3" x14ac:dyDescent="0.3">
      <c r="C504" s="256"/>
    </row>
    <row r="505" spans="3:3" x14ac:dyDescent="0.3">
      <c r="C505" s="256"/>
    </row>
    <row r="506" spans="3:3" x14ac:dyDescent="0.3">
      <c r="C506" s="256"/>
    </row>
    <row r="507" spans="3:3" x14ac:dyDescent="0.3">
      <c r="C507" s="256"/>
    </row>
    <row r="508" spans="3:3" x14ac:dyDescent="0.3">
      <c r="C508" s="256"/>
    </row>
    <row r="509" spans="3:3" x14ac:dyDescent="0.3">
      <c r="C509" s="256"/>
    </row>
    <row r="510" spans="3:3" x14ac:dyDescent="0.3">
      <c r="C510" s="256"/>
    </row>
    <row r="511" spans="3:3" x14ac:dyDescent="0.3">
      <c r="C511" s="256"/>
    </row>
    <row r="512" spans="3:3" x14ac:dyDescent="0.3">
      <c r="C512" s="256"/>
    </row>
    <row r="513" spans="3:3" x14ac:dyDescent="0.3">
      <c r="C513" s="256"/>
    </row>
    <row r="514" spans="3:3" x14ac:dyDescent="0.3">
      <c r="C514" s="256"/>
    </row>
    <row r="515" spans="3:3" x14ac:dyDescent="0.3">
      <c r="C515" s="256"/>
    </row>
    <row r="516" spans="3:3" x14ac:dyDescent="0.3">
      <c r="C516" s="256"/>
    </row>
    <row r="517" spans="3:3" x14ac:dyDescent="0.3">
      <c r="C517" s="256"/>
    </row>
    <row r="518" spans="3:3" x14ac:dyDescent="0.3">
      <c r="C518" s="256"/>
    </row>
    <row r="519" spans="3:3" x14ac:dyDescent="0.3">
      <c r="C519" s="256"/>
    </row>
    <row r="520" spans="3:3" x14ac:dyDescent="0.3">
      <c r="C520" s="256"/>
    </row>
    <row r="521" spans="3:3" x14ac:dyDescent="0.3">
      <c r="C521" s="256"/>
    </row>
    <row r="522" spans="3:3" x14ac:dyDescent="0.3">
      <c r="C522" s="256"/>
    </row>
    <row r="523" spans="3:3" x14ac:dyDescent="0.3">
      <c r="C523" s="256"/>
    </row>
    <row r="524" spans="3:3" x14ac:dyDescent="0.3">
      <c r="C524" s="256"/>
    </row>
    <row r="525" spans="3:3" x14ac:dyDescent="0.3">
      <c r="C525" s="256"/>
    </row>
    <row r="526" spans="3:3" x14ac:dyDescent="0.3">
      <c r="C526" s="256"/>
    </row>
    <row r="527" spans="3:3" x14ac:dyDescent="0.3">
      <c r="C527" s="256"/>
    </row>
    <row r="528" spans="3:3" x14ac:dyDescent="0.3">
      <c r="C528" s="256"/>
    </row>
    <row r="529" spans="3:3" x14ac:dyDescent="0.3">
      <c r="C529" s="256"/>
    </row>
    <row r="530" spans="3:3" x14ac:dyDescent="0.3">
      <c r="C530" s="256"/>
    </row>
    <row r="531" spans="3:3" x14ac:dyDescent="0.3">
      <c r="C531" s="256"/>
    </row>
    <row r="532" spans="3:3" x14ac:dyDescent="0.3">
      <c r="C532" s="256"/>
    </row>
    <row r="533" spans="3:3" x14ac:dyDescent="0.3">
      <c r="C533" s="256"/>
    </row>
    <row r="534" spans="3:3" x14ac:dyDescent="0.3">
      <c r="C534" s="256"/>
    </row>
    <row r="535" spans="3:3" x14ac:dyDescent="0.3">
      <c r="C535" s="256"/>
    </row>
    <row r="536" spans="3:3" x14ac:dyDescent="0.3">
      <c r="C536" s="256"/>
    </row>
    <row r="537" spans="3:3" x14ac:dyDescent="0.3">
      <c r="C537" s="256"/>
    </row>
    <row r="538" spans="3:3" x14ac:dyDescent="0.3">
      <c r="C538" s="256"/>
    </row>
    <row r="539" spans="3:3" x14ac:dyDescent="0.3">
      <c r="C539" s="256"/>
    </row>
    <row r="540" spans="3:3" x14ac:dyDescent="0.3">
      <c r="C540" s="256"/>
    </row>
    <row r="541" spans="3:3" x14ac:dyDescent="0.3">
      <c r="C541" s="256"/>
    </row>
    <row r="542" spans="3:3" x14ac:dyDescent="0.3">
      <c r="C542" s="256"/>
    </row>
    <row r="543" spans="3:3" x14ac:dyDescent="0.3">
      <c r="C543" s="256"/>
    </row>
    <row r="544" spans="3:3" x14ac:dyDescent="0.3">
      <c r="C544" s="256"/>
    </row>
    <row r="545" spans="3:3" x14ac:dyDescent="0.3">
      <c r="C545" s="256"/>
    </row>
    <row r="546" spans="3:3" x14ac:dyDescent="0.3">
      <c r="C546" s="256"/>
    </row>
    <row r="547" spans="3:3" x14ac:dyDescent="0.3">
      <c r="C547" s="256"/>
    </row>
    <row r="548" spans="3:3" x14ac:dyDescent="0.3">
      <c r="C548" s="256"/>
    </row>
    <row r="549" spans="3:3" x14ac:dyDescent="0.3">
      <c r="C549" s="256"/>
    </row>
    <row r="550" spans="3:3" x14ac:dyDescent="0.3">
      <c r="C550" s="256"/>
    </row>
    <row r="551" spans="3:3" x14ac:dyDescent="0.3">
      <c r="C551" s="256"/>
    </row>
    <row r="552" spans="3:3" x14ac:dyDescent="0.3">
      <c r="C552" s="256"/>
    </row>
    <row r="553" spans="3:3" x14ac:dyDescent="0.3">
      <c r="C553" s="256"/>
    </row>
    <row r="554" spans="3:3" x14ac:dyDescent="0.3">
      <c r="C554" s="256"/>
    </row>
    <row r="555" spans="3:3" x14ac:dyDescent="0.3">
      <c r="C555" s="256"/>
    </row>
    <row r="556" spans="3:3" x14ac:dyDescent="0.3">
      <c r="C556" s="256"/>
    </row>
    <row r="557" spans="3:3" x14ac:dyDescent="0.3">
      <c r="C557" s="256"/>
    </row>
    <row r="558" spans="3:3" x14ac:dyDescent="0.3">
      <c r="C558" s="256"/>
    </row>
    <row r="559" spans="3:3" x14ac:dyDescent="0.3">
      <c r="C559" s="256"/>
    </row>
    <row r="560" spans="3:3" x14ac:dyDescent="0.3">
      <c r="C560" s="256"/>
    </row>
    <row r="561" spans="3:3" x14ac:dyDescent="0.3">
      <c r="C561" s="256"/>
    </row>
    <row r="562" spans="3:3" x14ac:dyDescent="0.3">
      <c r="C562" s="256"/>
    </row>
    <row r="563" spans="3:3" x14ac:dyDescent="0.3">
      <c r="C563" s="256"/>
    </row>
    <row r="564" spans="3:3" x14ac:dyDescent="0.3">
      <c r="C564" s="256"/>
    </row>
    <row r="565" spans="3:3" x14ac:dyDescent="0.3">
      <c r="C565" s="256"/>
    </row>
    <row r="566" spans="3:3" x14ac:dyDescent="0.3">
      <c r="C566" s="256"/>
    </row>
    <row r="567" spans="3:3" x14ac:dyDescent="0.3">
      <c r="C567" s="256"/>
    </row>
    <row r="568" spans="3:3" x14ac:dyDescent="0.3">
      <c r="C568" s="256"/>
    </row>
    <row r="569" spans="3:3" x14ac:dyDescent="0.3">
      <c r="C569" s="256"/>
    </row>
    <row r="570" spans="3:3" x14ac:dyDescent="0.3">
      <c r="C570" s="256"/>
    </row>
    <row r="571" spans="3:3" x14ac:dyDescent="0.3">
      <c r="C571" s="256"/>
    </row>
    <row r="572" spans="3:3" x14ac:dyDescent="0.3">
      <c r="C572" s="256"/>
    </row>
    <row r="573" spans="3:3" x14ac:dyDescent="0.3">
      <c r="C573" s="256"/>
    </row>
    <row r="574" spans="3:3" x14ac:dyDescent="0.3">
      <c r="C574" s="256"/>
    </row>
    <row r="575" spans="3:3" x14ac:dyDescent="0.3">
      <c r="C575" s="256"/>
    </row>
    <row r="576" spans="3:3" x14ac:dyDescent="0.3">
      <c r="C576" s="256"/>
    </row>
    <row r="577" spans="3:3" x14ac:dyDescent="0.3">
      <c r="C577" s="256"/>
    </row>
    <row r="578" spans="3:3" x14ac:dyDescent="0.3">
      <c r="C578" s="256"/>
    </row>
    <row r="579" spans="3:3" x14ac:dyDescent="0.3">
      <c r="C579" s="256"/>
    </row>
    <row r="580" spans="3:3" x14ac:dyDescent="0.3">
      <c r="C580" s="256"/>
    </row>
    <row r="581" spans="3:3" x14ac:dyDescent="0.3">
      <c r="C581" s="256"/>
    </row>
    <row r="582" spans="3:3" x14ac:dyDescent="0.3">
      <c r="C582" s="256"/>
    </row>
    <row r="583" spans="3:3" x14ac:dyDescent="0.3">
      <c r="C583" s="256"/>
    </row>
    <row r="584" spans="3:3" x14ac:dyDescent="0.3">
      <c r="C584" s="256"/>
    </row>
    <row r="585" spans="3:3" x14ac:dyDescent="0.3">
      <c r="C585" s="256"/>
    </row>
    <row r="586" spans="3:3" x14ac:dyDescent="0.3">
      <c r="C586" s="256"/>
    </row>
    <row r="587" spans="3:3" x14ac:dyDescent="0.3">
      <c r="C587" s="256"/>
    </row>
    <row r="588" spans="3:3" x14ac:dyDescent="0.3">
      <c r="C588" s="256"/>
    </row>
    <row r="589" spans="3:3" x14ac:dyDescent="0.3">
      <c r="C589" s="256"/>
    </row>
    <row r="590" spans="3:3" x14ac:dyDescent="0.3">
      <c r="C590" s="256"/>
    </row>
    <row r="591" spans="3:3" x14ac:dyDescent="0.3">
      <c r="C591" s="256"/>
    </row>
    <row r="592" spans="3:3" x14ac:dyDescent="0.3">
      <c r="C592" s="256"/>
    </row>
    <row r="593" spans="3:3" x14ac:dyDescent="0.3">
      <c r="C593" s="256"/>
    </row>
    <row r="594" spans="3:3" x14ac:dyDescent="0.3">
      <c r="C594" s="256"/>
    </row>
    <row r="595" spans="3:3" x14ac:dyDescent="0.3">
      <c r="C595" s="256"/>
    </row>
    <row r="596" spans="3:3" x14ac:dyDescent="0.3">
      <c r="C596" s="256"/>
    </row>
    <row r="597" spans="3:3" x14ac:dyDescent="0.3">
      <c r="C597" s="256"/>
    </row>
    <row r="598" spans="3:3" x14ac:dyDescent="0.3">
      <c r="C598" s="256"/>
    </row>
    <row r="599" spans="3:3" x14ac:dyDescent="0.3">
      <c r="C599" s="256"/>
    </row>
    <row r="600" spans="3:3" x14ac:dyDescent="0.3">
      <c r="C600" s="256"/>
    </row>
    <row r="601" spans="3:3" x14ac:dyDescent="0.3">
      <c r="C601" s="256"/>
    </row>
    <row r="602" spans="3:3" x14ac:dyDescent="0.3">
      <c r="C602" s="256"/>
    </row>
    <row r="603" spans="3:3" x14ac:dyDescent="0.3">
      <c r="C603" s="256"/>
    </row>
    <row r="604" spans="3:3" x14ac:dyDescent="0.3">
      <c r="C604" s="256"/>
    </row>
    <row r="605" spans="3:3" x14ac:dyDescent="0.3">
      <c r="C605" s="256"/>
    </row>
    <row r="606" spans="3:3" x14ac:dyDescent="0.3">
      <c r="C606" s="256"/>
    </row>
    <row r="607" spans="3:3" x14ac:dyDescent="0.3">
      <c r="C607" s="256"/>
    </row>
    <row r="608" spans="3:3" x14ac:dyDescent="0.3">
      <c r="C608" s="256"/>
    </row>
    <row r="609" spans="3:3" x14ac:dyDescent="0.3">
      <c r="C609" s="256"/>
    </row>
    <row r="610" spans="3:3" x14ac:dyDescent="0.3">
      <c r="C610" s="256"/>
    </row>
    <row r="611" spans="3:3" x14ac:dyDescent="0.3">
      <c r="C611" s="256"/>
    </row>
    <row r="612" spans="3:3" x14ac:dyDescent="0.3">
      <c r="C612" s="256"/>
    </row>
    <row r="613" spans="3:3" x14ac:dyDescent="0.3">
      <c r="C613" s="256"/>
    </row>
    <row r="614" spans="3:3" x14ac:dyDescent="0.3">
      <c r="C614" s="256"/>
    </row>
    <row r="615" spans="3:3" x14ac:dyDescent="0.3">
      <c r="C615" s="256"/>
    </row>
    <row r="616" spans="3:3" x14ac:dyDescent="0.3">
      <c r="C616" s="256"/>
    </row>
    <row r="617" spans="3:3" x14ac:dyDescent="0.3">
      <c r="C617" s="256"/>
    </row>
    <row r="618" spans="3:3" x14ac:dyDescent="0.3">
      <c r="C618" s="256"/>
    </row>
    <row r="619" spans="3:3" x14ac:dyDescent="0.3">
      <c r="C619" s="256"/>
    </row>
    <row r="620" spans="3:3" x14ac:dyDescent="0.3">
      <c r="C620" s="256"/>
    </row>
    <row r="621" spans="3:3" x14ac:dyDescent="0.3">
      <c r="C621" s="256"/>
    </row>
    <row r="622" spans="3:3" x14ac:dyDescent="0.3">
      <c r="C622" s="256"/>
    </row>
    <row r="623" spans="3:3" x14ac:dyDescent="0.3">
      <c r="C623" s="256"/>
    </row>
    <row r="624" spans="3:3" x14ac:dyDescent="0.3">
      <c r="C624" s="256"/>
    </row>
    <row r="625" spans="3:3" x14ac:dyDescent="0.3">
      <c r="C625" s="256"/>
    </row>
    <row r="626" spans="3:3" x14ac:dyDescent="0.3">
      <c r="C626" s="256"/>
    </row>
    <row r="627" spans="3:3" x14ac:dyDescent="0.3">
      <c r="C627" s="256"/>
    </row>
    <row r="628" spans="3:3" x14ac:dyDescent="0.3">
      <c r="C628" s="256"/>
    </row>
    <row r="629" spans="3:3" x14ac:dyDescent="0.3">
      <c r="C629" s="256"/>
    </row>
    <row r="630" spans="3:3" x14ac:dyDescent="0.3">
      <c r="C630" s="256"/>
    </row>
    <row r="631" spans="3:3" x14ac:dyDescent="0.3">
      <c r="C631" s="256"/>
    </row>
    <row r="632" spans="3:3" x14ac:dyDescent="0.3">
      <c r="C632" s="256"/>
    </row>
    <row r="633" spans="3:3" x14ac:dyDescent="0.3">
      <c r="C633" s="256"/>
    </row>
    <row r="634" spans="3:3" x14ac:dyDescent="0.3">
      <c r="C634" s="256"/>
    </row>
    <row r="635" spans="3:3" x14ac:dyDescent="0.3">
      <c r="C635" s="256"/>
    </row>
    <row r="636" spans="3:3" x14ac:dyDescent="0.3">
      <c r="C636" s="256"/>
    </row>
    <row r="637" spans="3:3" x14ac:dyDescent="0.3">
      <c r="C637" s="256"/>
    </row>
    <row r="638" spans="3:3" x14ac:dyDescent="0.3">
      <c r="C638" s="256"/>
    </row>
    <row r="639" spans="3:3" x14ac:dyDescent="0.3">
      <c r="C639" s="256"/>
    </row>
    <row r="640" spans="3:3" x14ac:dyDescent="0.3">
      <c r="C640" s="256"/>
    </row>
    <row r="641" spans="3:3" x14ac:dyDescent="0.3">
      <c r="C641" s="256"/>
    </row>
    <row r="642" spans="3:3" x14ac:dyDescent="0.3">
      <c r="C642" s="256"/>
    </row>
    <row r="643" spans="3:3" x14ac:dyDescent="0.3">
      <c r="C643" s="256"/>
    </row>
    <row r="644" spans="3:3" x14ac:dyDescent="0.3">
      <c r="C644" s="256"/>
    </row>
    <row r="645" spans="3:3" x14ac:dyDescent="0.3">
      <c r="C645" s="256"/>
    </row>
    <row r="646" spans="3:3" x14ac:dyDescent="0.3">
      <c r="C646" s="256"/>
    </row>
    <row r="647" spans="3:3" x14ac:dyDescent="0.3">
      <c r="C647" s="256"/>
    </row>
    <row r="648" spans="3:3" x14ac:dyDescent="0.3">
      <c r="C648" s="256"/>
    </row>
    <row r="649" spans="3:3" x14ac:dyDescent="0.3">
      <c r="C649" s="256"/>
    </row>
    <row r="650" spans="3:3" x14ac:dyDescent="0.3">
      <c r="C650" s="256"/>
    </row>
    <row r="651" spans="3:3" x14ac:dyDescent="0.3">
      <c r="C651" s="256"/>
    </row>
    <row r="652" spans="3:3" x14ac:dyDescent="0.3">
      <c r="C652" s="256"/>
    </row>
    <row r="653" spans="3:3" x14ac:dyDescent="0.3">
      <c r="C653" s="256"/>
    </row>
    <row r="654" spans="3:3" x14ac:dyDescent="0.3">
      <c r="C654" s="256"/>
    </row>
    <row r="655" spans="3:3" x14ac:dyDescent="0.3">
      <c r="C655" s="256"/>
    </row>
    <row r="656" spans="3:3" x14ac:dyDescent="0.3">
      <c r="C656" s="256"/>
    </row>
    <row r="657" spans="3:3" x14ac:dyDescent="0.3">
      <c r="C657" s="256"/>
    </row>
    <row r="658" spans="3:3" x14ac:dyDescent="0.3">
      <c r="C658" s="256"/>
    </row>
    <row r="659" spans="3:3" x14ac:dyDescent="0.3">
      <c r="C659" s="256"/>
    </row>
    <row r="660" spans="3:3" x14ac:dyDescent="0.3">
      <c r="C660" s="256"/>
    </row>
    <row r="661" spans="3:3" x14ac:dyDescent="0.3">
      <c r="C661" s="256"/>
    </row>
    <row r="662" spans="3:3" x14ac:dyDescent="0.3">
      <c r="C662" s="256"/>
    </row>
    <row r="663" spans="3:3" x14ac:dyDescent="0.3">
      <c r="C663" s="256"/>
    </row>
    <row r="664" spans="3:3" x14ac:dyDescent="0.3">
      <c r="C664" s="256"/>
    </row>
    <row r="665" spans="3:3" x14ac:dyDescent="0.3">
      <c r="C665" s="256"/>
    </row>
    <row r="666" spans="3:3" x14ac:dyDescent="0.3">
      <c r="C666" s="256"/>
    </row>
    <row r="667" spans="3:3" x14ac:dyDescent="0.3">
      <c r="C667" s="256"/>
    </row>
    <row r="668" spans="3:3" x14ac:dyDescent="0.3">
      <c r="C668" s="256"/>
    </row>
    <row r="669" spans="3:3" x14ac:dyDescent="0.3">
      <c r="C669" s="256"/>
    </row>
    <row r="670" spans="3:3" x14ac:dyDescent="0.3">
      <c r="C670" s="256"/>
    </row>
    <row r="671" spans="3:3" x14ac:dyDescent="0.3">
      <c r="C671" s="256"/>
    </row>
    <row r="672" spans="3:3" x14ac:dyDescent="0.3">
      <c r="C672" s="256"/>
    </row>
    <row r="673" spans="3:3" x14ac:dyDescent="0.3">
      <c r="C673" s="256"/>
    </row>
    <row r="674" spans="3:3" x14ac:dyDescent="0.3">
      <c r="C674" s="256"/>
    </row>
    <row r="675" spans="3:3" x14ac:dyDescent="0.3">
      <c r="C675" s="256"/>
    </row>
    <row r="676" spans="3:3" x14ac:dyDescent="0.3">
      <c r="C676" s="256"/>
    </row>
    <row r="677" spans="3:3" x14ac:dyDescent="0.3">
      <c r="C677" s="256"/>
    </row>
    <row r="678" spans="3:3" x14ac:dyDescent="0.3">
      <c r="C678" s="256"/>
    </row>
    <row r="679" spans="3:3" x14ac:dyDescent="0.3">
      <c r="C679" s="256"/>
    </row>
    <row r="680" spans="3:3" x14ac:dyDescent="0.3">
      <c r="C680" s="256"/>
    </row>
    <row r="681" spans="3:3" x14ac:dyDescent="0.3">
      <c r="C681" s="256"/>
    </row>
    <row r="682" spans="3:3" x14ac:dyDescent="0.3">
      <c r="C682" s="256"/>
    </row>
    <row r="683" spans="3:3" x14ac:dyDescent="0.3">
      <c r="C683" s="256"/>
    </row>
    <row r="684" spans="3:3" x14ac:dyDescent="0.3">
      <c r="C684" s="256"/>
    </row>
    <row r="685" spans="3:3" x14ac:dyDescent="0.3">
      <c r="C685" s="256"/>
    </row>
    <row r="686" spans="3:3" x14ac:dyDescent="0.3">
      <c r="C686" s="256"/>
    </row>
    <row r="687" spans="3:3" x14ac:dyDescent="0.3">
      <c r="C687" s="256"/>
    </row>
    <row r="688" spans="3:3" x14ac:dyDescent="0.3">
      <c r="C688" s="256"/>
    </row>
    <row r="689" spans="3:3" x14ac:dyDescent="0.3">
      <c r="C689" s="256"/>
    </row>
    <row r="690" spans="3:3" x14ac:dyDescent="0.3">
      <c r="C690" s="256"/>
    </row>
    <row r="691" spans="3:3" x14ac:dyDescent="0.3">
      <c r="C691" s="256"/>
    </row>
    <row r="692" spans="3:3" x14ac:dyDescent="0.3">
      <c r="C692" s="256"/>
    </row>
    <row r="693" spans="3:3" x14ac:dyDescent="0.3">
      <c r="C693" s="256"/>
    </row>
    <row r="694" spans="3:3" x14ac:dyDescent="0.3">
      <c r="C694" s="256"/>
    </row>
    <row r="695" spans="3:3" x14ac:dyDescent="0.3">
      <c r="C695" s="256"/>
    </row>
    <row r="696" spans="3:3" x14ac:dyDescent="0.3">
      <c r="C696" s="256"/>
    </row>
    <row r="697" spans="3:3" x14ac:dyDescent="0.3">
      <c r="C697" s="256"/>
    </row>
    <row r="698" spans="3:3" x14ac:dyDescent="0.3">
      <c r="C698" s="256"/>
    </row>
    <row r="699" spans="3:3" x14ac:dyDescent="0.3">
      <c r="C699" s="256"/>
    </row>
    <row r="700" spans="3:3" x14ac:dyDescent="0.3">
      <c r="C700" s="256"/>
    </row>
    <row r="701" spans="3:3" x14ac:dyDescent="0.3">
      <c r="C701" s="256"/>
    </row>
    <row r="702" spans="3:3" x14ac:dyDescent="0.3">
      <c r="C702" s="256"/>
    </row>
    <row r="703" spans="3:3" x14ac:dyDescent="0.3">
      <c r="C703" s="256"/>
    </row>
    <row r="704" spans="3:3" x14ac:dyDescent="0.3">
      <c r="C704" s="256"/>
    </row>
    <row r="705" spans="3:3" x14ac:dyDescent="0.3">
      <c r="C705" s="256"/>
    </row>
    <row r="706" spans="3:3" x14ac:dyDescent="0.3">
      <c r="C706" s="256"/>
    </row>
    <row r="707" spans="3:3" x14ac:dyDescent="0.3">
      <c r="C707" s="256"/>
    </row>
    <row r="708" spans="3:3" x14ac:dyDescent="0.3">
      <c r="C708" s="256"/>
    </row>
    <row r="709" spans="3:3" x14ac:dyDescent="0.3">
      <c r="C709" s="256"/>
    </row>
    <row r="710" spans="3:3" x14ac:dyDescent="0.3">
      <c r="C710" s="256"/>
    </row>
    <row r="711" spans="3:3" x14ac:dyDescent="0.3">
      <c r="C711" s="256"/>
    </row>
    <row r="712" spans="3:3" x14ac:dyDescent="0.3">
      <c r="C712" s="256"/>
    </row>
    <row r="713" spans="3:3" x14ac:dyDescent="0.3">
      <c r="C713" s="256"/>
    </row>
    <row r="714" spans="3:3" x14ac:dyDescent="0.3">
      <c r="C714" s="256"/>
    </row>
    <row r="715" spans="3:3" x14ac:dyDescent="0.3">
      <c r="C715" s="256"/>
    </row>
    <row r="716" spans="3:3" x14ac:dyDescent="0.3">
      <c r="C716" s="256"/>
    </row>
    <row r="717" spans="3:3" x14ac:dyDescent="0.3">
      <c r="C717" s="256"/>
    </row>
    <row r="718" spans="3:3" x14ac:dyDescent="0.3">
      <c r="C718" s="256"/>
    </row>
    <row r="719" spans="3:3" x14ac:dyDescent="0.3">
      <c r="C719" s="256"/>
    </row>
    <row r="720" spans="3:3" x14ac:dyDescent="0.3">
      <c r="C720" s="256"/>
    </row>
    <row r="721" spans="3:3" x14ac:dyDescent="0.3">
      <c r="C721" s="256"/>
    </row>
    <row r="722" spans="3:3" x14ac:dyDescent="0.3">
      <c r="C722" s="256"/>
    </row>
    <row r="723" spans="3:3" x14ac:dyDescent="0.3">
      <c r="C723" s="256"/>
    </row>
    <row r="724" spans="3:3" x14ac:dyDescent="0.3">
      <c r="C724" s="256"/>
    </row>
    <row r="725" spans="3:3" x14ac:dyDescent="0.3">
      <c r="C725" s="256"/>
    </row>
    <row r="726" spans="3:3" x14ac:dyDescent="0.3">
      <c r="C726" s="256"/>
    </row>
    <row r="727" spans="3:3" x14ac:dyDescent="0.3">
      <c r="C727" s="256"/>
    </row>
    <row r="728" spans="3:3" x14ac:dyDescent="0.3">
      <c r="C728" s="256"/>
    </row>
    <row r="729" spans="3:3" x14ac:dyDescent="0.3">
      <c r="C729" s="256"/>
    </row>
    <row r="730" spans="3:3" x14ac:dyDescent="0.3">
      <c r="C730" s="256"/>
    </row>
    <row r="731" spans="3:3" x14ac:dyDescent="0.3">
      <c r="C731" s="256"/>
    </row>
    <row r="732" spans="3:3" x14ac:dyDescent="0.3">
      <c r="C732" s="256"/>
    </row>
    <row r="733" spans="3:3" x14ac:dyDescent="0.3">
      <c r="C733" s="256"/>
    </row>
    <row r="734" spans="3:3" x14ac:dyDescent="0.3">
      <c r="C734" s="256"/>
    </row>
    <row r="735" spans="3:3" x14ac:dyDescent="0.3">
      <c r="C735" s="256"/>
    </row>
    <row r="736" spans="3:3" x14ac:dyDescent="0.3">
      <c r="C736" s="256"/>
    </row>
    <row r="737" spans="3:3" x14ac:dyDescent="0.3">
      <c r="C737" s="256"/>
    </row>
    <row r="738" spans="3:3" x14ac:dyDescent="0.3">
      <c r="C738" s="256"/>
    </row>
    <row r="739" spans="3:3" x14ac:dyDescent="0.3">
      <c r="C739" s="256"/>
    </row>
    <row r="740" spans="3:3" x14ac:dyDescent="0.3">
      <c r="C740" s="256"/>
    </row>
    <row r="741" spans="3:3" x14ac:dyDescent="0.3">
      <c r="C741" s="256"/>
    </row>
    <row r="742" spans="3:3" x14ac:dyDescent="0.3">
      <c r="C742" s="256"/>
    </row>
    <row r="743" spans="3:3" x14ac:dyDescent="0.3">
      <c r="C743" s="256"/>
    </row>
    <row r="744" spans="3:3" x14ac:dyDescent="0.3">
      <c r="C744" s="256"/>
    </row>
    <row r="745" spans="3:3" x14ac:dyDescent="0.3">
      <c r="C745" s="256"/>
    </row>
    <row r="746" spans="3:3" x14ac:dyDescent="0.3">
      <c r="C746" s="256"/>
    </row>
    <row r="747" spans="3:3" x14ac:dyDescent="0.3">
      <c r="C747" s="256"/>
    </row>
    <row r="748" spans="3:3" x14ac:dyDescent="0.3">
      <c r="C748" s="256"/>
    </row>
    <row r="749" spans="3:3" x14ac:dyDescent="0.3">
      <c r="C749" s="256"/>
    </row>
    <row r="750" spans="3:3" x14ac:dyDescent="0.3">
      <c r="C750" s="256"/>
    </row>
    <row r="751" spans="3:3" x14ac:dyDescent="0.3">
      <c r="C751" s="256"/>
    </row>
    <row r="752" spans="3:3" x14ac:dyDescent="0.3">
      <c r="C752" s="256"/>
    </row>
    <row r="753" spans="3:3" x14ac:dyDescent="0.3">
      <c r="C753" s="256"/>
    </row>
    <row r="754" spans="3:3" x14ac:dyDescent="0.3">
      <c r="C754" s="256"/>
    </row>
    <row r="755" spans="3:3" x14ac:dyDescent="0.3">
      <c r="C755" s="256"/>
    </row>
    <row r="756" spans="3:3" x14ac:dyDescent="0.3">
      <c r="C756" s="256"/>
    </row>
    <row r="757" spans="3:3" x14ac:dyDescent="0.3">
      <c r="C757" s="256"/>
    </row>
    <row r="758" spans="3:3" x14ac:dyDescent="0.3">
      <c r="C758" s="256"/>
    </row>
    <row r="759" spans="3:3" x14ac:dyDescent="0.3">
      <c r="C759" s="256"/>
    </row>
    <row r="760" spans="3:3" x14ac:dyDescent="0.3">
      <c r="C760" s="256"/>
    </row>
    <row r="761" spans="3:3" x14ac:dyDescent="0.3">
      <c r="C761" s="256"/>
    </row>
    <row r="762" spans="3:3" x14ac:dyDescent="0.3">
      <c r="C762" s="256"/>
    </row>
    <row r="763" spans="3:3" x14ac:dyDescent="0.3">
      <c r="C763" s="256"/>
    </row>
    <row r="764" spans="3:3" x14ac:dyDescent="0.3">
      <c r="C764" s="256"/>
    </row>
    <row r="765" spans="3:3" x14ac:dyDescent="0.3">
      <c r="C765" s="256"/>
    </row>
    <row r="766" spans="3:3" x14ac:dyDescent="0.3">
      <c r="C766" s="256"/>
    </row>
    <row r="767" spans="3:3" x14ac:dyDescent="0.3">
      <c r="C767" s="256"/>
    </row>
    <row r="768" spans="3:3" x14ac:dyDescent="0.3">
      <c r="C768" s="256"/>
    </row>
    <row r="769" spans="3:3" x14ac:dyDescent="0.3">
      <c r="C769" s="256"/>
    </row>
    <row r="770" spans="3:3" x14ac:dyDescent="0.3">
      <c r="C770" s="256"/>
    </row>
    <row r="771" spans="3:3" x14ac:dyDescent="0.3">
      <c r="C771" s="256"/>
    </row>
    <row r="772" spans="3:3" x14ac:dyDescent="0.3">
      <c r="C772" s="256"/>
    </row>
    <row r="773" spans="3:3" x14ac:dyDescent="0.3">
      <c r="C773" s="256"/>
    </row>
    <row r="774" spans="3:3" x14ac:dyDescent="0.3">
      <c r="C774" s="256"/>
    </row>
    <row r="775" spans="3:3" x14ac:dyDescent="0.3">
      <c r="C775" s="256"/>
    </row>
    <row r="776" spans="3:3" x14ac:dyDescent="0.3">
      <c r="C776" s="256"/>
    </row>
    <row r="777" spans="3:3" x14ac:dyDescent="0.3">
      <c r="C777" s="256"/>
    </row>
    <row r="778" spans="3:3" x14ac:dyDescent="0.3">
      <c r="C778" s="256"/>
    </row>
    <row r="779" spans="3:3" x14ac:dyDescent="0.3">
      <c r="C779" s="256"/>
    </row>
    <row r="780" spans="3:3" x14ac:dyDescent="0.3">
      <c r="C780" s="256"/>
    </row>
    <row r="781" spans="3:3" x14ac:dyDescent="0.3">
      <c r="C781" s="256"/>
    </row>
    <row r="782" spans="3:3" x14ac:dyDescent="0.3">
      <c r="C782" s="256"/>
    </row>
    <row r="783" spans="3:3" x14ac:dyDescent="0.3">
      <c r="C783" s="256"/>
    </row>
    <row r="784" spans="3:3" x14ac:dyDescent="0.3">
      <c r="C784" s="256"/>
    </row>
    <row r="785" spans="3:3" x14ac:dyDescent="0.3">
      <c r="C785" s="256"/>
    </row>
    <row r="786" spans="3:3" x14ac:dyDescent="0.3">
      <c r="C786" s="256"/>
    </row>
    <row r="787" spans="3:3" x14ac:dyDescent="0.3">
      <c r="C787" s="256"/>
    </row>
    <row r="788" spans="3:3" x14ac:dyDescent="0.3">
      <c r="C788" s="256"/>
    </row>
    <row r="789" spans="3:3" x14ac:dyDescent="0.3">
      <c r="C789" s="256"/>
    </row>
    <row r="790" spans="3:3" x14ac:dyDescent="0.3">
      <c r="C790" s="256"/>
    </row>
    <row r="791" spans="3:3" x14ac:dyDescent="0.3">
      <c r="C791" s="256"/>
    </row>
    <row r="792" spans="3:3" x14ac:dyDescent="0.3">
      <c r="C792" s="256"/>
    </row>
    <row r="793" spans="3:3" x14ac:dyDescent="0.3">
      <c r="C793" s="256"/>
    </row>
    <row r="794" spans="3:3" x14ac:dyDescent="0.3">
      <c r="C794" s="256"/>
    </row>
    <row r="795" spans="3:3" x14ac:dyDescent="0.3">
      <c r="C795" s="256"/>
    </row>
    <row r="796" spans="3:3" x14ac:dyDescent="0.3">
      <c r="C796" s="256"/>
    </row>
    <row r="797" spans="3:3" x14ac:dyDescent="0.3">
      <c r="C797" s="256"/>
    </row>
    <row r="798" spans="3:3" x14ac:dyDescent="0.3">
      <c r="C798" s="256"/>
    </row>
    <row r="799" spans="3:3" x14ac:dyDescent="0.3">
      <c r="C799" s="256"/>
    </row>
    <row r="800" spans="3:3" x14ac:dyDescent="0.3">
      <c r="C800" s="256"/>
    </row>
    <row r="801" spans="3:3" x14ac:dyDescent="0.3">
      <c r="C801" s="256"/>
    </row>
    <row r="802" spans="3:3" x14ac:dyDescent="0.3">
      <c r="C802" s="256"/>
    </row>
    <row r="803" spans="3:3" x14ac:dyDescent="0.3">
      <c r="C803" s="256"/>
    </row>
    <row r="804" spans="3:3" x14ac:dyDescent="0.3">
      <c r="C804" s="256"/>
    </row>
    <row r="805" spans="3:3" x14ac:dyDescent="0.3">
      <c r="C805" s="256"/>
    </row>
    <row r="806" spans="3:3" x14ac:dyDescent="0.3">
      <c r="C806" s="256"/>
    </row>
    <row r="807" spans="3:3" x14ac:dyDescent="0.3">
      <c r="C807" s="256"/>
    </row>
    <row r="808" spans="3:3" x14ac:dyDescent="0.3">
      <c r="C808" s="256"/>
    </row>
    <row r="809" spans="3:3" x14ac:dyDescent="0.3">
      <c r="C809" s="256"/>
    </row>
    <row r="810" spans="3:3" x14ac:dyDescent="0.3">
      <c r="C810" s="256"/>
    </row>
    <row r="811" spans="3:3" x14ac:dyDescent="0.3">
      <c r="C811" s="256"/>
    </row>
    <row r="812" spans="3:3" x14ac:dyDescent="0.3">
      <c r="C812" s="256"/>
    </row>
    <row r="813" spans="3:3" x14ac:dyDescent="0.3">
      <c r="C813" s="256"/>
    </row>
    <row r="814" spans="3:3" x14ac:dyDescent="0.3">
      <c r="C814" s="256"/>
    </row>
    <row r="815" spans="3:3" x14ac:dyDescent="0.3">
      <c r="C815" s="256"/>
    </row>
    <row r="816" spans="3:3" x14ac:dyDescent="0.3">
      <c r="C816" s="256"/>
    </row>
    <row r="817" spans="3:3" x14ac:dyDescent="0.3">
      <c r="C817" s="256"/>
    </row>
    <row r="818" spans="3:3" x14ac:dyDescent="0.3">
      <c r="C818" s="256"/>
    </row>
    <row r="819" spans="3:3" x14ac:dyDescent="0.3">
      <c r="C819" s="256"/>
    </row>
    <row r="820" spans="3:3" x14ac:dyDescent="0.3">
      <c r="C820" s="256"/>
    </row>
    <row r="821" spans="3:3" x14ac:dyDescent="0.3">
      <c r="C821" s="256"/>
    </row>
    <row r="822" spans="3:3" x14ac:dyDescent="0.3">
      <c r="C822" s="256"/>
    </row>
    <row r="823" spans="3:3" x14ac:dyDescent="0.3">
      <c r="C823" s="256"/>
    </row>
    <row r="824" spans="3:3" x14ac:dyDescent="0.3">
      <c r="C824" s="256"/>
    </row>
    <row r="825" spans="3:3" x14ac:dyDescent="0.3">
      <c r="C825" s="256"/>
    </row>
    <row r="826" spans="3:3" x14ac:dyDescent="0.3">
      <c r="C826" s="256"/>
    </row>
    <row r="827" spans="3:3" x14ac:dyDescent="0.3">
      <c r="C827" s="256"/>
    </row>
    <row r="828" spans="3:3" x14ac:dyDescent="0.3">
      <c r="C828" s="256"/>
    </row>
    <row r="829" spans="3:3" x14ac:dyDescent="0.3">
      <c r="C829" s="256"/>
    </row>
    <row r="830" spans="3:3" x14ac:dyDescent="0.3">
      <c r="C830" s="256"/>
    </row>
    <row r="831" spans="3:3" x14ac:dyDescent="0.3">
      <c r="C831" s="256"/>
    </row>
    <row r="832" spans="3:3" x14ac:dyDescent="0.3">
      <c r="C832" s="256"/>
    </row>
    <row r="833" spans="3:3" x14ac:dyDescent="0.3">
      <c r="C833" s="256"/>
    </row>
    <row r="834" spans="3:3" x14ac:dyDescent="0.3">
      <c r="C834" s="256"/>
    </row>
    <row r="835" spans="3:3" x14ac:dyDescent="0.3">
      <c r="C835" s="256"/>
    </row>
    <row r="836" spans="3:3" x14ac:dyDescent="0.3">
      <c r="C836" s="256"/>
    </row>
    <row r="837" spans="3:3" x14ac:dyDescent="0.3">
      <c r="C837" s="256"/>
    </row>
    <row r="838" spans="3:3" x14ac:dyDescent="0.3">
      <c r="C838" s="256"/>
    </row>
    <row r="839" spans="3:3" x14ac:dyDescent="0.3">
      <c r="C839" s="256"/>
    </row>
    <row r="840" spans="3:3" x14ac:dyDescent="0.3">
      <c r="C840" s="256"/>
    </row>
    <row r="841" spans="3:3" x14ac:dyDescent="0.3">
      <c r="C841" s="256"/>
    </row>
    <row r="842" spans="3:3" x14ac:dyDescent="0.3">
      <c r="C842" s="256"/>
    </row>
    <row r="843" spans="3:3" x14ac:dyDescent="0.3">
      <c r="C843" s="256"/>
    </row>
    <row r="844" spans="3:3" x14ac:dyDescent="0.3">
      <c r="C844" s="256"/>
    </row>
    <row r="845" spans="3:3" x14ac:dyDescent="0.3">
      <c r="C845" s="256"/>
    </row>
    <row r="846" spans="3:3" x14ac:dyDescent="0.3">
      <c r="C846" s="256"/>
    </row>
    <row r="847" spans="3:3" x14ac:dyDescent="0.3">
      <c r="C847" s="256"/>
    </row>
    <row r="848" spans="3:3" x14ac:dyDescent="0.3">
      <c r="C848" s="256"/>
    </row>
    <row r="849" spans="3:3" x14ac:dyDescent="0.3">
      <c r="C849" s="256"/>
    </row>
    <row r="850" spans="3:3" x14ac:dyDescent="0.3">
      <c r="C850" s="256"/>
    </row>
    <row r="851" spans="3:3" x14ac:dyDescent="0.3">
      <c r="C851" s="256"/>
    </row>
    <row r="852" spans="3:3" x14ac:dyDescent="0.3">
      <c r="C852" s="256"/>
    </row>
    <row r="853" spans="3:3" x14ac:dyDescent="0.3">
      <c r="C853" s="256"/>
    </row>
    <row r="854" spans="3:3" x14ac:dyDescent="0.3">
      <c r="C854" s="256"/>
    </row>
    <row r="855" spans="3:3" x14ac:dyDescent="0.3">
      <c r="C855" s="256"/>
    </row>
    <row r="856" spans="3:3" x14ac:dyDescent="0.3">
      <c r="C856" s="256"/>
    </row>
    <row r="857" spans="3:3" x14ac:dyDescent="0.3">
      <c r="C857" s="256"/>
    </row>
    <row r="858" spans="3:3" x14ac:dyDescent="0.3">
      <c r="C858" s="256"/>
    </row>
    <row r="859" spans="3:3" x14ac:dyDescent="0.3">
      <c r="C859" s="256"/>
    </row>
    <row r="860" spans="3:3" x14ac:dyDescent="0.3">
      <c r="C860" s="256"/>
    </row>
    <row r="861" spans="3:3" x14ac:dyDescent="0.3">
      <c r="C861" s="256"/>
    </row>
    <row r="862" spans="3:3" x14ac:dyDescent="0.3">
      <c r="C862" s="256"/>
    </row>
    <row r="863" spans="3:3" x14ac:dyDescent="0.3">
      <c r="C863" s="256"/>
    </row>
    <row r="864" spans="3:3" x14ac:dyDescent="0.3">
      <c r="C864" s="256"/>
    </row>
    <row r="865" spans="3:3" x14ac:dyDescent="0.3">
      <c r="C865" s="256"/>
    </row>
    <row r="866" spans="3:3" x14ac:dyDescent="0.3">
      <c r="C866" s="256"/>
    </row>
    <row r="867" spans="3:3" x14ac:dyDescent="0.3">
      <c r="C867" s="256"/>
    </row>
    <row r="868" spans="3:3" x14ac:dyDescent="0.3">
      <c r="C868" s="256"/>
    </row>
    <row r="869" spans="3:3" x14ac:dyDescent="0.3">
      <c r="C869" s="256"/>
    </row>
    <row r="870" spans="3:3" x14ac:dyDescent="0.3">
      <c r="C870" s="256"/>
    </row>
    <row r="871" spans="3:3" x14ac:dyDescent="0.3">
      <c r="C871" s="256"/>
    </row>
    <row r="872" spans="3:3" x14ac:dyDescent="0.3">
      <c r="C872" s="256"/>
    </row>
    <row r="873" spans="3:3" x14ac:dyDescent="0.3">
      <c r="C873" s="256"/>
    </row>
    <row r="874" spans="3:3" x14ac:dyDescent="0.3">
      <c r="C874" s="256"/>
    </row>
    <row r="875" spans="3:3" x14ac:dyDescent="0.3">
      <c r="C875" s="256"/>
    </row>
    <row r="876" spans="3:3" x14ac:dyDescent="0.3">
      <c r="C876" s="256"/>
    </row>
    <row r="877" spans="3:3" x14ac:dyDescent="0.3">
      <c r="C877" s="256"/>
    </row>
    <row r="878" spans="3:3" x14ac:dyDescent="0.3">
      <c r="C878" s="256"/>
    </row>
    <row r="879" spans="3:3" x14ac:dyDescent="0.3">
      <c r="C879" s="256"/>
    </row>
    <row r="880" spans="3:3" x14ac:dyDescent="0.3">
      <c r="C880" s="256"/>
    </row>
    <row r="881" spans="3:3" x14ac:dyDescent="0.3">
      <c r="C881" s="256"/>
    </row>
    <row r="882" spans="3:3" x14ac:dyDescent="0.3">
      <c r="C882" s="256"/>
    </row>
    <row r="883" spans="3:3" x14ac:dyDescent="0.3">
      <c r="C883" s="256"/>
    </row>
    <row r="884" spans="3:3" x14ac:dyDescent="0.3">
      <c r="C884" s="256"/>
    </row>
    <row r="885" spans="3:3" x14ac:dyDescent="0.3">
      <c r="C885" s="256"/>
    </row>
    <row r="886" spans="3:3" x14ac:dyDescent="0.3">
      <c r="C886" s="256"/>
    </row>
    <row r="887" spans="3:3" x14ac:dyDescent="0.3">
      <c r="C887" s="256"/>
    </row>
    <row r="888" spans="3:3" x14ac:dyDescent="0.3">
      <c r="C888" s="256"/>
    </row>
    <row r="889" spans="3:3" x14ac:dyDescent="0.3">
      <c r="C889" s="256"/>
    </row>
    <row r="890" spans="3:3" x14ac:dyDescent="0.3">
      <c r="C890" s="256"/>
    </row>
    <row r="891" spans="3:3" x14ac:dyDescent="0.3">
      <c r="C891" s="256"/>
    </row>
    <row r="892" spans="3:3" x14ac:dyDescent="0.3">
      <c r="C892" s="256"/>
    </row>
    <row r="893" spans="3:3" x14ac:dyDescent="0.3">
      <c r="C893" s="256"/>
    </row>
    <row r="894" spans="3:3" x14ac:dyDescent="0.3">
      <c r="C894" s="256"/>
    </row>
    <row r="895" spans="3:3" x14ac:dyDescent="0.3">
      <c r="C895" s="256"/>
    </row>
    <row r="896" spans="3:3" x14ac:dyDescent="0.3">
      <c r="C896" s="256"/>
    </row>
    <row r="897" spans="3:3" x14ac:dyDescent="0.3">
      <c r="C897" s="256"/>
    </row>
    <row r="898" spans="3:3" x14ac:dyDescent="0.3">
      <c r="C898" s="256"/>
    </row>
    <row r="899" spans="3:3" x14ac:dyDescent="0.3">
      <c r="C899" s="256"/>
    </row>
    <row r="900" spans="3:3" x14ac:dyDescent="0.3">
      <c r="C900" s="256"/>
    </row>
    <row r="901" spans="3:3" x14ac:dyDescent="0.3">
      <c r="C901" s="256"/>
    </row>
    <row r="902" spans="3:3" x14ac:dyDescent="0.3">
      <c r="C902" s="256"/>
    </row>
    <row r="903" spans="3:3" x14ac:dyDescent="0.3">
      <c r="C903" s="256"/>
    </row>
    <row r="904" spans="3:3" x14ac:dyDescent="0.3">
      <c r="C904" s="256"/>
    </row>
    <row r="905" spans="3:3" x14ac:dyDescent="0.3">
      <c r="C905" s="256"/>
    </row>
    <row r="906" spans="3:3" x14ac:dyDescent="0.3">
      <c r="C906" s="256"/>
    </row>
    <row r="907" spans="3:3" x14ac:dyDescent="0.3">
      <c r="C907" s="256"/>
    </row>
    <row r="908" spans="3:3" x14ac:dyDescent="0.3">
      <c r="C908" s="256"/>
    </row>
    <row r="909" spans="3:3" x14ac:dyDescent="0.3">
      <c r="C909" s="256"/>
    </row>
    <row r="910" spans="3:3" x14ac:dyDescent="0.3">
      <c r="C910" s="256"/>
    </row>
    <row r="911" spans="3:3" x14ac:dyDescent="0.3">
      <c r="C911" s="256"/>
    </row>
    <row r="912" spans="3:3" x14ac:dyDescent="0.3">
      <c r="C912" s="256"/>
    </row>
    <row r="913" spans="3:3" x14ac:dyDescent="0.3">
      <c r="C913" s="256"/>
    </row>
    <row r="914" spans="3:3" x14ac:dyDescent="0.3">
      <c r="C914" s="256"/>
    </row>
    <row r="915" spans="3:3" x14ac:dyDescent="0.3">
      <c r="C915" s="256"/>
    </row>
    <row r="916" spans="3:3" x14ac:dyDescent="0.3">
      <c r="C916" s="256"/>
    </row>
    <row r="917" spans="3:3" x14ac:dyDescent="0.3">
      <c r="C917" s="256"/>
    </row>
    <row r="918" spans="3:3" x14ac:dyDescent="0.3">
      <c r="C918" s="256"/>
    </row>
    <row r="919" spans="3:3" x14ac:dyDescent="0.3">
      <c r="C919" s="256"/>
    </row>
    <row r="920" spans="3:3" x14ac:dyDescent="0.3">
      <c r="C920" s="256"/>
    </row>
    <row r="921" spans="3:3" x14ac:dyDescent="0.3">
      <c r="C921" s="256"/>
    </row>
    <row r="922" spans="3:3" x14ac:dyDescent="0.3">
      <c r="C922" s="256"/>
    </row>
    <row r="923" spans="3:3" x14ac:dyDescent="0.3">
      <c r="C923" s="256"/>
    </row>
    <row r="924" spans="3:3" x14ac:dyDescent="0.3">
      <c r="C924" s="256"/>
    </row>
    <row r="925" spans="3:3" x14ac:dyDescent="0.3">
      <c r="C925" s="256"/>
    </row>
    <row r="926" spans="3:3" x14ac:dyDescent="0.3">
      <c r="C926" s="256"/>
    </row>
    <row r="927" spans="3:3" x14ac:dyDescent="0.3">
      <c r="C927" s="256"/>
    </row>
    <row r="928" spans="3:3" x14ac:dyDescent="0.3">
      <c r="C928" s="256"/>
    </row>
    <row r="929" spans="3:3" x14ac:dyDescent="0.3">
      <c r="C929" s="256"/>
    </row>
    <row r="930" spans="3:3" x14ac:dyDescent="0.3">
      <c r="C930" s="256"/>
    </row>
    <row r="931" spans="3:3" x14ac:dyDescent="0.3">
      <c r="C931" s="256"/>
    </row>
    <row r="932" spans="3:3" x14ac:dyDescent="0.3">
      <c r="C932" s="256"/>
    </row>
    <row r="933" spans="3:3" x14ac:dyDescent="0.3">
      <c r="C933" s="256"/>
    </row>
    <row r="934" spans="3:3" x14ac:dyDescent="0.3">
      <c r="C934" s="256"/>
    </row>
    <row r="935" spans="3:3" x14ac:dyDescent="0.3">
      <c r="C935" s="256"/>
    </row>
    <row r="936" spans="3:3" x14ac:dyDescent="0.3">
      <c r="C936" s="256"/>
    </row>
    <row r="937" spans="3:3" x14ac:dyDescent="0.3">
      <c r="C937" s="256"/>
    </row>
    <row r="938" spans="3:3" x14ac:dyDescent="0.3">
      <c r="C938" s="256"/>
    </row>
    <row r="939" spans="3:3" x14ac:dyDescent="0.3">
      <c r="C939" s="256"/>
    </row>
    <row r="940" spans="3:3" x14ac:dyDescent="0.3">
      <c r="C940" s="256"/>
    </row>
    <row r="941" spans="3:3" x14ac:dyDescent="0.3">
      <c r="C941" s="256"/>
    </row>
    <row r="942" spans="3:3" x14ac:dyDescent="0.3">
      <c r="C942" s="256"/>
    </row>
    <row r="943" spans="3:3" x14ac:dyDescent="0.3">
      <c r="C943" s="256"/>
    </row>
    <row r="944" spans="3:3" x14ac:dyDescent="0.3">
      <c r="C944" s="256"/>
    </row>
    <row r="945" spans="3:3" x14ac:dyDescent="0.3">
      <c r="C945" s="256"/>
    </row>
    <row r="946" spans="3:3" x14ac:dyDescent="0.3">
      <c r="C946" s="256"/>
    </row>
    <row r="947" spans="3:3" x14ac:dyDescent="0.3">
      <c r="C947" s="256"/>
    </row>
    <row r="948" spans="3:3" x14ac:dyDescent="0.3">
      <c r="C948" s="256"/>
    </row>
    <row r="949" spans="3:3" x14ac:dyDescent="0.3">
      <c r="C949" s="256"/>
    </row>
    <row r="950" spans="3:3" x14ac:dyDescent="0.3">
      <c r="C950" s="256"/>
    </row>
    <row r="951" spans="3:3" x14ac:dyDescent="0.3">
      <c r="C951" s="256"/>
    </row>
    <row r="952" spans="3:3" x14ac:dyDescent="0.3">
      <c r="C952" s="256"/>
    </row>
    <row r="953" spans="3:3" x14ac:dyDescent="0.3">
      <c r="C953" s="256"/>
    </row>
    <row r="954" spans="3:3" x14ac:dyDescent="0.3">
      <c r="C954" s="256"/>
    </row>
    <row r="955" spans="3:3" x14ac:dyDescent="0.3">
      <c r="C955" s="256"/>
    </row>
    <row r="956" spans="3:3" x14ac:dyDescent="0.3">
      <c r="C956" s="256"/>
    </row>
    <row r="957" spans="3:3" x14ac:dyDescent="0.3">
      <c r="C957" s="256"/>
    </row>
    <row r="958" spans="3:3" x14ac:dyDescent="0.3">
      <c r="C958" s="256"/>
    </row>
    <row r="959" spans="3:3" x14ac:dyDescent="0.3">
      <c r="C959" s="256"/>
    </row>
    <row r="960" spans="3:3" x14ac:dyDescent="0.3">
      <c r="C960" s="256"/>
    </row>
    <row r="961" spans="3:3" x14ac:dyDescent="0.3">
      <c r="C961" s="256"/>
    </row>
    <row r="962" spans="3:3" x14ac:dyDescent="0.3">
      <c r="C962" s="256"/>
    </row>
    <row r="963" spans="3:3" x14ac:dyDescent="0.3">
      <c r="C963" s="256"/>
    </row>
    <row r="964" spans="3:3" x14ac:dyDescent="0.3">
      <c r="C964" s="256"/>
    </row>
    <row r="965" spans="3:3" x14ac:dyDescent="0.3">
      <c r="C965" s="256"/>
    </row>
    <row r="966" spans="3:3" x14ac:dyDescent="0.3">
      <c r="C966" s="256"/>
    </row>
    <row r="967" spans="3:3" x14ac:dyDescent="0.3">
      <c r="C967" s="256"/>
    </row>
    <row r="968" spans="3:3" x14ac:dyDescent="0.3">
      <c r="C968" s="256"/>
    </row>
    <row r="969" spans="3:3" x14ac:dyDescent="0.3">
      <c r="C969" s="256"/>
    </row>
    <row r="970" spans="3:3" x14ac:dyDescent="0.3">
      <c r="C970" s="256"/>
    </row>
    <row r="971" spans="3:3" x14ac:dyDescent="0.3">
      <c r="C971" s="256"/>
    </row>
    <row r="972" spans="3:3" x14ac:dyDescent="0.3">
      <c r="C972" s="256"/>
    </row>
    <row r="973" spans="3:3" x14ac:dyDescent="0.3">
      <c r="C973" s="256"/>
    </row>
    <row r="974" spans="3:3" x14ac:dyDescent="0.3">
      <c r="C974" s="256"/>
    </row>
    <row r="975" spans="3:3" x14ac:dyDescent="0.3">
      <c r="C975" s="256"/>
    </row>
    <row r="976" spans="3:3" x14ac:dyDescent="0.3">
      <c r="C976" s="256"/>
    </row>
    <row r="977" spans="3:3" x14ac:dyDescent="0.3">
      <c r="C977" s="256"/>
    </row>
    <row r="978" spans="3:3" x14ac:dyDescent="0.3">
      <c r="C978" s="256"/>
    </row>
    <row r="979" spans="3:3" x14ac:dyDescent="0.3">
      <c r="C979" s="256"/>
    </row>
    <row r="980" spans="3:3" x14ac:dyDescent="0.3">
      <c r="C980" s="256"/>
    </row>
    <row r="981" spans="3:3" x14ac:dyDescent="0.3">
      <c r="C981" s="256"/>
    </row>
    <row r="982" spans="3:3" x14ac:dyDescent="0.3">
      <c r="C982" s="256"/>
    </row>
    <row r="983" spans="3:3" x14ac:dyDescent="0.3">
      <c r="C983" s="256"/>
    </row>
    <row r="984" spans="3:3" x14ac:dyDescent="0.3">
      <c r="C984" s="256"/>
    </row>
    <row r="985" spans="3:3" x14ac:dyDescent="0.3">
      <c r="C985" s="256"/>
    </row>
    <row r="986" spans="3:3" x14ac:dyDescent="0.3">
      <c r="C986" s="256"/>
    </row>
    <row r="987" spans="3:3" x14ac:dyDescent="0.3">
      <c r="C987" s="256"/>
    </row>
    <row r="988" spans="3:3" x14ac:dyDescent="0.3">
      <c r="C988" s="256"/>
    </row>
    <row r="989" spans="3:3" x14ac:dyDescent="0.3">
      <c r="C989" s="256"/>
    </row>
    <row r="990" spans="3:3" x14ac:dyDescent="0.3">
      <c r="C990" s="256"/>
    </row>
    <row r="991" spans="3:3" x14ac:dyDescent="0.3">
      <c r="C991" s="256"/>
    </row>
    <row r="992" spans="3:3" x14ac:dyDescent="0.3">
      <c r="C992" s="256"/>
    </row>
    <row r="993" spans="3:3" x14ac:dyDescent="0.3">
      <c r="C993" s="256"/>
    </row>
    <row r="994" spans="3:3" x14ac:dyDescent="0.3">
      <c r="C994" s="256"/>
    </row>
    <row r="995" spans="3:3" x14ac:dyDescent="0.3">
      <c r="C995" s="256"/>
    </row>
    <row r="996" spans="3:3" x14ac:dyDescent="0.3">
      <c r="C996" s="256"/>
    </row>
    <row r="997" spans="3:3" x14ac:dyDescent="0.3">
      <c r="C997" s="256"/>
    </row>
    <row r="998" spans="3:3" x14ac:dyDescent="0.3">
      <c r="C998" s="256"/>
    </row>
    <row r="999" spans="3:3" x14ac:dyDescent="0.3">
      <c r="C999" s="256"/>
    </row>
  </sheetData>
  <autoFilter ref="A1:H63" xr:uid="{B23CC546-2D1F-4D77-8557-6B74FEFF857B}">
    <filterColumn colId="7">
      <customFilters>
        <customFilter operator="notEqual" val=" "/>
      </customFilters>
    </filterColumn>
    <sortState xmlns:xlrd2="http://schemas.microsoft.com/office/spreadsheetml/2017/richdata2" ref="A2:H63">
      <sortCondition ref="A2:A63"/>
    </sortState>
  </autoFilter>
  <conditionalFormatting sqref="C64:C999">
    <cfRule type="expression" dxfId="77" priority="8">
      <formula>EXACT("Учебные пособия",C64)</formula>
    </cfRule>
    <cfRule type="expression" dxfId="76" priority="9">
      <formula>EXACT("Техника безопасности",C64)</formula>
    </cfRule>
    <cfRule type="expression" dxfId="75" priority="10">
      <formula>EXACT("Охрана труда",C64)</formula>
    </cfRule>
    <cfRule type="expression" dxfId="74" priority="11">
      <formula>EXACT("Программное обеспечение",C64)</formula>
    </cfRule>
    <cfRule type="expression" dxfId="73" priority="12">
      <formula>EXACT("Оборудование IT",C64)</formula>
    </cfRule>
    <cfRule type="expression" dxfId="72" priority="13">
      <formula>EXACT("Мебель",C64)</formula>
    </cfRule>
    <cfRule type="expression" dxfId="71" priority="14">
      <formula>EXACT("Оборудование",C64)</formula>
    </cfRule>
  </conditionalFormatting>
  <conditionalFormatting sqref="G2:G63">
    <cfRule type="colorScale" priority="335">
      <colorScale>
        <cfvo type="min"/>
        <cfvo type="percentile" val="50"/>
        <cfvo type="max"/>
        <color rgb="FFF8696B"/>
        <color rgb="FFFFEB84"/>
        <color rgb="FF63BE7B"/>
      </colorScale>
    </cfRule>
  </conditionalFormatting>
  <conditionalFormatting sqref="H2:H63">
    <cfRule type="cellIs" dxfId="70" priority="48" operator="equal">
      <formula>"Вариативная часть"</formula>
    </cfRule>
    <cfRule type="cellIs" dxfId="69" priority="49" operator="equal">
      <formula>"Базовая часть"</formula>
    </cfRule>
  </conditionalFormatting>
  <conditionalFormatting sqref="C2:C63">
    <cfRule type="expression" dxfId="68" priority="1">
      <formula>EXACT("Учебные пособия",C2)</formula>
    </cfRule>
    <cfRule type="expression" dxfId="67" priority="2">
      <formula>EXACT("Техника безопасности",C2)</formula>
    </cfRule>
    <cfRule type="expression" dxfId="66" priority="3">
      <formula>EXACT("Охрана труда",C2)</formula>
    </cfRule>
    <cfRule type="expression" dxfId="65" priority="4">
      <formula>EXACT("Программное обеспечение",C2)</formula>
    </cfRule>
    <cfRule type="expression" dxfId="64" priority="5">
      <formula>EXACT("Оборудование IT",C2)</formula>
    </cfRule>
    <cfRule type="expression" dxfId="63" priority="6">
      <formula>EXACT("Мебель",C2)</formula>
    </cfRule>
    <cfRule type="expression" dxfId="62" priority="7">
      <formula>EXACT("Оборудование",C2)</formula>
    </cfRule>
  </conditionalFormatting>
  <dataValidations count="2">
    <dataValidation type="list" allowBlank="1" showInputMessage="1" showErrorMessage="1" sqref="H2:H63" xr:uid="{D21DAE20-EAB0-4C6B-AEC9-307264B14F56}">
      <formula1>"Базовая часть, Вариативная часть"</formula1>
    </dataValidation>
    <dataValidation allowBlank="1" showErrorMessage="1" sqref="A2:B63" xr:uid="{0826CD5D-68C5-43A0-84B6-0FA201274E0B}"/>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A5AA3DCF-BCAE-4370-89F2-5FB0A0A23A52}">
          <x14:formula1>
            <xm:f>Виды!$A$1:$A$7</xm:f>
          </x14:formula1>
          <xm:sqref>C2:C999</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2AB6E4-929E-4CA8-A82A-84513D3AB1A7}">
  <sheetPr codeName="Лист4" filterMode="1"/>
  <dimension ref="A1:H999"/>
  <sheetViews>
    <sheetView workbookViewId="0">
      <pane ySplit="1" topLeftCell="A2" activePane="bottomLeft" state="frozen"/>
      <selection activeCell="A3" sqref="A3:C63"/>
      <selection pane="bottomLeft" activeCell="A3" sqref="A3:C63"/>
    </sheetView>
  </sheetViews>
  <sheetFormatPr defaultRowHeight="15.6" x14ac:dyDescent="0.3"/>
  <cols>
    <col min="1" max="1" width="32.6640625" style="254" customWidth="1"/>
    <col min="2" max="2" width="100.6640625" style="258" customWidth="1"/>
    <col min="3" max="3" width="25.6640625" style="257" bestFit="1" customWidth="1"/>
    <col min="4" max="4" width="14.44140625" style="257" customWidth="1"/>
    <col min="5" max="5" width="25.6640625" style="257" customWidth="1"/>
    <col min="6" max="6" width="14.33203125" style="257" customWidth="1"/>
    <col min="7" max="7" width="13.88671875" style="241" customWidth="1"/>
    <col min="8" max="8" width="20.88671875" style="241" customWidth="1"/>
    <col min="9" max="16384" width="8.88671875" style="243"/>
  </cols>
  <sheetData>
    <row r="1" spans="1:8" ht="31.2" x14ac:dyDescent="0.3">
      <c r="A1" s="244" t="s">
        <v>1</v>
      </c>
      <c r="B1" s="246" t="s">
        <v>9</v>
      </c>
      <c r="C1" s="245" t="s">
        <v>2</v>
      </c>
      <c r="D1" s="244" t="s">
        <v>4</v>
      </c>
      <c r="E1" s="244" t="s">
        <v>3</v>
      </c>
      <c r="F1" s="244" t="s">
        <v>7</v>
      </c>
      <c r="G1" s="239" t="s">
        <v>32</v>
      </c>
      <c r="H1" s="239" t="s">
        <v>33</v>
      </c>
    </row>
    <row r="2" spans="1:8" x14ac:dyDescent="0.3">
      <c r="A2" s="250" t="s">
        <v>173</v>
      </c>
      <c r="B2" s="253" t="s">
        <v>174</v>
      </c>
      <c r="C2" s="9" t="s">
        <v>10</v>
      </c>
      <c r="D2" s="249">
        <v>1</v>
      </c>
      <c r="E2" s="249" t="s">
        <v>175</v>
      </c>
      <c r="F2" s="249">
        <v>14</v>
      </c>
      <c r="G2" s="242">
        <f>COUNTIF($A$2:$A$999,A2)</f>
        <v>1</v>
      </c>
      <c r="H2" s="242" t="s">
        <v>36</v>
      </c>
    </row>
    <row r="3" spans="1:8" x14ac:dyDescent="0.3">
      <c r="A3" s="250" t="s">
        <v>179</v>
      </c>
      <c r="B3" s="253" t="s">
        <v>180</v>
      </c>
      <c r="C3" s="9" t="s">
        <v>10</v>
      </c>
      <c r="D3" s="249">
        <v>1</v>
      </c>
      <c r="E3" s="249" t="s">
        <v>181</v>
      </c>
      <c r="F3" s="249">
        <v>7</v>
      </c>
      <c r="G3" s="242">
        <f>COUNTIF($A$2:$A$999,A3)</f>
        <v>1</v>
      </c>
      <c r="H3" s="242" t="s">
        <v>36</v>
      </c>
    </row>
    <row r="4" spans="1:8" hidden="1" x14ac:dyDescent="0.3">
      <c r="A4" s="250" t="s">
        <v>274</v>
      </c>
      <c r="B4" s="253" t="s">
        <v>189</v>
      </c>
      <c r="C4" s="9" t="s">
        <v>6</v>
      </c>
      <c r="D4" s="249">
        <v>1</v>
      </c>
      <c r="E4" s="249" t="s">
        <v>175</v>
      </c>
      <c r="F4" s="249">
        <v>14</v>
      </c>
      <c r="G4" s="242">
        <f>COUNTIF($A$2:$A$999,A4)</f>
        <v>1</v>
      </c>
      <c r="H4" s="242" t="s">
        <v>36</v>
      </c>
    </row>
    <row r="5" spans="1:8" x14ac:dyDescent="0.3">
      <c r="A5" s="247" t="s">
        <v>275</v>
      </c>
      <c r="B5" s="259" t="s">
        <v>177</v>
      </c>
      <c r="C5" s="9" t="s">
        <v>10</v>
      </c>
      <c r="D5" s="245">
        <v>1</v>
      </c>
      <c r="E5" s="249" t="s">
        <v>175</v>
      </c>
      <c r="F5" s="245">
        <v>14</v>
      </c>
      <c r="G5" s="242">
        <f>COUNTIF($A$2:$A$999,A5)</f>
        <v>2</v>
      </c>
      <c r="H5" s="242" t="s">
        <v>36</v>
      </c>
    </row>
    <row r="6" spans="1:8" x14ac:dyDescent="0.3">
      <c r="A6" s="250" t="s">
        <v>275</v>
      </c>
      <c r="B6" s="253" t="s">
        <v>178</v>
      </c>
      <c r="C6" s="9" t="s">
        <v>10</v>
      </c>
      <c r="D6" s="249">
        <v>1</v>
      </c>
      <c r="E6" s="249" t="s">
        <v>175</v>
      </c>
      <c r="F6" s="249">
        <v>14</v>
      </c>
      <c r="G6" s="242">
        <f>COUNTIF($A$2:$A$999,A6)</f>
        <v>2</v>
      </c>
      <c r="H6" s="242" t="s">
        <v>36</v>
      </c>
    </row>
    <row r="7" spans="1:8" ht="31.2" x14ac:dyDescent="0.3">
      <c r="A7" s="250" t="s">
        <v>276</v>
      </c>
      <c r="B7" s="259" t="s">
        <v>187</v>
      </c>
      <c r="C7" s="9" t="s">
        <v>10</v>
      </c>
      <c r="D7" s="245">
        <v>1</v>
      </c>
      <c r="E7" s="245" t="s">
        <v>175</v>
      </c>
      <c r="F7" s="245">
        <v>14</v>
      </c>
      <c r="G7" s="242">
        <f>COUNTIF($A$2:$A$999,A7)</f>
        <v>1</v>
      </c>
      <c r="H7" s="242" t="s">
        <v>36</v>
      </c>
    </row>
    <row r="8" spans="1:8" x14ac:dyDescent="0.3">
      <c r="A8" s="250" t="s">
        <v>237</v>
      </c>
      <c r="B8" s="253" t="s">
        <v>185</v>
      </c>
      <c r="C8" s="9" t="s">
        <v>10</v>
      </c>
      <c r="D8" s="249">
        <v>1</v>
      </c>
      <c r="E8" s="249" t="s">
        <v>175</v>
      </c>
      <c r="F8" s="249">
        <v>14</v>
      </c>
      <c r="G8" s="242">
        <f>COUNTIF($A$2:$A$999,A8)</f>
        <v>1</v>
      </c>
      <c r="H8" s="242" t="s">
        <v>36</v>
      </c>
    </row>
    <row r="9" spans="1:8" hidden="1" x14ac:dyDescent="0.3">
      <c r="A9" s="250" t="s">
        <v>277</v>
      </c>
      <c r="B9" s="253" t="s">
        <v>191</v>
      </c>
      <c r="C9" s="9" t="s">
        <v>6</v>
      </c>
      <c r="D9" s="249">
        <v>1</v>
      </c>
      <c r="E9" s="249" t="s">
        <v>175</v>
      </c>
      <c r="F9" s="249">
        <v>14</v>
      </c>
      <c r="G9" s="242">
        <f>COUNTIF($A$2:$A$999,A9)</f>
        <v>1</v>
      </c>
      <c r="H9" s="242" t="s">
        <v>36</v>
      </c>
    </row>
    <row r="10" spans="1:8" ht="31.2" hidden="1" x14ac:dyDescent="0.3">
      <c r="A10" s="247" t="s">
        <v>262</v>
      </c>
      <c r="B10" s="259" t="s">
        <v>263</v>
      </c>
      <c r="C10" s="9" t="s">
        <v>6</v>
      </c>
      <c r="D10" s="249">
        <v>25</v>
      </c>
      <c r="E10" s="249" t="s">
        <v>264</v>
      </c>
      <c r="F10" s="249">
        <v>25</v>
      </c>
      <c r="G10" s="242">
        <f>COUNTIF($A$2:$A$999,A10)</f>
        <v>1</v>
      </c>
      <c r="H10" s="242" t="s">
        <v>36</v>
      </c>
    </row>
    <row r="11" spans="1:8" x14ac:dyDescent="0.3">
      <c r="A11" s="247" t="s">
        <v>182</v>
      </c>
      <c r="B11" s="253" t="s">
        <v>183</v>
      </c>
      <c r="C11" s="9" t="s">
        <v>10</v>
      </c>
      <c r="D11" s="261">
        <v>1</v>
      </c>
      <c r="E11" s="261" t="s">
        <v>175</v>
      </c>
      <c r="F11" s="261">
        <v>14</v>
      </c>
      <c r="G11" s="242">
        <f>COUNTIF($A$2:$A$999,A11)</f>
        <v>1</v>
      </c>
      <c r="H11" s="242" t="s">
        <v>36</v>
      </c>
    </row>
    <row r="12" spans="1:8" ht="31.2" hidden="1" x14ac:dyDescent="0.3">
      <c r="A12" s="265" t="s">
        <v>192</v>
      </c>
      <c r="B12" s="267" t="s">
        <v>193</v>
      </c>
      <c r="C12" s="9" t="s">
        <v>5</v>
      </c>
      <c r="D12" s="266">
        <v>1</v>
      </c>
      <c r="E12" s="269" t="s">
        <v>175</v>
      </c>
      <c r="F12" s="270">
        <v>14</v>
      </c>
      <c r="G12" s="242">
        <f>COUNTIF($A$2:$A$999,A12)</f>
        <v>1</v>
      </c>
      <c r="H12" s="242" t="s">
        <v>36</v>
      </c>
    </row>
    <row r="13" spans="1:8" x14ac:dyDescent="0.3">
      <c r="C13" s="256"/>
    </row>
    <row r="14" spans="1:8" x14ac:dyDescent="0.3">
      <c r="C14" s="256"/>
    </row>
    <row r="15" spans="1:8" x14ac:dyDescent="0.3">
      <c r="C15" s="256"/>
    </row>
    <row r="16" spans="1:8" x14ac:dyDescent="0.3">
      <c r="C16" s="256"/>
    </row>
    <row r="17" spans="3:3" x14ac:dyDescent="0.3">
      <c r="C17" s="256"/>
    </row>
    <row r="18" spans="3:3" x14ac:dyDescent="0.3">
      <c r="C18" s="256"/>
    </row>
    <row r="19" spans="3:3" x14ac:dyDescent="0.3">
      <c r="C19" s="256"/>
    </row>
    <row r="20" spans="3:3" x14ac:dyDescent="0.3">
      <c r="C20" s="256"/>
    </row>
    <row r="21" spans="3:3" x14ac:dyDescent="0.3">
      <c r="C21" s="256"/>
    </row>
    <row r="22" spans="3:3" x14ac:dyDescent="0.3">
      <c r="C22" s="256"/>
    </row>
    <row r="23" spans="3:3" x14ac:dyDescent="0.3">
      <c r="C23" s="256"/>
    </row>
    <row r="24" spans="3:3" x14ac:dyDescent="0.3">
      <c r="C24" s="256"/>
    </row>
    <row r="25" spans="3:3" x14ac:dyDescent="0.3">
      <c r="C25" s="256"/>
    </row>
    <row r="26" spans="3:3" x14ac:dyDescent="0.3">
      <c r="C26" s="256"/>
    </row>
    <row r="27" spans="3:3" x14ac:dyDescent="0.3">
      <c r="C27" s="256"/>
    </row>
    <row r="28" spans="3:3" x14ac:dyDescent="0.3">
      <c r="C28" s="256"/>
    </row>
    <row r="29" spans="3:3" x14ac:dyDescent="0.3">
      <c r="C29" s="256"/>
    </row>
    <row r="30" spans="3:3" x14ac:dyDescent="0.3">
      <c r="C30" s="256"/>
    </row>
    <row r="31" spans="3:3" x14ac:dyDescent="0.3">
      <c r="C31" s="256"/>
    </row>
    <row r="32" spans="3:3" x14ac:dyDescent="0.3">
      <c r="C32" s="256"/>
    </row>
    <row r="33" spans="3:3" x14ac:dyDescent="0.3">
      <c r="C33" s="256"/>
    </row>
    <row r="34" spans="3:3" x14ac:dyDescent="0.3">
      <c r="C34" s="256"/>
    </row>
    <row r="35" spans="3:3" x14ac:dyDescent="0.3">
      <c r="C35" s="256"/>
    </row>
    <row r="36" spans="3:3" x14ac:dyDescent="0.3">
      <c r="C36" s="256"/>
    </row>
    <row r="37" spans="3:3" x14ac:dyDescent="0.3">
      <c r="C37" s="256"/>
    </row>
    <row r="38" spans="3:3" x14ac:dyDescent="0.3">
      <c r="C38" s="256"/>
    </row>
    <row r="39" spans="3:3" x14ac:dyDescent="0.3">
      <c r="C39" s="256"/>
    </row>
    <row r="40" spans="3:3" x14ac:dyDescent="0.3">
      <c r="C40" s="256"/>
    </row>
    <row r="41" spans="3:3" x14ac:dyDescent="0.3">
      <c r="C41" s="256"/>
    </row>
    <row r="42" spans="3:3" x14ac:dyDescent="0.3">
      <c r="C42" s="256"/>
    </row>
    <row r="43" spans="3:3" x14ac:dyDescent="0.3">
      <c r="C43" s="256"/>
    </row>
    <row r="44" spans="3:3" x14ac:dyDescent="0.3">
      <c r="C44" s="256"/>
    </row>
    <row r="45" spans="3:3" x14ac:dyDescent="0.3">
      <c r="C45" s="256"/>
    </row>
    <row r="46" spans="3:3" x14ac:dyDescent="0.3">
      <c r="C46" s="256"/>
    </row>
    <row r="47" spans="3:3" x14ac:dyDescent="0.3">
      <c r="C47" s="256"/>
    </row>
    <row r="48" spans="3:3" x14ac:dyDescent="0.3">
      <c r="C48" s="256"/>
    </row>
    <row r="49" spans="3:3" x14ac:dyDescent="0.3">
      <c r="C49" s="256"/>
    </row>
    <row r="50" spans="3:3" x14ac:dyDescent="0.3">
      <c r="C50" s="256"/>
    </row>
    <row r="51" spans="3:3" x14ac:dyDescent="0.3">
      <c r="C51" s="256"/>
    </row>
    <row r="52" spans="3:3" x14ac:dyDescent="0.3">
      <c r="C52" s="256"/>
    </row>
    <row r="53" spans="3:3" x14ac:dyDescent="0.3">
      <c r="C53" s="256"/>
    </row>
    <row r="54" spans="3:3" x14ac:dyDescent="0.3">
      <c r="C54" s="256"/>
    </row>
    <row r="55" spans="3:3" x14ac:dyDescent="0.3">
      <c r="C55" s="256"/>
    </row>
    <row r="56" spans="3:3" x14ac:dyDescent="0.3">
      <c r="C56" s="256"/>
    </row>
    <row r="57" spans="3:3" x14ac:dyDescent="0.3">
      <c r="C57" s="256"/>
    </row>
    <row r="58" spans="3:3" x14ac:dyDescent="0.3">
      <c r="C58" s="256"/>
    </row>
    <row r="59" spans="3:3" x14ac:dyDescent="0.3">
      <c r="C59" s="256"/>
    </row>
    <row r="60" spans="3:3" x14ac:dyDescent="0.3">
      <c r="C60" s="256"/>
    </row>
    <row r="61" spans="3:3" x14ac:dyDescent="0.3">
      <c r="C61" s="256"/>
    </row>
    <row r="62" spans="3:3" x14ac:dyDescent="0.3">
      <c r="C62" s="256"/>
    </row>
    <row r="63" spans="3:3" x14ac:dyDescent="0.3">
      <c r="C63" s="256"/>
    </row>
    <row r="64" spans="3:3" x14ac:dyDescent="0.3">
      <c r="C64" s="256"/>
    </row>
    <row r="65" spans="3:3" x14ac:dyDescent="0.3">
      <c r="C65" s="256"/>
    </row>
    <row r="66" spans="3:3" x14ac:dyDescent="0.3">
      <c r="C66" s="256"/>
    </row>
    <row r="67" spans="3:3" x14ac:dyDescent="0.3">
      <c r="C67" s="256"/>
    </row>
    <row r="68" spans="3:3" x14ac:dyDescent="0.3">
      <c r="C68" s="256"/>
    </row>
    <row r="69" spans="3:3" x14ac:dyDescent="0.3">
      <c r="C69" s="256"/>
    </row>
    <row r="70" spans="3:3" x14ac:dyDescent="0.3">
      <c r="C70" s="256"/>
    </row>
    <row r="71" spans="3:3" x14ac:dyDescent="0.3">
      <c r="C71" s="256"/>
    </row>
    <row r="72" spans="3:3" x14ac:dyDescent="0.3">
      <c r="C72" s="256"/>
    </row>
    <row r="73" spans="3:3" x14ac:dyDescent="0.3">
      <c r="C73" s="256"/>
    </row>
    <row r="74" spans="3:3" x14ac:dyDescent="0.3">
      <c r="C74" s="256"/>
    </row>
    <row r="75" spans="3:3" x14ac:dyDescent="0.3">
      <c r="C75" s="256"/>
    </row>
    <row r="76" spans="3:3" x14ac:dyDescent="0.3">
      <c r="C76" s="256"/>
    </row>
    <row r="77" spans="3:3" x14ac:dyDescent="0.3">
      <c r="C77" s="256"/>
    </row>
    <row r="78" spans="3:3" x14ac:dyDescent="0.3">
      <c r="C78" s="256"/>
    </row>
    <row r="79" spans="3:3" x14ac:dyDescent="0.3">
      <c r="C79" s="256"/>
    </row>
    <row r="80" spans="3:3" x14ac:dyDescent="0.3">
      <c r="C80" s="256"/>
    </row>
    <row r="81" spans="3:3" x14ac:dyDescent="0.3">
      <c r="C81" s="256"/>
    </row>
    <row r="82" spans="3:3" x14ac:dyDescent="0.3">
      <c r="C82" s="256"/>
    </row>
    <row r="83" spans="3:3" x14ac:dyDescent="0.3">
      <c r="C83" s="256"/>
    </row>
    <row r="84" spans="3:3" x14ac:dyDescent="0.3">
      <c r="C84" s="256"/>
    </row>
    <row r="85" spans="3:3" x14ac:dyDescent="0.3">
      <c r="C85" s="256"/>
    </row>
    <row r="86" spans="3:3" x14ac:dyDescent="0.3">
      <c r="C86" s="256"/>
    </row>
    <row r="87" spans="3:3" x14ac:dyDescent="0.3">
      <c r="C87" s="256"/>
    </row>
    <row r="88" spans="3:3" x14ac:dyDescent="0.3">
      <c r="C88" s="256"/>
    </row>
    <row r="89" spans="3:3" x14ac:dyDescent="0.3">
      <c r="C89" s="256"/>
    </row>
    <row r="90" spans="3:3" x14ac:dyDescent="0.3">
      <c r="C90" s="256"/>
    </row>
    <row r="91" spans="3:3" x14ac:dyDescent="0.3">
      <c r="C91" s="256"/>
    </row>
    <row r="92" spans="3:3" x14ac:dyDescent="0.3">
      <c r="C92" s="256"/>
    </row>
    <row r="93" spans="3:3" x14ac:dyDescent="0.3">
      <c r="C93" s="256"/>
    </row>
    <row r="94" spans="3:3" x14ac:dyDescent="0.3">
      <c r="C94" s="256"/>
    </row>
    <row r="95" spans="3:3" x14ac:dyDescent="0.3">
      <c r="C95" s="256"/>
    </row>
    <row r="96" spans="3:3" x14ac:dyDescent="0.3">
      <c r="C96" s="256"/>
    </row>
    <row r="97" spans="3:3" x14ac:dyDescent="0.3">
      <c r="C97" s="256"/>
    </row>
    <row r="98" spans="3:3" x14ac:dyDescent="0.3">
      <c r="C98" s="256"/>
    </row>
    <row r="99" spans="3:3" x14ac:dyDescent="0.3">
      <c r="C99" s="256"/>
    </row>
    <row r="100" spans="3:3" x14ac:dyDescent="0.3">
      <c r="C100" s="256"/>
    </row>
    <row r="101" spans="3:3" x14ac:dyDescent="0.3">
      <c r="C101" s="256"/>
    </row>
    <row r="102" spans="3:3" x14ac:dyDescent="0.3">
      <c r="C102" s="256"/>
    </row>
    <row r="103" spans="3:3" x14ac:dyDescent="0.3">
      <c r="C103" s="256"/>
    </row>
    <row r="104" spans="3:3" x14ac:dyDescent="0.3">
      <c r="C104" s="256"/>
    </row>
    <row r="105" spans="3:3" x14ac:dyDescent="0.3">
      <c r="C105" s="256"/>
    </row>
    <row r="106" spans="3:3" x14ac:dyDescent="0.3">
      <c r="C106" s="256"/>
    </row>
    <row r="107" spans="3:3" x14ac:dyDescent="0.3">
      <c r="C107" s="256"/>
    </row>
    <row r="108" spans="3:3" x14ac:dyDescent="0.3">
      <c r="C108" s="256"/>
    </row>
    <row r="109" spans="3:3" x14ac:dyDescent="0.3">
      <c r="C109" s="256"/>
    </row>
    <row r="110" spans="3:3" x14ac:dyDescent="0.3">
      <c r="C110" s="256"/>
    </row>
    <row r="111" spans="3:3" x14ac:dyDescent="0.3">
      <c r="C111" s="256"/>
    </row>
    <row r="112" spans="3:3" x14ac:dyDescent="0.3">
      <c r="C112" s="256"/>
    </row>
    <row r="113" spans="3:3" x14ac:dyDescent="0.3">
      <c r="C113" s="256"/>
    </row>
    <row r="114" spans="3:3" x14ac:dyDescent="0.3">
      <c r="C114" s="256"/>
    </row>
    <row r="115" spans="3:3" x14ac:dyDescent="0.3">
      <c r="C115" s="256"/>
    </row>
    <row r="116" spans="3:3" x14ac:dyDescent="0.3">
      <c r="C116" s="256"/>
    </row>
    <row r="117" spans="3:3" x14ac:dyDescent="0.3">
      <c r="C117" s="256"/>
    </row>
    <row r="118" spans="3:3" x14ac:dyDescent="0.3">
      <c r="C118" s="256"/>
    </row>
    <row r="119" spans="3:3" x14ac:dyDescent="0.3">
      <c r="C119" s="256"/>
    </row>
    <row r="120" spans="3:3" x14ac:dyDescent="0.3">
      <c r="C120" s="256"/>
    </row>
    <row r="121" spans="3:3" x14ac:dyDescent="0.3">
      <c r="C121" s="256"/>
    </row>
    <row r="122" spans="3:3" x14ac:dyDescent="0.3">
      <c r="C122" s="256"/>
    </row>
    <row r="123" spans="3:3" x14ac:dyDescent="0.3">
      <c r="C123" s="256"/>
    </row>
    <row r="124" spans="3:3" x14ac:dyDescent="0.3">
      <c r="C124" s="256"/>
    </row>
    <row r="125" spans="3:3" x14ac:dyDescent="0.3">
      <c r="C125" s="256"/>
    </row>
    <row r="126" spans="3:3" x14ac:dyDescent="0.3">
      <c r="C126" s="256"/>
    </row>
    <row r="127" spans="3:3" x14ac:dyDescent="0.3">
      <c r="C127" s="256"/>
    </row>
    <row r="128" spans="3:3" x14ac:dyDescent="0.3">
      <c r="C128" s="256"/>
    </row>
    <row r="129" spans="3:3" x14ac:dyDescent="0.3">
      <c r="C129" s="256"/>
    </row>
    <row r="130" spans="3:3" x14ac:dyDescent="0.3">
      <c r="C130" s="256"/>
    </row>
    <row r="131" spans="3:3" x14ac:dyDescent="0.3">
      <c r="C131" s="256"/>
    </row>
    <row r="132" spans="3:3" x14ac:dyDescent="0.3">
      <c r="C132" s="256"/>
    </row>
    <row r="133" spans="3:3" x14ac:dyDescent="0.3">
      <c r="C133" s="256"/>
    </row>
    <row r="134" spans="3:3" x14ac:dyDescent="0.3">
      <c r="C134" s="256"/>
    </row>
    <row r="135" spans="3:3" x14ac:dyDescent="0.3">
      <c r="C135" s="256"/>
    </row>
    <row r="136" spans="3:3" x14ac:dyDescent="0.3">
      <c r="C136" s="256"/>
    </row>
    <row r="137" spans="3:3" x14ac:dyDescent="0.3">
      <c r="C137" s="256"/>
    </row>
    <row r="138" spans="3:3" x14ac:dyDescent="0.3">
      <c r="C138" s="256"/>
    </row>
    <row r="139" spans="3:3" x14ac:dyDescent="0.3">
      <c r="C139" s="256"/>
    </row>
    <row r="140" spans="3:3" x14ac:dyDescent="0.3">
      <c r="C140" s="256"/>
    </row>
    <row r="141" spans="3:3" x14ac:dyDescent="0.3">
      <c r="C141" s="256"/>
    </row>
    <row r="142" spans="3:3" x14ac:dyDescent="0.3">
      <c r="C142" s="256"/>
    </row>
    <row r="143" spans="3:3" x14ac:dyDescent="0.3">
      <c r="C143" s="256"/>
    </row>
    <row r="144" spans="3:3" x14ac:dyDescent="0.3">
      <c r="C144" s="256"/>
    </row>
    <row r="145" spans="3:3" x14ac:dyDescent="0.3">
      <c r="C145" s="256"/>
    </row>
    <row r="146" spans="3:3" x14ac:dyDescent="0.3">
      <c r="C146" s="256"/>
    </row>
    <row r="147" spans="3:3" x14ac:dyDescent="0.3">
      <c r="C147" s="256"/>
    </row>
    <row r="148" spans="3:3" x14ac:dyDescent="0.3">
      <c r="C148" s="256"/>
    </row>
    <row r="149" spans="3:3" x14ac:dyDescent="0.3">
      <c r="C149" s="256"/>
    </row>
    <row r="150" spans="3:3" x14ac:dyDescent="0.3">
      <c r="C150" s="256"/>
    </row>
    <row r="151" spans="3:3" x14ac:dyDescent="0.3">
      <c r="C151" s="256"/>
    </row>
    <row r="152" spans="3:3" x14ac:dyDescent="0.3">
      <c r="C152" s="256"/>
    </row>
    <row r="153" spans="3:3" x14ac:dyDescent="0.3">
      <c r="C153" s="256"/>
    </row>
    <row r="154" spans="3:3" x14ac:dyDescent="0.3">
      <c r="C154" s="256"/>
    </row>
    <row r="155" spans="3:3" x14ac:dyDescent="0.3">
      <c r="C155" s="256"/>
    </row>
    <row r="156" spans="3:3" x14ac:dyDescent="0.3">
      <c r="C156" s="256"/>
    </row>
    <row r="157" spans="3:3" x14ac:dyDescent="0.3">
      <c r="C157" s="256"/>
    </row>
    <row r="158" spans="3:3" x14ac:dyDescent="0.3">
      <c r="C158" s="256"/>
    </row>
    <row r="159" spans="3:3" x14ac:dyDescent="0.3">
      <c r="C159" s="256"/>
    </row>
    <row r="160" spans="3:3" x14ac:dyDescent="0.3">
      <c r="C160" s="256"/>
    </row>
    <row r="161" spans="3:3" x14ac:dyDescent="0.3">
      <c r="C161" s="256"/>
    </row>
    <row r="162" spans="3:3" x14ac:dyDescent="0.3">
      <c r="C162" s="256"/>
    </row>
    <row r="163" spans="3:3" x14ac:dyDescent="0.3">
      <c r="C163" s="256"/>
    </row>
    <row r="164" spans="3:3" x14ac:dyDescent="0.3">
      <c r="C164" s="256"/>
    </row>
    <row r="165" spans="3:3" x14ac:dyDescent="0.3">
      <c r="C165" s="256"/>
    </row>
    <row r="166" spans="3:3" x14ac:dyDescent="0.3">
      <c r="C166" s="256"/>
    </row>
    <row r="167" spans="3:3" x14ac:dyDescent="0.3">
      <c r="C167" s="256"/>
    </row>
    <row r="168" spans="3:3" x14ac:dyDescent="0.3">
      <c r="C168" s="256"/>
    </row>
    <row r="169" spans="3:3" x14ac:dyDescent="0.3">
      <c r="C169" s="256"/>
    </row>
    <row r="170" spans="3:3" x14ac:dyDescent="0.3">
      <c r="C170" s="256"/>
    </row>
    <row r="171" spans="3:3" x14ac:dyDescent="0.3">
      <c r="C171" s="256"/>
    </row>
    <row r="172" spans="3:3" x14ac:dyDescent="0.3">
      <c r="C172" s="256"/>
    </row>
    <row r="173" spans="3:3" x14ac:dyDescent="0.3">
      <c r="C173" s="256"/>
    </row>
    <row r="174" spans="3:3" x14ac:dyDescent="0.3">
      <c r="C174" s="256"/>
    </row>
    <row r="175" spans="3:3" x14ac:dyDescent="0.3">
      <c r="C175" s="256"/>
    </row>
    <row r="176" spans="3:3" x14ac:dyDescent="0.3">
      <c r="C176" s="256"/>
    </row>
    <row r="177" spans="3:3" x14ac:dyDescent="0.3">
      <c r="C177" s="256"/>
    </row>
    <row r="178" spans="3:3" x14ac:dyDescent="0.3">
      <c r="C178" s="256"/>
    </row>
    <row r="179" spans="3:3" x14ac:dyDescent="0.3">
      <c r="C179" s="256"/>
    </row>
    <row r="180" spans="3:3" x14ac:dyDescent="0.3">
      <c r="C180" s="256"/>
    </row>
    <row r="181" spans="3:3" x14ac:dyDescent="0.3">
      <c r="C181" s="256"/>
    </row>
    <row r="182" spans="3:3" x14ac:dyDescent="0.3">
      <c r="C182" s="256"/>
    </row>
    <row r="183" spans="3:3" x14ac:dyDescent="0.3">
      <c r="C183" s="256"/>
    </row>
    <row r="184" spans="3:3" x14ac:dyDescent="0.3">
      <c r="C184" s="256"/>
    </row>
    <row r="185" spans="3:3" x14ac:dyDescent="0.3">
      <c r="C185" s="256"/>
    </row>
    <row r="186" spans="3:3" x14ac:dyDescent="0.3">
      <c r="C186" s="256"/>
    </row>
    <row r="187" spans="3:3" x14ac:dyDescent="0.3">
      <c r="C187" s="256"/>
    </row>
    <row r="188" spans="3:3" x14ac:dyDescent="0.3">
      <c r="C188" s="256"/>
    </row>
    <row r="189" spans="3:3" x14ac:dyDescent="0.3">
      <c r="C189" s="256"/>
    </row>
    <row r="190" spans="3:3" x14ac:dyDescent="0.3">
      <c r="C190" s="256"/>
    </row>
    <row r="191" spans="3:3" x14ac:dyDescent="0.3">
      <c r="C191" s="256"/>
    </row>
    <row r="192" spans="3:3" x14ac:dyDescent="0.3">
      <c r="C192" s="256"/>
    </row>
    <row r="193" spans="3:3" x14ac:dyDescent="0.3">
      <c r="C193" s="256"/>
    </row>
    <row r="194" spans="3:3" x14ac:dyDescent="0.3">
      <c r="C194" s="256"/>
    </row>
    <row r="195" spans="3:3" x14ac:dyDescent="0.3">
      <c r="C195" s="256"/>
    </row>
    <row r="196" spans="3:3" x14ac:dyDescent="0.3">
      <c r="C196" s="256"/>
    </row>
    <row r="197" spans="3:3" x14ac:dyDescent="0.3">
      <c r="C197" s="256"/>
    </row>
    <row r="198" spans="3:3" x14ac:dyDescent="0.3">
      <c r="C198" s="256"/>
    </row>
    <row r="199" spans="3:3" x14ac:dyDescent="0.3">
      <c r="C199" s="256"/>
    </row>
    <row r="200" spans="3:3" x14ac:dyDescent="0.3">
      <c r="C200" s="256"/>
    </row>
    <row r="201" spans="3:3" x14ac:dyDescent="0.3">
      <c r="C201" s="256"/>
    </row>
    <row r="202" spans="3:3" x14ac:dyDescent="0.3">
      <c r="C202" s="256"/>
    </row>
    <row r="203" spans="3:3" x14ac:dyDescent="0.3">
      <c r="C203" s="256"/>
    </row>
    <row r="204" spans="3:3" x14ac:dyDescent="0.3">
      <c r="C204" s="256"/>
    </row>
    <row r="205" spans="3:3" x14ac:dyDescent="0.3">
      <c r="C205" s="256"/>
    </row>
    <row r="206" spans="3:3" x14ac:dyDescent="0.3">
      <c r="C206" s="256"/>
    </row>
    <row r="207" spans="3:3" x14ac:dyDescent="0.3">
      <c r="C207" s="256"/>
    </row>
    <row r="208" spans="3:3" x14ac:dyDescent="0.3">
      <c r="C208" s="256"/>
    </row>
    <row r="209" spans="3:3" x14ac:dyDescent="0.3">
      <c r="C209" s="256"/>
    </row>
    <row r="210" spans="3:3" x14ac:dyDescent="0.3">
      <c r="C210" s="256"/>
    </row>
    <row r="211" spans="3:3" x14ac:dyDescent="0.3">
      <c r="C211" s="256"/>
    </row>
    <row r="212" spans="3:3" x14ac:dyDescent="0.3">
      <c r="C212" s="256"/>
    </row>
    <row r="213" spans="3:3" x14ac:dyDescent="0.3">
      <c r="C213" s="256"/>
    </row>
    <row r="214" spans="3:3" x14ac:dyDescent="0.3">
      <c r="C214" s="256"/>
    </row>
    <row r="215" spans="3:3" x14ac:dyDescent="0.3">
      <c r="C215" s="256"/>
    </row>
    <row r="216" spans="3:3" x14ac:dyDescent="0.3">
      <c r="C216" s="256"/>
    </row>
    <row r="217" spans="3:3" x14ac:dyDescent="0.3">
      <c r="C217" s="256"/>
    </row>
    <row r="218" spans="3:3" x14ac:dyDescent="0.3">
      <c r="C218" s="256"/>
    </row>
    <row r="219" spans="3:3" x14ac:dyDescent="0.3">
      <c r="C219" s="256"/>
    </row>
    <row r="220" spans="3:3" x14ac:dyDescent="0.3">
      <c r="C220" s="256"/>
    </row>
    <row r="221" spans="3:3" x14ac:dyDescent="0.3">
      <c r="C221" s="256"/>
    </row>
    <row r="222" spans="3:3" x14ac:dyDescent="0.3">
      <c r="C222" s="256"/>
    </row>
    <row r="223" spans="3:3" x14ac:dyDescent="0.3">
      <c r="C223" s="256"/>
    </row>
    <row r="224" spans="3:3" x14ac:dyDescent="0.3">
      <c r="C224" s="256"/>
    </row>
    <row r="225" spans="3:3" x14ac:dyDescent="0.3">
      <c r="C225" s="256"/>
    </row>
    <row r="226" spans="3:3" x14ac:dyDescent="0.3">
      <c r="C226" s="256"/>
    </row>
    <row r="227" spans="3:3" x14ac:dyDescent="0.3">
      <c r="C227" s="256"/>
    </row>
    <row r="228" spans="3:3" x14ac:dyDescent="0.3">
      <c r="C228" s="256"/>
    </row>
    <row r="229" spans="3:3" x14ac:dyDescent="0.3">
      <c r="C229" s="256"/>
    </row>
    <row r="230" spans="3:3" x14ac:dyDescent="0.3">
      <c r="C230" s="256"/>
    </row>
    <row r="231" spans="3:3" x14ac:dyDescent="0.3">
      <c r="C231" s="256"/>
    </row>
    <row r="232" spans="3:3" x14ac:dyDescent="0.3">
      <c r="C232" s="256"/>
    </row>
    <row r="233" spans="3:3" x14ac:dyDescent="0.3">
      <c r="C233" s="256"/>
    </row>
    <row r="234" spans="3:3" x14ac:dyDescent="0.3">
      <c r="C234" s="256"/>
    </row>
    <row r="235" spans="3:3" x14ac:dyDescent="0.3">
      <c r="C235" s="256"/>
    </row>
    <row r="236" spans="3:3" x14ac:dyDescent="0.3">
      <c r="C236" s="256"/>
    </row>
    <row r="237" spans="3:3" x14ac:dyDescent="0.3">
      <c r="C237" s="256"/>
    </row>
    <row r="238" spans="3:3" x14ac:dyDescent="0.3">
      <c r="C238" s="256"/>
    </row>
    <row r="239" spans="3:3" x14ac:dyDescent="0.3">
      <c r="C239" s="256"/>
    </row>
    <row r="240" spans="3:3" x14ac:dyDescent="0.3">
      <c r="C240" s="256"/>
    </row>
    <row r="241" spans="3:3" x14ac:dyDescent="0.3">
      <c r="C241" s="256"/>
    </row>
    <row r="242" spans="3:3" x14ac:dyDescent="0.3">
      <c r="C242" s="256"/>
    </row>
    <row r="243" spans="3:3" x14ac:dyDescent="0.3">
      <c r="C243" s="256"/>
    </row>
    <row r="244" spans="3:3" x14ac:dyDescent="0.3">
      <c r="C244" s="256"/>
    </row>
    <row r="245" spans="3:3" x14ac:dyDescent="0.3">
      <c r="C245" s="256"/>
    </row>
    <row r="246" spans="3:3" x14ac:dyDescent="0.3">
      <c r="C246" s="256"/>
    </row>
    <row r="247" spans="3:3" x14ac:dyDescent="0.3">
      <c r="C247" s="256"/>
    </row>
    <row r="248" spans="3:3" x14ac:dyDescent="0.3">
      <c r="C248" s="256"/>
    </row>
    <row r="249" spans="3:3" x14ac:dyDescent="0.3">
      <c r="C249" s="256"/>
    </row>
    <row r="250" spans="3:3" x14ac:dyDescent="0.3">
      <c r="C250" s="256"/>
    </row>
    <row r="251" spans="3:3" x14ac:dyDescent="0.3">
      <c r="C251" s="256"/>
    </row>
    <row r="252" spans="3:3" x14ac:dyDescent="0.3">
      <c r="C252" s="256"/>
    </row>
    <row r="253" spans="3:3" x14ac:dyDescent="0.3">
      <c r="C253" s="256"/>
    </row>
    <row r="254" spans="3:3" x14ac:dyDescent="0.3">
      <c r="C254" s="256"/>
    </row>
    <row r="255" spans="3:3" x14ac:dyDescent="0.3">
      <c r="C255" s="256"/>
    </row>
    <row r="256" spans="3:3" x14ac:dyDescent="0.3">
      <c r="C256" s="256"/>
    </row>
    <row r="257" spans="3:3" x14ac:dyDescent="0.3">
      <c r="C257" s="256"/>
    </row>
    <row r="258" spans="3:3" x14ac:dyDescent="0.3">
      <c r="C258" s="256"/>
    </row>
    <row r="259" spans="3:3" x14ac:dyDescent="0.3">
      <c r="C259" s="256"/>
    </row>
    <row r="260" spans="3:3" x14ac:dyDescent="0.3">
      <c r="C260" s="256"/>
    </row>
    <row r="261" spans="3:3" x14ac:dyDescent="0.3">
      <c r="C261" s="256"/>
    </row>
    <row r="262" spans="3:3" x14ac:dyDescent="0.3">
      <c r="C262" s="256"/>
    </row>
    <row r="263" spans="3:3" x14ac:dyDescent="0.3">
      <c r="C263" s="256"/>
    </row>
    <row r="264" spans="3:3" x14ac:dyDescent="0.3">
      <c r="C264" s="256"/>
    </row>
    <row r="265" spans="3:3" x14ac:dyDescent="0.3">
      <c r="C265" s="256"/>
    </row>
    <row r="266" spans="3:3" x14ac:dyDescent="0.3">
      <c r="C266" s="256"/>
    </row>
    <row r="267" spans="3:3" x14ac:dyDescent="0.3">
      <c r="C267" s="256"/>
    </row>
    <row r="268" spans="3:3" x14ac:dyDescent="0.3">
      <c r="C268" s="256"/>
    </row>
    <row r="269" spans="3:3" x14ac:dyDescent="0.3">
      <c r="C269" s="256"/>
    </row>
    <row r="270" spans="3:3" x14ac:dyDescent="0.3">
      <c r="C270" s="256"/>
    </row>
    <row r="271" spans="3:3" x14ac:dyDescent="0.3">
      <c r="C271" s="256"/>
    </row>
    <row r="272" spans="3:3" x14ac:dyDescent="0.3">
      <c r="C272" s="256"/>
    </row>
    <row r="273" spans="3:3" x14ac:dyDescent="0.3">
      <c r="C273" s="256"/>
    </row>
    <row r="274" spans="3:3" x14ac:dyDescent="0.3">
      <c r="C274" s="256"/>
    </row>
    <row r="275" spans="3:3" x14ac:dyDescent="0.3">
      <c r="C275" s="256"/>
    </row>
    <row r="276" spans="3:3" x14ac:dyDescent="0.3">
      <c r="C276" s="256"/>
    </row>
    <row r="277" spans="3:3" x14ac:dyDescent="0.3">
      <c r="C277" s="256"/>
    </row>
    <row r="278" spans="3:3" x14ac:dyDescent="0.3">
      <c r="C278" s="256"/>
    </row>
    <row r="279" spans="3:3" x14ac:dyDescent="0.3">
      <c r="C279" s="256"/>
    </row>
    <row r="280" spans="3:3" x14ac:dyDescent="0.3">
      <c r="C280" s="256"/>
    </row>
    <row r="281" spans="3:3" x14ac:dyDescent="0.3">
      <c r="C281" s="256"/>
    </row>
    <row r="282" spans="3:3" x14ac:dyDescent="0.3">
      <c r="C282" s="256"/>
    </row>
    <row r="283" spans="3:3" x14ac:dyDescent="0.3">
      <c r="C283" s="256"/>
    </row>
    <row r="284" spans="3:3" x14ac:dyDescent="0.3">
      <c r="C284" s="256"/>
    </row>
    <row r="285" spans="3:3" x14ac:dyDescent="0.3">
      <c r="C285" s="256"/>
    </row>
    <row r="286" spans="3:3" x14ac:dyDescent="0.3">
      <c r="C286" s="256"/>
    </row>
    <row r="287" spans="3:3" x14ac:dyDescent="0.3">
      <c r="C287" s="256"/>
    </row>
    <row r="288" spans="3:3" x14ac:dyDescent="0.3">
      <c r="C288" s="256"/>
    </row>
    <row r="289" spans="3:3" x14ac:dyDescent="0.3">
      <c r="C289" s="256"/>
    </row>
    <row r="290" spans="3:3" x14ac:dyDescent="0.3">
      <c r="C290" s="256"/>
    </row>
    <row r="291" spans="3:3" x14ac:dyDescent="0.3">
      <c r="C291" s="256"/>
    </row>
    <row r="292" spans="3:3" x14ac:dyDescent="0.3">
      <c r="C292" s="256"/>
    </row>
    <row r="293" spans="3:3" x14ac:dyDescent="0.3">
      <c r="C293" s="256"/>
    </row>
    <row r="294" spans="3:3" x14ac:dyDescent="0.3">
      <c r="C294" s="256"/>
    </row>
    <row r="295" spans="3:3" x14ac:dyDescent="0.3">
      <c r="C295" s="256"/>
    </row>
    <row r="296" spans="3:3" x14ac:dyDescent="0.3">
      <c r="C296" s="256"/>
    </row>
    <row r="297" spans="3:3" x14ac:dyDescent="0.3">
      <c r="C297" s="256"/>
    </row>
    <row r="298" spans="3:3" x14ac:dyDescent="0.3">
      <c r="C298" s="256"/>
    </row>
    <row r="299" spans="3:3" x14ac:dyDescent="0.3">
      <c r="C299" s="256"/>
    </row>
    <row r="300" spans="3:3" x14ac:dyDescent="0.3">
      <c r="C300" s="256"/>
    </row>
    <row r="301" spans="3:3" x14ac:dyDescent="0.3">
      <c r="C301" s="256"/>
    </row>
    <row r="302" spans="3:3" x14ac:dyDescent="0.3">
      <c r="C302" s="256"/>
    </row>
    <row r="303" spans="3:3" x14ac:dyDescent="0.3">
      <c r="C303" s="256"/>
    </row>
    <row r="304" spans="3:3" x14ac:dyDescent="0.3">
      <c r="C304" s="256"/>
    </row>
    <row r="305" spans="3:3" x14ac:dyDescent="0.3">
      <c r="C305" s="256"/>
    </row>
    <row r="306" spans="3:3" x14ac:dyDescent="0.3">
      <c r="C306" s="256"/>
    </row>
    <row r="307" spans="3:3" x14ac:dyDescent="0.3">
      <c r="C307" s="256"/>
    </row>
    <row r="308" spans="3:3" x14ac:dyDescent="0.3">
      <c r="C308" s="256"/>
    </row>
    <row r="309" spans="3:3" x14ac:dyDescent="0.3">
      <c r="C309" s="256"/>
    </row>
    <row r="310" spans="3:3" x14ac:dyDescent="0.3">
      <c r="C310" s="256"/>
    </row>
    <row r="311" spans="3:3" x14ac:dyDescent="0.3">
      <c r="C311" s="256"/>
    </row>
    <row r="312" spans="3:3" x14ac:dyDescent="0.3">
      <c r="C312" s="256"/>
    </row>
    <row r="313" spans="3:3" x14ac:dyDescent="0.3">
      <c r="C313" s="256"/>
    </row>
    <row r="314" spans="3:3" x14ac:dyDescent="0.3">
      <c r="C314" s="256"/>
    </row>
    <row r="315" spans="3:3" x14ac:dyDescent="0.3">
      <c r="C315" s="256"/>
    </row>
    <row r="316" spans="3:3" x14ac:dyDescent="0.3">
      <c r="C316" s="256"/>
    </row>
    <row r="317" spans="3:3" x14ac:dyDescent="0.3">
      <c r="C317" s="256"/>
    </row>
    <row r="318" spans="3:3" x14ac:dyDescent="0.3">
      <c r="C318" s="256"/>
    </row>
    <row r="319" spans="3:3" x14ac:dyDescent="0.3">
      <c r="C319" s="256"/>
    </row>
    <row r="320" spans="3:3" x14ac:dyDescent="0.3">
      <c r="C320" s="256"/>
    </row>
    <row r="321" spans="3:3" x14ac:dyDescent="0.3">
      <c r="C321" s="256"/>
    </row>
    <row r="322" spans="3:3" x14ac:dyDescent="0.3">
      <c r="C322" s="256"/>
    </row>
    <row r="323" spans="3:3" x14ac:dyDescent="0.3">
      <c r="C323" s="256"/>
    </row>
    <row r="324" spans="3:3" x14ac:dyDescent="0.3">
      <c r="C324" s="256"/>
    </row>
    <row r="325" spans="3:3" x14ac:dyDescent="0.3">
      <c r="C325" s="256"/>
    </row>
    <row r="326" spans="3:3" x14ac:dyDescent="0.3">
      <c r="C326" s="256"/>
    </row>
    <row r="327" spans="3:3" x14ac:dyDescent="0.3">
      <c r="C327" s="256"/>
    </row>
    <row r="328" spans="3:3" x14ac:dyDescent="0.3">
      <c r="C328" s="256"/>
    </row>
    <row r="329" spans="3:3" x14ac:dyDescent="0.3">
      <c r="C329" s="256"/>
    </row>
    <row r="330" spans="3:3" x14ac:dyDescent="0.3">
      <c r="C330" s="256"/>
    </row>
    <row r="331" spans="3:3" x14ac:dyDescent="0.3">
      <c r="C331" s="256"/>
    </row>
    <row r="332" spans="3:3" x14ac:dyDescent="0.3">
      <c r="C332" s="256"/>
    </row>
    <row r="333" spans="3:3" x14ac:dyDescent="0.3">
      <c r="C333" s="256"/>
    </row>
    <row r="334" spans="3:3" x14ac:dyDescent="0.3">
      <c r="C334" s="256"/>
    </row>
    <row r="335" spans="3:3" x14ac:dyDescent="0.3">
      <c r="C335" s="256"/>
    </row>
    <row r="336" spans="3:3" x14ac:dyDescent="0.3">
      <c r="C336" s="256"/>
    </row>
    <row r="337" spans="3:3" x14ac:dyDescent="0.3">
      <c r="C337" s="256"/>
    </row>
    <row r="338" spans="3:3" x14ac:dyDescent="0.3">
      <c r="C338" s="256"/>
    </row>
    <row r="339" spans="3:3" x14ac:dyDescent="0.3">
      <c r="C339" s="256"/>
    </row>
    <row r="340" spans="3:3" x14ac:dyDescent="0.3">
      <c r="C340" s="256"/>
    </row>
    <row r="341" spans="3:3" x14ac:dyDescent="0.3">
      <c r="C341" s="256"/>
    </row>
    <row r="342" spans="3:3" x14ac:dyDescent="0.3">
      <c r="C342" s="256"/>
    </row>
    <row r="343" spans="3:3" x14ac:dyDescent="0.3">
      <c r="C343" s="256"/>
    </row>
    <row r="344" spans="3:3" x14ac:dyDescent="0.3">
      <c r="C344" s="256"/>
    </row>
    <row r="345" spans="3:3" x14ac:dyDescent="0.3">
      <c r="C345" s="256"/>
    </row>
    <row r="346" spans="3:3" x14ac:dyDescent="0.3">
      <c r="C346" s="256"/>
    </row>
    <row r="347" spans="3:3" x14ac:dyDescent="0.3">
      <c r="C347" s="256"/>
    </row>
    <row r="348" spans="3:3" x14ac:dyDescent="0.3">
      <c r="C348" s="256"/>
    </row>
    <row r="349" spans="3:3" x14ac:dyDescent="0.3">
      <c r="C349" s="256"/>
    </row>
    <row r="350" spans="3:3" x14ac:dyDescent="0.3">
      <c r="C350" s="256"/>
    </row>
    <row r="351" spans="3:3" x14ac:dyDescent="0.3">
      <c r="C351" s="256"/>
    </row>
    <row r="352" spans="3:3" x14ac:dyDescent="0.3">
      <c r="C352" s="256"/>
    </row>
    <row r="353" spans="3:3" x14ac:dyDescent="0.3">
      <c r="C353" s="256"/>
    </row>
    <row r="354" spans="3:3" x14ac:dyDescent="0.3">
      <c r="C354" s="256"/>
    </row>
    <row r="355" spans="3:3" x14ac:dyDescent="0.3">
      <c r="C355" s="256"/>
    </row>
    <row r="356" spans="3:3" x14ac:dyDescent="0.3">
      <c r="C356" s="256"/>
    </row>
    <row r="357" spans="3:3" x14ac:dyDescent="0.3">
      <c r="C357" s="256"/>
    </row>
    <row r="358" spans="3:3" x14ac:dyDescent="0.3">
      <c r="C358" s="256"/>
    </row>
    <row r="359" spans="3:3" x14ac:dyDescent="0.3">
      <c r="C359" s="256"/>
    </row>
    <row r="360" spans="3:3" x14ac:dyDescent="0.3">
      <c r="C360" s="256"/>
    </row>
    <row r="361" spans="3:3" x14ac:dyDescent="0.3">
      <c r="C361" s="256"/>
    </row>
    <row r="362" spans="3:3" x14ac:dyDescent="0.3">
      <c r="C362" s="256"/>
    </row>
    <row r="363" spans="3:3" x14ac:dyDescent="0.3">
      <c r="C363" s="256"/>
    </row>
    <row r="364" spans="3:3" x14ac:dyDescent="0.3">
      <c r="C364" s="256"/>
    </row>
    <row r="365" spans="3:3" x14ac:dyDescent="0.3">
      <c r="C365" s="256"/>
    </row>
    <row r="366" spans="3:3" x14ac:dyDescent="0.3">
      <c r="C366" s="256"/>
    </row>
    <row r="367" spans="3:3" x14ac:dyDescent="0.3">
      <c r="C367" s="256"/>
    </row>
    <row r="368" spans="3:3" x14ac:dyDescent="0.3">
      <c r="C368" s="256"/>
    </row>
    <row r="369" spans="3:3" x14ac:dyDescent="0.3">
      <c r="C369" s="256"/>
    </row>
    <row r="370" spans="3:3" x14ac:dyDescent="0.3">
      <c r="C370" s="256"/>
    </row>
    <row r="371" spans="3:3" x14ac:dyDescent="0.3">
      <c r="C371" s="256"/>
    </row>
    <row r="372" spans="3:3" x14ac:dyDescent="0.3">
      <c r="C372" s="256"/>
    </row>
    <row r="373" spans="3:3" x14ac:dyDescent="0.3">
      <c r="C373" s="256"/>
    </row>
    <row r="374" spans="3:3" x14ac:dyDescent="0.3">
      <c r="C374" s="256"/>
    </row>
    <row r="375" spans="3:3" x14ac:dyDescent="0.3">
      <c r="C375" s="256"/>
    </row>
    <row r="376" spans="3:3" x14ac:dyDescent="0.3">
      <c r="C376" s="256"/>
    </row>
    <row r="377" spans="3:3" x14ac:dyDescent="0.3">
      <c r="C377" s="256"/>
    </row>
    <row r="378" spans="3:3" x14ac:dyDescent="0.3">
      <c r="C378" s="256"/>
    </row>
    <row r="379" spans="3:3" x14ac:dyDescent="0.3">
      <c r="C379" s="256"/>
    </row>
    <row r="380" spans="3:3" x14ac:dyDescent="0.3">
      <c r="C380" s="256"/>
    </row>
    <row r="381" spans="3:3" x14ac:dyDescent="0.3">
      <c r="C381" s="256"/>
    </row>
    <row r="382" spans="3:3" x14ac:dyDescent="0.3">
      <c r="C382" s="256"/>
    </row>
    <row r="383" spans="3:3" x14ac:dyDescent="0.3">
      <c r="C383" s="256"/>
    </row>
    <row r="384" spans="3:3" x14ac:dyDescent="0.3">
      <c r="C384" s="256"/>
    </row>
    <row r="385" spans="3:3" x14ac:dyDescent="0.3">
      <c r="C385" s="256"/>
    </row>
    <row r="386" spans="3:3" x14ac:dyDescent="0.3">
      <c r="C386" s="256"/>
    </row>
    <row r="387" spans="3:3" x14ac:dyDescent="0.3">
      <c r="C387" s="256"/>
    </row>
    <row r="388" spans="3:3" x14ac:dyDescent="0.3">
      <c r="C388" s="256"/>
    </row>
    <row r="389" spans="3:3" x14ac:dyDescent="0.3">
      <c r="C389" s="256"/>
    </row>
    <row r="390" spans="3:3" x14ac:dyDescent="0.3">
      <c r="C390" s="256"/>
    </row>
    <row r="391" spans="3:3" x14ac:dyDescent="0.3">
      <c r="C391" s="256"/>
    </row>
    <row r="392" spans="3:3" x14ac:dyDescent="0.3">
      <c r="C392" s="256"/>
    </row>
    <row r="393" spans="3:3" x14ac:dyDescent="0.3">
      <c r="C393" s="256"/>
    </row>
    <row r="394" spans="3:3" x14ac:dyDescent="0.3">
      <c r="C394" s="256"/>
    </row>
    <row r="395" spans="3:3" x14ac:dyDescent="0.3">
      <c r="C395" s="256"/>
    </row>
    <row r="396" spans="3:3" x14ac:dyDescent="0.3">
      <c r="C396" s="256"/>
    </row>
    <row r="397" spans="3:3" x14ac:dyDescent="0.3">
      <c r="C397" s="256"/>
    </row>
    <row r="398" spans="3:3" x14ac:dyDescent="0.3">
      <c r="C398" s="256"/>
    </row>
    <row r="399" spans="3:3" x14ac:dyDescent="0.3">
      <c r="C399" s="256"/>
    </row>
    <row r="400" spans="3:3" x14ac:dyDescent="0.3">
      <c r="C400" s="256"/>
    </row>
    <row r="401" spans="3:3" x14ac:dyDescent="0.3">
      <c r="C401" s="256"/>
    </row>
    <row r="402" spans="3:3" x14ac:dyDescent="0.3">
      <c r="C402" s="256"/>
    </row>
    <row r="403" spans="3:3" x14ac:dyDescent="0.3">
      <c r="C403" s="256"/>
    </row>
    <row r="404" spans="3:3" x14ac:dyDescent="0.3">
      <c r="C404" s="256"/>
    </row>
    <row r="405" spans="3:3" x14ac:dyDescent="0.3">
      <c r="C405" s="256"/>
    </row>
    <row r="406" spans="3:3" x14ac:dyDescent="0.3">
      <c r="C406" s="256"/>
    </row>
    <row r="407" spans="3:3" x14ac:dyDescent="0.3">
      <c r="C407" s="256"/>
    </row>
    <row r="408" spans="3:3" x14ac:dyDescent="0.3">
      <c r="C408" s="256"/>
    </row>
    <row r="409" spans="3:3" x14ac:dyDescent="0.3">
      <c r="C409" s="256"/>
    </row>
    <row r="410" spans="3:3" x14ac:dyDescent="0.3">
      <c r="C410" s="256"/>
    </row>
    <row r="411" spans="3:3" x14ac:dyDescent="0.3">
      <c r="C411" s="256"/>
    </row>
    <row r="412" spans="3:3" x14ac:dyDescent="0.3">
      <c r="C412" s="256"/>
    </row>
    <row r="413" spans="3:3" x14ac:dyDescent="0.3">
      <c r="C413" s="256"/>
    </row>
    <row r="414" spans="3:3" x14ac:dyDescent="0.3">
      <c r="C414" s="256"/>
    </row>
    <row r="415" spans="3:3" x14ac:dyDescent="0.3">
      <c r="C415" s="256"/>
    </row>
    <row r="416" spans="3:3" x14ac:dyDescent="0.3">
      <c r="C416" s="256"/>
    </row>
    <row r="417" spans="3:3" x14ac:dyDescent="0.3">
      <c r="C417" s="256"/>
    </row>
    <row r="418" spans="3:3" x14ac:dyDescent="0.3">
      <c r="C418" s="256"/>
    </row>
    <row r="419" spans="3:3" x14ac:dyDescent="0.3">
      <c r="C419" s="256"/>
    </row>
    <row r="420" spans="3:3" x14ac:dyDescent="0.3">
      <c r="C420" s="256"/>
    </row>
    <row r="421" spans="3:3" x14ac:dyDescent="0.3">
      <c r="C421" s="256"/>
    </row>
    <row r="422" spans="3:3" x14ac:dyDescent="0.3">
      <c r="C422" s="256"/>
    </row>
    <row r="423" spans="3:3" x14ac:dyDescent="0.3">
      <c r="C423" s="256"/>
    </row>
    <row r="424" spans="3:3" x14ac:dyDescent="0.3">
      <c r="C424" s="256"/>
    </row>
    <row r="425" spans="3:3" x14ac:dyDescent="0.3">
      <c r="C425" s="256"/>
    </row>
    <row r="426" spans="3:3" x14ac:dyDescent="0.3">
      <c r="C426" s="256"/>
    </row>
    <row r="427" spans="3:3" x14ac:dyDescent="0.3">
      <c r="C427" s="256"/>
    </row>
    <row r="428" spans="3:3" x14ac:dyDescent="0.3">
      <c r="C428" s="256"/>
    </row>
    <row r="429" spans="3:3" x14ac:dyDescent="0.3">
      <c r="C429" s="256"/>
    </row>
    <row r="430" spans="3:3" x14ac:dyDescent="0.3">
      <c r="C430" s="256"/>
    </row>
    <row r="431" spans="3:3" x14ac:dyDescent="0.3">
      <c r="C431" s="256"/>
    </row>
    <row r="432" spans="3:3" x14ac:dyDescent="0.3">
      <c r="C432" s="256"/>
    </row>
    <row r="433" spans="3:3" x14ac:dyDescent="0.3">
      <c r="C433" s="256"/>
    </row>
    <row r="434" spans="3:3" x14ac:dyDescent="0.3">
      <c r="C434" s="256"/>
    </row>
    <row r="435" spans="3:3" x14ac:dyDescent="0.3">
      <c r="C435" s="256"/>
    </row>
    <row r="436" spans="3:3" x14ac:dyDescent="0.3">
      <c r="C436" s="256"/>
    </row>
    <row r="437" spans="3:3" x14ac:dyDescent="0.3">
      <c r="C437" s="256"/>
    </row>
    <row r="438" spans="3:3" x14ac:dyDescent="0.3">
      <c r="C438" s="256"/>
    </row>
    <row r="439" spans="3:3" x14ac:dyDescent="0.3">
      <c r="C439" s="256"/>
    </row>
    <row r="440" spans="3:3" x14ac:dyDescent="0.3">
      <c r="C440" s="256"/>
    </row>
    <row r="441" spans="3:3" x14ac:dyDescent="0.3">
      <c r="C441" s="256"/>
    </row>
    <row r="442" spans="3:3" x14ac:dyDescent="0.3">
      <c r="C442" s="256"/>
    </row>
    <row r="443" spans="3:3" x14ac:dyDescent="0.3">
      <c r="C443" s="256"/>
    </row>
    <row r="444" spans="3:3" x14ac:dyDescent="0.3">
      <c r="C444" s="256"/>
    </row>
    <row r="445" spans="3:3" x14ac:dyDescent="0.3">
      <c r="C445" s="256"/>
    </row>
    <row r="446" spans="3:3" x14ac:dyDescent="0.3">
      <c r="C446" s="256"/>
    </row>
    <row r="447" spans="3:3" x14ac:dyDescent="0.3">
      <c r="C447" s="256"/>
    </row>
    <row r="448" spans="3:3" x14ac:dyDescent="0.3">
      <c r="C448" s="256"/>
    </row>
    <row r="449" spans="3:3" x14ac:dyDescent="0.3">
      <c r="C449" s="256"/>
    </row>
    <row r="450" spans="3:3" x14ac:dyDescent="0.3">
      <c r="C450" s="256"/>
    </row>
    <row r="451" spans="3:3" x14ac:dyDescent="0.3">
      <c r="C451" s="256"/>
    </row>
    <row r="452" spans="3:3" x14ac:dyDescent="0.3">
      <c r="C452" s="256"/>
    </row>
    <row r="453" spans="3:3" x14ac:dyDescent="0.3">
      <c r="C453" s="256"/>
    </row>
    <row r="454" spans="3:3" x14ac:dyDescent="0.3">
      <c r="C454" s="256"/>
    </row>
    <row r="455" spans="3:3" x14ac:dyDescent="0.3">
      <c r="C455" s="256"/>
    </row>
    <row r="456" spans="3:3" x14ac:dyDescent="0.3">
      <c r="C456" s="256"/>
    </row>
    <row r="457" spans="3:3" x14ac:dyDescent="0.3">
      <c r="C457" s="256"/>
    </row>
    <row r="458" spans="3:3" x14ac:dyDescent="0.3">
      <c r="C458" s="256"/>
    </row>
    <row r="459" spans="3:3" x14ac:dyDescent="0.3">
      <c r="C459" s="256"/>
    </row>
    <row r="460" spans="3:3" x14ac:dyDescent="0.3">
      <c r="C460" s="256"/>
    </row>
    <row r="461" spans="3:3" x14ac:dyDescent="0.3">
      <c r="C461" s="256"/>
    </row>
    <row r="462" spans="3:3" x14ac:dyDescent="0.3">
      <c r="C462" s="256"/>
    </row>
    <row r="463" spans="3:3" x14ac:dyDescent="0.3">
      <c r="C463" s="256"/>
    </row>
    <row r="464" spans="3:3" x14ac:dyDescent="0.3">
      <c r="C464" s="256"/>
    </row>
    <row r="465" spans="3:3" x14ac:dyDescent="0.3">
      <c r="C465" s="256"/>
    </row>
    <row r="466" spans="3:3" x14ac:dyDescent="0.3">
      <c r="C466" s="256"/>
    </row>
    <row r="467" spans="3:3" x14ac:dyDescent="0.3">
      <c r="C467" s="256"/>
    </row>
    <row r="468" spans="3:3" x14ac:dyDescent="0.3">
      <c r="C468" s="256"/>
    </row>
    <row r="469" spans="3:3" x14ac:dyDescent="0.3">
      <c r="C469" s="256"/>
    </row>
    <row r="470" spans="3:3" x14ac:dyDescent="0.3">
      <c r="C470" s="256"/>
    </row>
    <row r="471" spans="3:3" x14ac:dyDescent="0.3">
      <c r="C471" s="256"/>
    </row>
    <row r="472" spans="3:3" x14ac:dyDescent="0.3">
      <c r="C472" s="256"/>
    </row>
    <row r="473" spans="3:3" x14ac:dyDescent="0.3">
      <c r="C473" s="256"/>
    </row>
    <row r="474" spans="3:3" x14ac:dyDescent="0.3">
      <c r="C474" s="256"/>
    </row>
    <row r="475" spans="3:3" x14ac:dyDescent="0.3">
      <c r="C475" s="256"/>
    </row>
    <row r="476" spans="3:3" x14ac:dyDescent="0.3">
      <c r="C476" s="256"/>
    </row>
    <row r="477" spans="3:3" x14ac:dyDescent="0.3">
      <c r="C477" s="256"/>
    </row>
    <row r="478" spans="3:3" x14ac:dyDescent="0.3">
      <c r="C478" s="256"/>
    </row>
    <row r="479" spans="3:3" x14ac:dyDescent="0.3">
      <c r="C479" s="256"/>
    </row>
    <row r="480" spans="3:3" x14ac:dyDescent="0.3">
      <c r="C480" s="256"/>
    </row>
    <row r="481" spans="3:3" x14ac:dyDescent="0.3">
      <c r="C481" s="256"/>
    </row>
    <row r="482" spans="3:3" x14ac:dyDescent="0.3">
      <c r="C482" s="256"/>
    </row>
    <row r="483" spans="3:3" x14ac:dyDescent="0.3">
      <c r="C483" s="256"/>
    </row>
    <row r="484" spans="3:3" x14ac:dyDescent="0.3">
      <c r="C484" s="256"/>
    </row>
    <row r="485" spans="3:3" x14ac:dyDescent="0.3">
      <c r="C485" s="256"/>
    </row>
    <row r="486" spans="3:3" x14ac:dyDescent="0.3">
      <c r="C486" s="256"/>
    </row>
    <row r="487" spans="3:3" x14ac:dyDescent="0.3">
      <c r="C487" s="256"/>
    </row>
    <row r="488" spans="3:3" x14ac:dyDescent="0.3">
      <c r="C488" s="256"/>
    </row>
    <row r="489" spans="3:3" x14ac:dyDescent="0.3">
      <c r="C489" s="256"/>
    </row>
    <row r="490" spans="3:3" x14ac:dyDescent="0.3">
      <c r="C490" s="256"/>
    </row>
    <row r="491" spans="3:3" x14ac:dyDescent="0.3">
      <c r="C491" s="256"/>
    </row>
    <row r="492" spans="3:3" x14ac:dyDescent="0.3">
      <c r="C492" s="256"/>
    </row>
    <row r="493" spans="3:3" x14ac:dyDescent="0.3">
      <c r="C493" s="256"/>
    </row>
    <row r="494" spans="3:3" x14ac:dyDescent="0.3">
      <c r="C494" s="256"/>
    </row>
    <row r="495" spans="3:3" x14ac:dyDescent="0.3">
      <c r="C495" s="256"/>
    </row>
    <row r="496" spans="3:3" x14ac:dyDescent="0.3">
      <c r="C496" s="256"/>
    </row>
    <row r="497" spans="3:3" x14ac:dyDescent="0.3">
      <c r="C497" s="256"/>
    </row>
    <row r="498" spans="3:3" x14ac:dyDescent="0.3">
      <c r="C498" s="256"/>
    </row>
    <row r="499" spans="3:3" x14ac:dyDescent="0.3">
      <c r="C499" s="256"/>
    </row>
    <row r="500" spans="3:3" x14ac:dyDescent="0.3">
      <c r="C500" s="256"/>
    </row>
    <row r="501" spans="3:3" x14ac:dyDescent="0.3">
      <c r="C501" s="256"/>
    </row>
    <row r="502" spans="3:3" x14ac:dyDescent="0.3">
      <c r="C502" s="256"/>
    </row>
    <row r="503" spans="3:3" x14ac:dyDescent="0.3">
      <c r="C503" s="256"/>
    </row>
    <row r="504" spans="3:3" x14ac:dyDescent="0.3">
      <c r="C504" s="256"/>
    </row>
    <row r="505" spans="3:3" x14ac:dyDescent="0.3">
      <c r="C505" s="256"/>
    </row>
    <row r="506" spans="3:3" x14ac:dyDescent="0.3">
      <c r="C506" s="256"/>
    </row>
    <row r="507" spans="3:3" x14ac:dyDescent="0.3">
      <c r="C507" s="256"/>
    </row>
    <row r="508" spans="3:3" x14ac:dyDescent="0.3">
      <c r="C508" s="256"/>
    </row>
    <row r="509" spans="3:3" x14ac:dyDescent="0.3">
      <c r="C509" s="256"/>
    </row>
    <row r="510" spans="3:3" x14ac:dyDescent="0.3">
      <c r="C510" s="256"/>
    </row>
    <row r="511" spans="3:3" x14ac:dyDescent="0.3">
      <c r="C511" s="256"/>
    </row>
    <row r="512" spans="3:3" x14ac:dyDescent="0.3">
      <c r="C512" s="256"/>
    </row>
    <row r="513" spans="3:3" x14ac:dyDescent="0.3">
      <c r="C513" s="256"/>
    </row>
    <row r="514" spans="3:3" x14ac:dyDescent="0.3">
      <c r="C514" s="256"/>
    </row>
    <row r="515" spans="3:3" x14ac:dyDescent="0.3">
      <c r="C515" s="256"/>
    </row>
    <row r="516" spans="3:3" x14ac:dyDescent="0.3">
      <c r="C516" s="256"/>
    </row>
    <row r="517" spans="3:3" x14ac:dyDescent="0.3">
      <c r="C517" s="256"/>
    </row>
    <row r="518" spans="3:3" x14ac:dyDescent="0.3">
      <c r="C518" s="256"/>
    </row>
    <row r="519" spans="3:3" x14ac:dyDescent="0.3">
      <c r="C519" s="256"/>
    </row>
    <row r="520" spans="3:3" x14ac:dyDescent="0.3">
      <c r="C520" s="256"/>
    </row>
    <row r="521" spans="3:3" x14ac:dyDescent="0.3">
      <c r="C521" s="256"/>
    </row>
    <row r="522" spans="3:3" x14ac:dyDescent="0.3">
      <c r="C522" s="256"/>
    </row>
    <row r="523" spans="3:3" x14ac:dyDescent="0.3">
      <c r="C523" s="256"/>
    </row>
    <row r="524" spans="3:3" x14ac:dyDescent="0.3">
      <c r="C524" s="256"/>
    </row>
    <row r="525" spans="3:3" x14ac:dyDescent="0.3">
      <c r="C525" s="256"/>
    </row>
    <row r="526" spans="3:3" x14ac:dyDescent="0.3">
      <c r="C526" s="256"/>
    </row>
    <row r="527" spans="3:3" x14ac:dyDescent="0.3">
      <c r="C527" s="256"/>
    </row>
    <row r="528" spans="3:3" x14ac:dyDescent="0.3">
      <c r="C528" s="256"/>
    </row>
    <row r="529" spans="3:3" x14ac:dyDescent="0.3">
      <c r="C529" s="256"/>
    </row>
    <row r="530" spans="3:3" x14ac:dyDescent="0.3">
      <c r="C530" s="256"/>
    </row>
    <row r="531" spans="3:3" x14ac:dyDescent="0.3">
      <c r="C531" s="256"/>
    </row>
    <row r="532" spans="3:3" x14ac:dyDescent="0.3">
      <c r="C532" s="256"/>
    </row>
    <row r="533" spans="3:3" x14ac:dyDescent="0.3">
      <c r="C533" s="256"/>
    </row>
    <row r="534" spans="3:3" x14ac:dyDescent="0.3">
      <c r="C534" s="256"/>
    </row>
    <row r="535" spans="3:3" x14ac:dyDescent="0.3">
      <c r="C535" s="256"/>
    </row>
    <row r="536" spans="3:3" x14ac:dyDescent="0.3">
      <c r="C536" s="256"/>
    </row>
    <row r="537" spans="3:3" x14ac:dyDescent="0.3">
      <c r="C537" s="256"/>
    </row>
    <row r="538" spans="3:3" x14ac:dyDescent="0.3">
      <c r="C538" s="256"/>
    </row>
    <row r="539" spans="3:3" x14ac:dyDescent="0.3">
      <c r="C539" s="256"/>
    </row>
    <row r="540" spans="3:3" x14ac:dyDescent="0.3">
      <c r="C540" s="256"/>
    </row>
    <row r="541" spans="3:3" x14ac:dyDescent="0.3">
      <c r="C541" s="256"/>
    </row>
    <row r="542" spans="3:3" x14ac:dyDescent="0.3">
      <c r="C542" s="256"/>
    </row>
    <row r="543" spans="3:3" x14ac:dyDescent="0.3">
      <c r="C543" s="256"/>
    </row>
    <row r="544" spans="3:3" x14ac:dyDescent="0.3">
      <c r="C544" s="256"/>
    </row>
    <row r="545" spans="3:3" x14ac:dyDescent="0.3">
      <c r="C545" s="256"/>
    </row>
    <row r="546" spans="3:3" x14ac:dyDescent="0.3">
      <c r="C546" s="256"/>
    </row>
    <row r="547" spans="3:3" x14ac:dyDescent="0.3">
      <c r="C547" s="256"/>
    </row>
    <row r="548" spans="3:3" x14ac:dyDescent="0.3">
      <c r="C548" s="256"/>
    </row>
    <row r="549" spans="3:3" x14ac:dyDescent="0.3">
      <c r="C549" s="256"/>
    </row>
    <row r="550" spans="3:3" x14ac:dyDescent="0.3">
      <c r="C550" s="256"/>
    </row>
    <row r="551" spans="3:3" x14ac:dyDescent="0.3">
      <c r="C551" s="256"/>
    </row>
    <row r="552" spans="3:3" x14ac:dyDescent="0.3">
      <c r="C552" s="256"/>
    </row>
    <row r="553" spans="3:3" x14ac:dyDescent="0.3">
      <c r="C553" s="256"/>
    </row>
    <row r="554" spans="3:3" x14ac:dyDescent="0.3">
      <c r="C554" s="256"/>
    </row>
    <row r="555" spans="3:3" x14ac:dyDescent="0.3">
      <c r="C555" s="256"/>
    </row>
    <row r="556" spans="3:3" x14ac:dyDescent="0.3">
      <c r="C556" s="256"/>
    </row>
    <row r="557" spans="3:3" x14ac:dyDescent="0.3">
      <c r="C557" s="256"/>
    </row>
    <row r="558" spans="3:3" x14ac:dyDescent="0.3">
      <c r="C558" s="256"/>
    </row>
    <row r="559" spans="3:3" x14ac:dyDescent="0.3">
      <c r="C559" s="256"/>
    </row>
    <row r="560" spans="3:3" x14ac:dyDescent="0.3">
      <c r="C560" s="256"/>
    </row>
    <row r="561" spans="3:3" x14ac:dyDescent="0.3">
      <c r="C561" s="256"/>
    </row>
    <row r="562" spans="3:3" x14ac:dyDescent="0.3">
      <c r="C562" s="256"/>
    </row>
    <row r="563" spans="3:3" x14ac:dyDescent="0.3">
      <c r="C563" s="256"/>
    </row>
    <row r="564" spans="3:3" x14ac:dyDescent="0.3">
      <c r="C564" s="256"/>
    </row>
    <row r="565" spans="3:3" x14ac:dyDescent="0.3">
      <c r="C565" s="256"/>
    </row>
    <row r="566" spans="3:3" x14ac:dyDescent="0.3">
      <c r="C566" s="256"/>
    </row>
    <row r="567" spans="3:3" x14ac:dyDescent="0.3">
      <c r="C567" s="256"/>
    </row>
    <row r="568" spans="3:3" x14ac:dyDescent="0.3">
      <c r="C568" s="256"/>
    </row>
    <row r="569" spans="3:3" x14ac:dyDescent="0.3">
      <c r="C569" s="256"/>
    </row>
    <row r="570" spans="3:3" x14ac:dyDescent="0.3">
      <c r="C570" s="256"/>
    </row>
    <row r="571" spans="3:3" x14ac:dyDescent="0.3">
      <c r="C571" s="256"/>
    </row>
    <row r="572" spans="3:3" x14ac:dyDescent="0.3">
      <c r="C572" s="256"/>
    </row>
    <row r="573" spans="3:3" x14ac:dyDescent="0.3">
      <c r="C573" s="256"/>
    </row>
    <row r="574" spans="3:3" x14ac:dyDescent="0.3">
      <c r="C574" s="256"/>
    </row>
    <row r="575" spans="3:3" x14ac:dyDescent="0.3">
      <c r="C575" s="256"/>
    </row>
    <row r="576" spans="3:3" x14ac:dyDescent="0.3">
      <c r="C576" s="256"/>
    </row>
    <row r="577" spans="3:3" x14ac:dyDescent="0.3">
      <c r="C577" s="256"/>
    </row>
    <row r="578" spans="3:3" x14ac:dyDescent="0.3">
      <c r="C578" s="256"/>
    </row>
    <row r="579" spans="3:3" x14ac:dyDescent="0.3">
      <c r="C579" s="256"/>
    </row>
    <row r="580" spans="3:3" x14ac:dyDescent="0.3">
      <c r="C580" s="256"/>
    </row>
    <row r="581" spans="3:3" x14ac:dyDescent="0.3">
      <c r="C581" s="256"/>
    </row>
    <row r="582" spans="3:3" x14ac:dyDescent="0.3">
      <c r="C582" s="256"/>
    </row>
    <row r="583" spans="3:3" x14ac:dyDescent="0.3">
      <c r="C583" s="256"/>
    </row>
    <row r="584" spans="3:3" x14ac:dyDescent="0.3">
      <c r="C584" s="256"/>
    </row>
    <row r="585" spans="3:3" x14ac:dyDescent="0.3">
      <c r="C585" s="256"/>
    </row>
    <row r="586" spans="3:3" x14ac:dyDescent="0.3">
      <c r="C586" s="256"/>
    </row>
    <row r="587" spans="3:3" x14ac:dyDescent="0.3">
      <c r="C587" s="256"/>
    </row>
    <row r="588" spans="3:3" x14ac:dyDescent="0.3">
      <c r="C588" s="256"/>
    </row>
    <row r="589" spans="3:3" x14ac:dyDescent="0.3">
      <c r="C589" s="256"/>
    </row>
    <row r="590" spans="3:3" x14ac:dyDescent="0.3">
      <c r="C590" s="256"/>
    </row>
    <row r="591" spans="3:3" x14ac:dyDescent="0.3">
      <c r="C591" s="256"/>
    </row>
    <row r="592" spans="3:3" x14ac:dyDescent="0.3">
      <c r="C592" s="256"/>
    </row>
    <row r="593" spans="3:3" x14ac:dyDescent="0.3">
      <c r="C593" s="256"/>
    </row>
    <row r="594" spans="3:3" x14ac:dyDescent="0.3">
      <c r="C594" s="256"/>
    </row>
    <row r="595" spans="3:3" x14ac:dyDescent="0.3">
      <c r="C595" s="256"/>
    </row>
    <row r="596" spans="3:3" x14ac:dyDescent="0.3">
      <c r="C596" s="256"/>
    </row>
    <row r="597" spans="3:3" x14ac:dyDescent="0.3">
      <c r="C597" s="256"/>
    </row>
    <row r="598" spans="3:3" x14ac:dyDescent="0.3">
      <c r="C598" s="256"/>
    </row>
    <row r="599" spans="3:3" x14ac:dyDescent="0.3">
      <c r="C599" s="256"/>
    </row>
    <row r="600" spans="3:3" x14ac:dyDescent="0.3">
      <c r="C600" s="256"/>
    </row>
    <row r="601" spans="3:3" x14ac:dyDescent="0.3">
      <c r="C601" s="256"/>
    </row>
    <row r="602" spans="3:3" x14ac:dyDescent="0.3">
      <c r="C602" s="256"/>
    </row>
    <row r="603" spans="3:3" x14ac:dyDescent="0.3">
      <c r="C603" s="256"/>
    </row>
    <row r="604" spans="3:3" x14ac:dyDescent="0.3">
      <c r="C604" s="256"/>
    </row>
    <row r="605" spans="3:3" x14ac:dyDescent="0.3">
      <c r="C605" s="256"/>
    </row>
    <row r="606" spans="3:3" x14ac:dyDescent="0.3">
      <c r="C606" s="256"/>
    </row>
    <row r="607" spans="3:3" x14ac:dyDescent="0.3">
      <c r="C607" s="256"/>
    </row>
    <row r="608" spans="3:3" x14ac:dyDescent="0.3">
      <c r="C608" s="256"/>
    </row>
    <row r="609" spans="3:3" x14ac:dyDescent="0.3">
      <c r="C609" s="256"/>
    </row>
    <row r="610" spans="3:3" x14ac:dyDescent="0.3">
      <c r="C610" s="256"/>
    </row>
    <row r="611" spans="3:3" x14ac:dyDescent="0.3">
      <c r="C611" s="256"/>
    </row>
    <row r="612" spans="3:3" x14ac:dyDescent="0.3">
      <c r="C612" s="256"/>
    </row>
    <row r="613" spans="3:3" x14ac:dyDescent="0.3">
      <c r="C613" s="256"/>
    </row>
    <row r="614" spans="3:3" x14ac:dyDescent="0.3">
      <c r="C614" s="256"/>
    </row>
    <row r="615" spans="3:3" x14ac:dyDescent="0.3">
      <c r="C615" s="256"/>
    </row>
    <row r="616" spans="3:3" x14ac:dyDescent="0.3">
      <c r="C616" s="256"/>
    </row>
    <row r="617" spans="3:3" x14ac:dyDescent="0.3">
      <c r="C617" s="256"/>
    </row>
    <row r="618" spans="3:3" x14ac:dyDescent="0.3">
      <c r="C618" s="256"/>
    </row>
    <row r="619" spans="3:3" x14ac:dyDescent="0.3">
      <c r="C619" s="256"/>
    </row>
    <row r="620" spans="3:3" x14ac:dyDescent="0.3">
      <c r="C620" s="256"/>
    </row>
    <row r="621" spans="3:3" x14ac:dyDescent="0.3">
      <c r="C621" s="256"/>
    </row>
    <row r="622" spans="3:3" x14ac:dyDescent="0.3">
      <c r="C622" s="256"/>
    </row>
    <row r="623" spans="3:3" x14ac:dyDescent="0.3">
      <c r="C623" s="256"/>
    </row>
    <row r="624" spans="3:3" x14ac:dyDescent="0.3">
      <c r="C624" s="256"/>
    </row>
    <row r="625" spans="3:3" x14ac:dyDescent="0.3">
      <c r="C625" s="256"/>
    </row>
    <row r="626" spans="3:3" x14ac:dyDescent="0.3">
      <c r="C626" s="256"/>
    </row>
    <row r="627" spans="3:3" x14ac:dyDescent="0.3">
      <c r="C627" s="256"/>
    </row>
    <row r="628" spans="3:3" x14ac:dyDescent="0.3">
      <c r="C628" s="256"/>
    </row>
    <row r="629" spans="3:3" x14ac:dyDescent="0.3">
      <c r="C629" s="256"/>
    </row>
    <row r="630" spans="3:3" x14ac:dyDescent="0.3">
      <c r="C630" s="256"/>
    </row>
    <row r="631" spans="3:3" x14ac:dyDescent="0.3">
      <c r="C631" s="256"/>
    </row>
    <row r="632" spans="3:3" x14ac:dyDescent="0.3">
      <c r="C632" s="256"/>
    </row>
    <row r="633" spans="3:3" x14ac:dyDescent="0.3">
      <c r="C633" s="256"/>
    </row>
    <row r="634" spans="3:3" x14ac:dyDescent="0.3">
      <c r="C634" s="256"/>
    </row>
    <row r="635" spans="3:3" x14ac:dyDescent="0.3">
      <c r="C635" s="256"/>
    </row>
    <row r="636" spans="3:3" x14ac:dyDescent="0.3">
      <c r="C636" s="256"/>
    </row>
    <row r="637" spans="3:3" x14ac:dyDescent="0.3">
      <c r="C637" s="256"/>
    </row>
    <row r="638" spans="3:3" x14ac:dyDescent="0.3">
      <c r="C638" s="256"/>
    </row>
    <row r="639" spans="3:3" x14ac:dyDescent="0.3">
      <c r="C639" s="256"/>
    </row>
    <row r="640" spans="3:3" x14ac:dyDescent="0.3">
      <c r="C640" s="256"/>
    </row>
    <row r="641" spans="3:3" x14ac:dyDescent="0.3">
      <c r="C641" s="256"/>
    </row>
    <row r="642" spans="3:3" x14ac:dyDescent="0.3">
      <c r="C642" s="256"/>
    </row>
    <row r="643" spans="3:3" x14ac:dyDescent="0.3">
      <c r="C643" s="256"/>
    </row>
    <row r="644" spans="3:3" x14ac:dyDescent="0.3">
      <c r="C644" s="256"/>
    </row>
    <row r="645" spans="3:3" x14ac:dyDescent="0.3">
      <c r="C645" s="256"/>
    </row>
    <row r="646" spans="3:3" x14ac:dyDescent="0.3">
      <c r="C646" s="256"/>
    </row>
    <row r="647" spans="3:3" x14ac:dyDescent="0.3">
      <c r="C647" s="256"/>
    </row>
    <row r="648" spans="3:3" x14ac:dyDescent="0.3">
      <c r="C648" s="256"/>
    </row>
    <row r="649" spans="3:3" x14ac:dyDescent="0.3">
      <c r="C649" s="256"/>
    </row>
    <row r="650" spans="3:3" x14ac:dyDescent="0.3">
      <c r="C650" s="256"/>
    </row>
    <row r="651" spans="3:3" x14ac:dyDescent="0.3">
      <c r="C651" s="256"/>
    </row>
    <row r="652" spans="3:3" x14ac:dyDescent="0.3">
      <c r="C652" s="256"/>
    </row>
    <row r="653" spans="3:3" x14ac:dyDescent="0.3">
      <c r="C653" s="256"/>
    </row>
    <row r="654" spans="3:3" x14ac:dyDescent="0.3">
      <c r="C654" s="256"/>
    </row>
    <row r="655" spans="3:3" x14ac:dyDescent="0.3">
      <c r="C655" s="256"/>
    </row>
    <row r="656" spans="3:3" x14ac:dyDescent="0.3">
      <c r="C656" s="256"/>
    </row>
    <row r="657" spans="3:3" x14ac:dyDescent="0.3">
      <c r="C657" s="256"/>
    </row>
    <row r="658" spans="3:3" x14ac:dyDescent="0.3">
      <c r="C658" s="256"/>
    </row>
    <row r="659" spans="3:3" x14ac:dyDescent="0.3">
      <c r="C659" s="256"/>
    </row>
    <row r="660" spans="3:3" x14ac:dyDescent="0.3">
      <c r="C660" s="256"/>
    </row>
    <row r="661" spans="3:3" x14ac:dyDescent="0.3">
      <c r="C661" s="256"/>
    </row>
    <row r="662" spans="3:3" x14ac:dyDescent="0.3">
      <c r="C662" s="256"/>
    </row>
    <row r="663" spans="3:3" x14ac:dyDescent="0.3">
      <c r="C663" s="256"/>
    </row>
    <row r="664" spans="3:3" x14ac:dyDescent="0.3">
      <c r="C664" s="256"/>
    </row>
    <row r="665" spans="3:3" x14ac:dyDescent="0.3">
      <c r="C665" s="256"/>
    </row>
    <row r="666" spans="3:3" x14ac:dyDescent="0.3">
      <c r="C666" s="256"/>
    </row>
    <row r="667" spans="3:3" x14ac:dyDescent="0.3">
      <c r="C667" s="256"/>
    </row>
    <row r="668" spans="3:3" x14ac:dyDescent="0.3">
      <c r="C668" s="256"/>
    </row>
    <row r="669" spans="3:3" x14ac:dyDescent="0.3">
      <c r="C669" s="256"/>
    </row>
    <row r="670" spans="3:3" x14ac:dyDescent="0.3">
      <c r="C670" s="256"/>
    </row>
    <row r="671" spans="3:3" x14ac:dyDescent="0.3">
      <c r="C671" s="256"/>
    </row>
    <row r="672" spans="3:3" x14ac:dyDescent="0.3">
      <c r="C672" s="256"/>
    </row>
    <row r="673" spans="3:3" x14ac:dyDescent="0.3">
      <c r="C673" s="256"/>
    </row>
    <row r="674" spans="3:3" x14ac:dyDescent="0.3">
      <c r="C674" s="256"/>
    </row>
    <row r="675" spans="3:3" x14ac:dyDescent="0.3">
      <c r="C675" s="256"/>
    </row>
    <row r="676" spans="3:3" x14ac:dyDescent="0.3">
      <c r="C676" s="256"/>
    </row>
    <row r="677" spans="3:3" x14ac:dyDescent="0.3">
      <c r="C677" s="256"/>
    </row>
    <row r="678" spans="3:3" x14ac:dyDescent="0.3">
      <c r="C678" s="256"/>
    </row>
    <row r="679" spans="3:3" x14ac:dyDescent="0.3">
      <c r="C679" s="256"/>
    </row>
    <row r="680" spans="3:3" x14ac:dyDescent="0.3">
      <c r="C680" s="256"/>
    </row>
    <row r="681" spans="3:3" x14ac:dyDescent="0.3">
      <c r="C681" s="256"/>
    </row>
    <row r="682" spans="3:3" x14ac:dyDescent="0.3">
      <c r="C682" s="256"/>
    </row>
    <row r="683" spans="3:3" x14ac:dyDescent="0.3">
      <c r="C683" s="256"/>
    </row>
    <row r="684" spans="3:3" x14ac:dyDescent="0.3">
      <c r="C684" s="256"/>
    </row>
    <row r="685" spans="3:3" x14ac:dyDescent="0.3">
      <c r="C685" s="256"/>
    </row>
    <row r="686" spans="3:3" x14ac:dyDescent="0.3">
      <c r="C686" s="256"/>
    </row>
    <row r="687" spans="3:3" x14ac:dyDescent="0.3">
      <c r="C687" s="256"/>
    </row>
    <row r="688" spans="3:3" x14ac:dyDescent="0.3">
      <c r="C688" s="256"/>
    </row>
    <row r="689" spans="3:3" x14ac:dyDescent="0.3">
      <c r="C689" s="256"/>
    </row>
    <row r="690" spans="3:3" x14ac:dyDescent="0.3">
      <c r="C690" s="256"/>
    </row>
    <row r="691" spans="3:3" x14ac:dyDescent="0.3">
      <c r="C691" s="256"/>
    </row>
    <row r="692" spans="3:3" x14ac:dyDescent="0.3">
      <c r="C692" s="256"/>
    </row>
    <row r="693" spans="3:3" x14ac:dyDescent="0.3">
      <c r="C693" s="256"/>
    </row>
    <row r="694" spans="3:3" x14ac:dyDescent="0.3">
      <c r="C694" s="256"/>
    </row>
    <row r="695" spans="3:3" x14ac:dyDescent="0.3">
      <c r="C695" s="256"/>
    </row>
    <row r="696" spans="3:3" x14ac:dyDescent="0.3">
      <c r="C696" s="256"/>
    </row>
    <row r="697" spans="3:3" x14ac:dyDescent="0.3">
      <c r="C697" s="256"/>
    </row>
    <row r="698" spans="3:3" x14ac:dyDescent="0.3">
      <c r="C698" s="256"/>
    </row>
    <row r="699" spans="3:3" x14ac:dyDescent="0.3">
      <c r="C699" s="256"/>
    </row>
    <row r="700" spans="3:3" x14ac:dyDescent="0.3">
      <c r="C700" s="256"/>
    </row>
    <row r="701" spans="3:3" x14ac:dyDescent="0.3">
      <c r="C701" s="256"/>
    </row>
    <row r="702" spans="3:3" x14ac:dyDescent="0.3">
      <c r="C702" s="256"/>
    </row>
    <row r="703" spans="3:3" x14ac:dyDescent="0.3">
      <c r="C703" s="256"/>
    </row>
    <row r="704" spans="3:3" x14ac:dyDescent="0.3">
      <c r="C704" s="256"/>
    </row>
    <row r="705" spans="3:3" x14ac:dyDescent="0.3">
      <c r="C705" s="256"/>
    </row>
    <row r="706" spans="3:3" x14ac:dyDescent="0.3">
      <c r="C706" s="256"/>
    </row>
    <row r="707" spans="3:3" x14ac:dyDescent="0.3">
      <c r="C707" s="256"/>
    </row>
    <row r="708" spans="3:3" x14ac:dyDescent="0.3">
      <c r="C708" s="256"/>
    </row>
    <row r="709" spans="3:3" x14ac:dyDescent="0.3">
      <c r="C709" s="256"/>
    </row>
    <row r="710" spans="3:3" x14ac:dyDescent="0.3">
      <c r="C710" s="256"/>
    </row>
    <row r="711" spans="3:3" x14ac:dyDescent="0.3">
      <c r="C711" s="256"/>
    </row>
    <row r="712" spans="3:3" x14ac:dyDescent="0.3">
      <c r="C712" s="256"/>
    </row>
    <row r="713" spans="3:3" x14ac:dyDescent="0.3">
      <c r="C713" s="256"/>
    </row>
    <row r="714" spans="3:3" x14ac:dyDescent="0.3">
      <c r="C714" s="256"/>
    </row>
    <row r="715" spans="3:3" x14ac:dyDescent="0.3">
      <c r="C715" s="256"/>
    </row>
    <row r="716" spans="3:3" x14ac:dyDescent="0.3">
      <c r="C716" s="256"/>
    </row>
    <row r="717" spans="3:3" x14ac:dyDescent="0.3">
      <c r="C717" s="256"/>
    </row>
    <row r="718" spans="3:3" x14ac:dyDescent="0.3">
      <c r="C718" s="256"/>
    </row>
    <row r="719" spans="3:3" x14ac:dyDescent="0.3">
      <c r="C719" s="256"/>
    </row>
    <row r="720" spans="3:3" x14ac:dyDescent="0.3">
      <c r="C720" s="256"/>
    </row>
    <row r="721" spans="3:3" x14ac:dyDescent="0.3">
      <c r="C721" s="256"/>
    </row>
    <row r="722" spans="3:3" x14ac:dyDescent="0.3">
      <c r="C722" s="256"/>
    </row>
    <row r="723" spans="3:3" x14ac:dyDescent="0.3">
      <c r="C723" s="256"/>
    </row>
    <row r="724" spans="3:3" x14ac:dyDescent="0.3">
      <c r="C724" s="256"/>
    </row>
    <row r="725" spans="3:3" x14ac:dyDescent="0.3">
      <c r="C725" s="256"/>
    </row>
    <row r="726" spans="3:3" x14ac:dyDescent="0.3">
      <c r="C726" s="256"/>
    </row>
    <row r="727" spans="3:3" x14ac:dyDescent="0.3">
      <c r="C727" s="256"/>
    </row>
    <row r="728" spans="3:3" x14ac:dyDescent="0.3">
      <c r="C728" s="256"/>
    </row>
    <row r="729" spans="3:3" x14ac:dyDescent="0.3">
      <c r="C729" s="256"/>
    </row>
    <row r="730" spans="3:3" x14ac:dyDescent="0.3">
      <c r="C730" s="256"/>
    </row>
    <row r="731" spans="3:3" x14ac:dyDescent="0.3">
      <c r="C731" s="256"/>
    </row>
    <row r="732" spans="3:3" x14ac:dyDescent="0.3">
      <c r="C732" s="256"/>
    </row>
    <row r="733" spans="3:3" x14ac:dyDescent="0.3">
      <c r="C733" s="256"/>
    </row>
    <row r="734" spans="3:3" x14ac:dyDescent="0.3">
      <c r="C734" s="256"/>
    </row>
    <row r="735" spans="3:3" x14ac:dyDescent="0.3">
      <c r="C735" s="256"/>
    </row>
    <row r="736" spans="3:3" x14ac:dyDescent="0.3">
      <c r="C736" s="256"/>
    </row>
    <row r="737" spans="3:3" x14ac:dyDescent="0.3">
      <c r="C737" s="256"/>
    </row>
    <row r="738" spans="3:3" x14ac:dyDescent="0.3">
      <c r="C738" s="256"/>
    </row>
    <row r="739" spans="3:3" x14ac:dyDescent="0.3">
      <c r="C739" s="256"/>
    </row>
    <row r="740" spans="3:3" x14ac:dyDescent="0.3">
      <c r="C740" s="256"/>
    </row>
    <row r="741" spans="3:3" x14ac:dyDescent="0.3">
      <c r="C741" s="256"/>
    </row>
    <row r="742" spans="3:3" x14ac:dyDescent="0.3">
      <c r="C742" s="256"/>
    </row>
    <row r="743" spans="3:3" x14ac:dyDescent="0.3">
      <c r="C743" s="256"/>
    </row>
    <row r="744" spans="3:3" x14ac:dyDescent="0.3">
      <c r="C744" s="256"/>
    </row>
    <row r="745" spans="3:3" x14ac:dyDescent="0.3">
      <c r="C745" s="256"/>
    </row>
    <row r="746" spans="3:3" x14ac:dyDescent="0.3">
      <c r="C746" s="256"/>
    </row>
    <row r="747" spans="3:3" x14ac:dyDescent="0.3">
      <c r="C747" s="256"/>
    </row>
    <row r="748" spans="3:3" x14ac:dyDescent="0.3">
      <c r="C748" s="256"/>
    </row>
    <row r="749" spans="3:3" x14ac:dyDescent="0.3">
      <c r="C749" s="256"/>
    </row>
    <row r="750" spans="3:3" x14ac:dyDescent="0.3">
      <c r="C750" s="256"/>
    </row>
    <row r="751" spans="3:3" x14ac:dyDescent="0.3">
      <c r="C751" s="256"/>
    </row>
    <row r="752" spans="3:3" x14ac:dyDescent="0.3">
      <c r="C752" s="256"/>
    </row>
    <row r="753" spans="3:3" x14ac:dyDescent="0.3">
      <c r="C753" s="256"/>
    </row>
    <row r="754" spans="3:3" x14ac:dyDescent="0.3">
      <c r="C754" s="256"/>
    </row>
    <row r="755" spans="3:3" x14ac:dyDescent="0.3">
      <c r="C755" s="256"/>
    </row>
    <row r="756" spans="3:3" x14ac:dyDescent="0.3">
      <c r="C756" s="256"/>
    </row>
    <row r="757" spans="3:3" x14ac:dyDescent="0.3">
      <c r="C757" s="256"/>
    </row>
    <row r="758" spans="3:3" x14ac:dyDescent="0.3">
      <c r="C758" s="256"/>
    </row>
    <row r="759" spans="3:3" x14ac:dyDescent="0.3">
      <c r="C759" s="256"/>
    </row>
    <row r="760" spans="3:3" x14ac:dyDescent="0.3">
      <c r="C760" s="256"/>
    </row>
    <row r="761" spans="3:3" x14ac:dyDescent="0.3">
      <c r="C761" s="256"/>
    </row>
    <row r="762" spans="3:3" x14ac:dyDescent="0.3">
      <c r="C762" s="256"/>
    </row>
    <row r="763" spans="3:3" x14ac:dyDescent="0.3">
      <c r="C763" s="256"/>
    </row>
    <row r="764" spans="3:3" x14ac:dyDescent="0.3">
      <c r="C764" s="256"/>
    </row>
    <row r="765" spans="3:3" x14ac:dyDescent="0.3">
      <c r="C765" s="256"/>
    </row>
    <row r="766" spans="3:3" x14ac:dyDescent="0.3">
      <c r="C766" s="256"/>
    </row>
    <row r="767" spans="3:3" x14ac:dyDescent="0.3">
      <c r="C767" s="256"/>
    </row>
    <row r="768" spans="3:3" x14ac:dyDescent="0.3">
      <c r="C768" s="256"/>
    </row>
    <row r="769" spans="3:3" x14ac:dyDescent="0.3">
      <c r="C769" s="256"/>
    </row>
    <row r="770" spans="3:3" x14ac:dyDescent="0.3">
      <c r="C770" s="256"/>
    </row>
    <row r="771" spans="3:3" x14ac:dyDescent="0.3">
      <c r="C771" s="256"/>
    </row>
    <row r="772" spans="3:3" x14ac:dyDescent="0.3">
      <c r="C772" s="256"/>
    </row>
    <row r="773" spans="3:3" x14ac:dyDescent="0.3">
      <c r="C773" s="256"/>
    </row>
    <row r="774" spans="3:3" x14ac:dyDescent="0.3">
      <c r="C774" s="256"/>
    </row>
    <row r="775" spans="3:3" x14ac:dyDescent="0.3">
      <c r="C775" s="256"/>
    </row>
    <row r="776" spans="3:3" x14ac:dyDescent="0.3">
      <c r="C776" s="256"/>
    </row>
    <row r="777" spans="3:3" x14ac:dyDescent="0.3">
      <c r="C777" s="256"/>
    </row>
    <row r="778" spans="3:3" x14ac:dyDescent="0.3">
      <c r="C778" s="256"/>
    </row>
    <row r="779" spans="3:3" x14ac:dyDescent="0.3">
      <c r="C779" s="256"/>
    </row>
    <row r="780" spans="3:3" x14ac:dyDescent="0.3">
      <c r="C780" s="256"/>
    </row>
    <row r="781" spans="3:3" x14ac:dyDescent="0.3">
      <c r="C781" s="256"/>
    </row>
    <row r="782" spans="3:3" x14ac:dyDescent="0.3">
      <c r="C782" s="256"/>
    </row>
    <row r="783" spans="3:3" x14ac:dyDescent="0.3">
      <c r="C783" s="256"/>
    </row>
    <row r="784" spans="3:3" x14ac:dyDescent="0.3">
      <c r="C784" s="256"/>
    </row>
    <row r="785" spans="3:3" x14ac:dyDescent="0.3">
      <c r="C785" s="256"/>
    </row>
    <row r="786" spans="3:3" x14ac:dyDescent="0.3">
      <c r="C786" s="256"/>
    </row>
    <row r="787" spans="3:3" x14ac:dyDescent="0.3">
      <c r="C787" s="256"/>
    </row>
    <row r="788" spans="3:3" x14ac:dyDescent="0.3">
      <c r="C788" s="256"/>
    </row>
    <row r="789" spans="3:3" x14ac:dyDescent="0.3">
      <c r="C789" s="256"/>
    </row>
    <row r="790" spans="3:3" x14ac:dyDescent="0.3">
      <c r="C790" s="256"/>
    </row>
    <row r="791" spans="3:3" x14ac:dyDescent="0.3">
      <c r="C791" s="256"/>
    </row>
    <row r="792" spans="3:3" x14ac:dyDescent="0.3">
      <c r="C792" s="256"/>
    </row>
    <row r="793" spans="3:3" x14ac:dyDescent="0.3">
      <c r="C793" s="256"/>
    </row>
    <row r="794" spans="3:3" x14ac:dyDescent="0.3">
      <c r="C794" s="256"/>
    </row>
    <row r="795" spans="3:3" x14ac:dyDescent="0.3">
      <c r="C795" s="256"/>
    </row>
    <row r="796" spans="3:3" x14ac:dyDescent="0.3">
      <c r="C796" s="256"/>
    </row>
    <row r="797" spans="3:3" x14ac:dyDescent="0.3">
      <c r="C797" s="256"/>
    </row>
    <row r="798" spans="3:3" x14ac:dyDescent="0.3">
      <c r="C798" s="256"/>
    </row>
    <row r="799" spans="3:3" x14ac:dyDescent="0.3">
      <c r="C799" s="256"/>
    </row>
    <row r="800" spans="3:3" x14ac:dyDescent="0.3">
      <c r="C800" s="256"/>
    </row>
    <row r="801" spans="3:3" x14ac:dyDescent="0.3">
      <c r="C801" s="256"/>
    </row>
    <row r="802" spans="3:3" x14ac:dyDescent="0.3">
      <c r="C802" s="256"/>
    </row>
    <row r="803" spans="3:3" x14ac:dyDescent="0.3">
      <c r="C803" s="256"/>
    </row>
    <row r="804" spans="3:3" x14ac:dyDescent="0.3">
      <c r="C804" s="256"/>
    </row>
    <row r="805" spans="3:3" x14ac:dyDescent="0.3">
      <c r="C805" s="256"/>
    </row>
    <row r="806" spans="3:3" x14ac:dyDescent="0.3">
      <c r="C806" s="256"/>
    </row>
    <row r="807" spans="3:3" x14ac:dyDescent="0.3">
      <c r="C807" s="256"/>
    </row>
    <row r="808" spans="3:3" x14ac:dyDescent="0.3">
      <c r="C808" s="256"/>
    </row>
    <row r="809" spans="3:3" x14ac:dyDescent="0.3">
      <c r="C809" s="256"/>
    </row>
    <row r="810" spans="3:3" x14ac:dyDescent="0.3">
      <c r="C810" s="256"/>
    </row>
    <row r="811" spans="3:3" x14ac:dyDescent="0.3">
      <c r="C811" s="256"/>
    </row>
    <row r="812" spans="3:3" x14ac:dyDescent="0.3">
      <c r="C812" s="256"/>
    </row>
    <row r="813" spans="3:3" x14ac:dyDescent="0.3">
      <c r="C813" s="256"/>
    </row>
    <row r="814" spans="3:3" x14ac:dyDescent="0.3">
      <c r="C814" s="256"/>
    </row>
    <row r="815" spans="3:3" x14ac:dyDescent="0.3">
      <c r="C815" s="256"/>
    </row>
    <row r="816" spans="3:3" x14ac:dyDescent="0.3">
      <c r="C816" s="256"/>
    </row>
    <row r="817" spans="3:3" x14ac:dyDescent="0.3">
      <c r="C817" s="256"/>
    </row>
    <row r="818" spans="3:3" x14ac:dyDescent="0.3">
      <c r="C818" s="256"/>
    </row>
    <row r="819" spans="3:3" x14ac:dyDescent="0.3">
      <c r="C819" s="256"/>
    </row>
    <row r="820" spans="3:3" x14ac:dyDescent="0.3">
      <c r="C820" s="256"/>
    </row>
    <row r="821" spans="3:3" x14ac:dyDescent="0.3">
      <c r="C821" s="256"/>
    </row>
    <row r="822" spans="3:3" x14ac:dyDescent="0.3">
      <c r="C822" s="256"/>
    </row>
    <row r="823" spans="3:3" x14ac:dyDescent="0.3">
      <c r="C823" s="256"/>
    </row>
    <row r="824" spans="3:3" x14ac:dyDescent="0.3">
      <c r="C824" s="256"/>
    </row>
    <row r="825" spans="3:3" x14ac:dyDescent="0.3">
      <c r="C825" s="256"/>
    </row>
    <row r="826" spans="3:3" x14ac:dyDescent="0.3">
      <c r="C826" s="256"/>
    </row>
    <row r="827" spans="3:3" x14ac:dyDescent="0.3">
      <c r="C827" s="256"/>
    </row>
    <row r="828" spans="3:3" x14ac:dyDescent="0.3">
      <c r="C828" s="256"/>
    </row>
    <row r="829" spans="3:3" x14ac:dyDescent="0.3">
      <c r="C829" s="256"/>
    </row>
    <row r="830" spans="3:3" x14ac:dyDescent="0.3">
      <c r="C830" s="256"/>
    </row>
    <row r="831" spans="3:3" x14ac:dyDescent="0.3">
      <c r="C831" s="256"/>
    </row>
    <row r="832" spans="3:3" x14ac:dyDescent="0.3">
      <c r="C832" s="256"/>
    </row>
    <row r="833" spans="3:3" x14ac:dyDescent="0.3">
      <c r="C833" s="256"/>
    </row>
    <row r="834" spans="3:3" x14ac:dyDescent="0.3">
      <c r="C834" s="256"/>
    </row>
    <row r="835" spans="3:3" x14ac:dyDescent="0.3">
      <c r="C835" s="256"/>
    </row>
    <row r="836" spans="3:3" x14ac:dyDescent="0.3">
      <c r="C836" s="256"/>
    </row>
    <row r="837" spans="3:3" x14ac:dyDescent="0.3">
      <c r="C837" s="256"/>
    </row>
    <row r="838" spans="3:3" x14ac:dyDescent="0.3">
      <c r="C838" s="256"/>
    </row>
    <row r="839" spans="3:3" x14ac:dyDescent="0.3">
      <c r="C839" s="256"/>
    </row>
    <row r="840" spans="3:3" x14ac:dyDescent="0.3">
      <c r="C840" s="256"/>
    </row>
    <row r="841" spans="3:3" x14ac:dyDescent="0.3">
      <c r="C841" s="256"/>
    </row>
    <row r="842" spans="3:3" x14ac:dyDescent="0.3">
      <c r="C842" s="256"/>
    </row>
    <row r="843" spans="3:3" x14ac:dyDescent="0.3">
      <c r="C843" s="256"/>
    </row>
    <row r="844" spans="3:3" x14ac:dyDescent="0.3">
      <c r="C844" s="256"/>
    </row>
    <row r="845" spans="3:3" x14ac:dyDescent="0.3">
      <c r="C845" s="256"/>
    </row>
    <row r="846" spans="3:3" x14ac:dyDescent="0.3">
      <c r="C846" s="256"/>
    </row>
    <row r="847" spans="3:3" x14ac:dyDescent="0.3">
      <c r="C847" s="256"/>
    </row>
    <row r="848" spans="3:3" x14ac:dyDescent="0.3">
      <c r="C848" s="256"/>
    </row>
    <row r="849" spans="3:3" x14ac:dyDescent="0.3">
      <c r="C849" s="256"/>
    </row>
    <row r="850" spans="3:3" x14ac:dyDescent="0.3">
      <c r="C850" s="256"/>
    </row>
    <row r="851" spans="3:3" x14ac:dyDescent="0.3">
      <c r="C851" s="256"/>
    </row>
    <row r="852" spans="3:3" x14ac:dyDescent="0.3">
      <c r="C852" s="256"/>
    </row>
    <row r="853" spans="3:3" x14ac:dyDescent="0.3">
      <c r="C853" s="256"/>
    </row>
    <row r="854" spans="3:3" x14ac:dyDescent="0.3">
      <c r="C854" s="256"/>
    </row>
    <row r="855" spans="3:3" x14ac:dyDescent="0.3">
      <c r="C855" s="256"/>
    </row>
    <row r="856" spans="3:3" x14ac:dyDescent="0.3">
      <c r="C856" s="256"/>
    </row>
    <row r="857" spans="3:3" x14ac:dyDescent="0.3">
      <c r="C857" s="256"/>
    </row>
    <row r="858" spans="3:3" x14ac:dyDescent="0.3">
      <c r="C858" s="256"/>
    </row>
    <row r="859" spans="3:3" x14ac:dyDescent="0.3">
      <c r="C859" s="256"/>
    </row>
    <row r="860" spans="3:3" x14ac:dyDescent="0.3">
      <c r="C860" s="256"/>
    </row>
    <row r="861" spans="3:3" x14ac:dyDescent="0.3">
      <c r="C861" s="256"/>
    </row>
    <row r="862" spans="3:3" x14ac:dyDescent="0.3">
      <c r="C862" s="256"/>
    </row>
    <row r="863" spans="3:3" x14ac:dyDescent="0.3">
      <c r="C863" s="256"/>
    </row>
    <row r="864" spans="3:3" x14ac:dyDescent="0.3">
      <c r="C864" s="256"/>
    </row>
    <row r="865" spans="3:3" x14ac:dyDescent="0.3">
      <c r="C865" s="256"/>
    </row>
    <row r="866" spans="3:3" x14ac:dyDescent="0.3">
      <c r="C866" s="256"/>
    </row>
    <row r="867" spans="3:3" x14ac:dyDescent="0.3">
      <c r="C867" s="256"/>
    </row>
    <row r="868" spans="3:3" x14ac:dyDescent="0.3">
      <c r="C868" s="256"/>
    </row>
    <row r="869" spans="3:3" x14ac:dyDescent="0.3">
      <c r="C869" s="256"/>
    </row>
    <row r="870" spans="3:3" x14ac:dyDescent="0.3">
      <c r="C870" s="256"/>
    </row>
    <row r="871" spans="3:3" x14ac:dyDescent="0.3">
      <c r="C871" s="256"/>
    </row>
    <row r="872" spans="3:3" x14ac:dyDescent="0.3">
      <c r="C872" s="256"/>
    </row>
    <row r="873" spans="3:3" x14ac:dyDescent="0.3">
      <c r="C873" s="256"/>
    </row>
    <row r="874" spans="3:3" x14ac:dyDescent="0.3">
      <c r="C874" s="256"/>
    </row>
    <row r="875" spans="3:3" x14ac:dyDescent="0.3">
      <c r="C875" s="256"/>
    </row>
    <row r="876" spans="3:3" x14ac:dyDescent="0.3">
      <c r="C876" s="256"/>
    </row>
    <row r="877" spans="3:3" x14ac:dyDescent="0.3">
      <c r="C877" s="256"/>
    </row>
    <row r="878" spans="3:3" x14ac:dyDescent="0.3">
      <c r="C878" s="256"/>
    </row>
    <row r="879" spans="3:3" x14ac:dyDescent="0.3">
      <c r="C879" s="256"/>
    </row>
    <row r="880" spans="3:3" x14ac:dyDescent="0.3">
      <c r="C880" s="256"/>
    </row>
    <row r="881" spans="3:3" x14ac:dyDescent="0.3">
      <c r="C881" s="256"/>
    </row>
    <row r="882" spans="3:3" x14ac:dyDescent="0.3">
      <c r="C882" s="256"/>
    </row>
    <row r="883" spans="3:3" x14ac:dyDescent="0.3">
      <c r="C883" s="256"/>
    </row>
    <row r="884" spans="3:3" x14ac:dyDescent="0.3">
      <c r="C884" s="256"/>
    </row>
    <row r="885" spans="3:3" x14ac:dyDescent="0.3">
      <c r="C885" s="256"/>
    </row>
    <row r="886" spans="3:3" x14ac:dyDescent="0.3">
      <c r="C886" s="256"/>
    </row>
    <row r="887" spans="3:3" x14ac:dyDescent="0.3">
      <c r="C887" s="256"/>
    </row>
    <row r="888" spans="3:3" x14ac:dyDescent="0.3">
      <c r="C888" s="256"/>
    </row>
    <row r="889" spans="3:3" x14ac:dyDescent="0.3">
      <c r="C889" s="256"/>
    </row>
    <row r="890" spans="3:3" x14ac:dyDescent="0.3">
      <c r="C890" s="256"/>
    </row>
    <row r="891" spans="3:3" x14ac:dyDescent="0.3">
      <c r="C891" s="256"/>
    </row>
    <row r="892" spans="3:3" x14ac:dyDescent="0.3">
      <c r="C892" s="256"/>
    </row>
    <row r="893" spans="3:3" x14ac:dyDescent="0.3">
      <c r="C893" s="256"/>
    </row>
    <row r="894" spans="3:3" x14ac:dyDescent="0.3">
      <c r="C894" s="256"/>
    </row>
    <row r="895" spans="3:3" x14ac:dyDescent="0.3">
      <c r="C895" s="256"/>
    </row>
    <row r="896" spans="3:3" x14ac:dyDescent="0.3">
      <c r="C896" s="256"/>
    </row>
    <row r="897" spans="3:3" x14ac:dyDescent="0.3">
      <c r="C897" s="256"/>
    </row>
    <row r="898" spans="3:3" x14ac:dyDescent="0.3">
      <c r="C898" s="256"/>
    </row>
    <row r="899" spans="3:3" x14ac:dyDescent="0.3">
      <c r="C899" s="256"/>
    </row>
    <row r="900" spans="3:3" x14ac:dyDescent="0.3">
      <c r="C900" s="256"/>
    </row>
    <row r="901" spans="3:3" x14ac:dyDescent="0.3">
      <c r="C901" s="256"/>
    </row>
    <row r="902" spans="3:3" x14ac:dyDescent="0.3">
      <c r="C902" s="256"/>
    </row>
    <row r="903" spans="3:3" x14ac:dyDescent="0.3">
      <c r="C903" s="256"/>
    </row>
    <row r="904" spans="3:3" x14ac:dyDescent="0.3">
      <c r="C904" s="256"/>
    </row>
    <row r="905" spans="3:3" x14ac:dyDescent="0.3">
      <c r="C905" s="256"/>
    </row>
    <row r="906" spans="3:3" x14ac:dyDescent="0.3">
      <c r="C906" s="256"/>
    </row>
    <row r="907" spans="3:3" x14ac:dyDescent="0.3">
      <c r="C907" s="256"/>
    </row>
    <row r="908" spans="3:3" x14ac:dyDescent="0.3">
      <c r="C908" s="256"/>
    </row>
    <row r="909" spans="3:3" x14ac:dyDescent="0.3">
      <c r="C909" s="256"/>
    </row>
    <row r="910" spans="3:3" x14ac:dyDescent="0.3">
      <c r="C910" s="256"/>
    </row>
    <row r="911" spans="3:3" x14ac:dyDescent="0.3">
      <c r="C911" s="256"/>
    </row>
    <row r="912" spans="3:3" x14ac:dyDescent="0.3">
      <c r="C912" s="256"/>
    </row>
    <row r="913" spans="3:3" x14ac:dyDescent="0.3">
      <c r="C913" s="256"/>
    </row>
    <row r="914" spans="3:3" x14ac:dyDescent="0.3">
      <c r="C914" s="256"/>
    </row>
    <row r="915" spans="3:3" x14ac:dyDescent="0.3">
      <c r="C915" s="256"/>
    </row>
    <row r="916" spans="3:3" x14ac:dyDescent="0.3">
      <c r="C916" s="256"/>
    </row>
    <row r="917" spans="3:3" x14ac:dyDescent="0.3">
      <c r="C917" s="256"/>
    </row>
    <row r="918" spans="3:3" x14ac:dyDescent="0.3">
      <c r="C918" s="256"/>
    </row>
    <row r="919" spans="3:3" x14ac:dyDescent="0.3">
      <c r="C919" s="256"/>
    </row>
    <row r="920" spans="3:3" x14ac:dyDescent="0.3">
      <c r="C920" s="256"/>
    </row>
    <row r="921" spans="3:3" x14ac:dyDescent="0.3">
      <c r="C921" s="256"/>
    </row>
    <row r="922" spans="3:3" x14ac:dyDescent="0.3">
      <c r="C922" s="256"/>
    </row>
    <row r="923" spans="3:3" x14ac:dyDescent="0.3">
      <c r="C923" s="256"/>
    </row>
    <row r="924" spans="3:3" x14ac:dyDescent="0.3">
      <c r="C924" s="256"/>
    </row>
    <row r="925" spans="3:3" x14ac:dyDescent="0.3">
      <c r="C925" s="256"/>
    </row>
    <row r="926" spans="3:3" x14ac:dyDescent="0.3">
      <c r="C926" s="256"/>
    </row>
    <row r="927" spans="3:3" x14ac:dyDescent="0.3">
      <c r="C927" s="256"/>
    </row>
    <row r="928" spans="3:3" x14ac:dyDescent="0.3">
      <c r="C928" s="256"/>
    </row>
    <row r="929" spans="3:3" x14ac:dyDescent="0.3">
      <c r="C929" s="256"/>
    </row>
    <row r="930" spans="3:3" x14ac:dyDescent="0.3">
      <c r="C930" s="256"/>
    </row>
    <row r="931" spans="3:3" x14ac:dyDescent="0.3">
      <c r="C931" s="256"/>
    </row>
    <row r="932" spans="3:3" x14ac:dyDescent="0.3">
      <c r="C932" s="256"/>
    </row>
    <row r="933" spans="3:3" x14ac:dyDescent="0.3">
      <c r="C933" s="256"/>
    </row>
    <row r="934" spans="3:3" x14ac:dyDescent="0.3">
      <c r="C934" s="256"/>
    </row>
    <row r="935" spans="3:3" x14ac:dyDescent="0.3">
      <c r="C935" s="256"/>
    </row>
    <row r="936" spans="3:3" x14ac:dyDescent="0.3">
      <c r="C936" s="256"/>
    </row>
    <row r="937" spans="3:3" x14ac:dyDescent="0.3">
      <c r="C937" s="256"/>
    </row>
    <row r="938" spans="3:3" x14ac:dyDescent="0.3">
      <c r="C938" s="256"/>
    </row>
    <row r="939" spans="3:3" x14ac:dyDescent="0.3">
      <c r="C939" s="256"/>
    </row>
    <row r="940" spans="3:3" x14ac:dyDescent="0.3">
      <c r="C940" s="256"/>
    </row>
    <row r="941" spans="3:3" x14ac:dyDescent="0.3">
      <c r="C941" s="256"/>
    </row>
    <row r="942" spans="3:3" x14ac:dyDescent="0.3">
      <c r="C942" s="256"/>
    </row>
    <row r="943" spans="3:3" x14ac:dyDescent="0.3">
      <c r="C943" s="256"/>
    </row>
    <row r="944" spans="3:3" x14ac:dyDescent="0.3">
      <c r="C944" s="256"/>
    </row>
    <row r="945" spans="3:3" x14ac:dyDescent="0.3">
      <c r="C945" s="256"/>
    </row>
    <row r="946" spans="3:3" x14ac:dyDescent="0.3">
      <c r="C946" s="256"/>
    </row>
    <row r="947" spans="3:3" x14ac:dyDescent="0.3">
      <c r="C947" s="256"/>
    </row>
    <row r="948" spans="3:3" x14ac:dyDescent="0.3">
      <c r="C948" s="256"/>
    </row>
    <row r="949" spans="3:3" x14ac:dyDescent="0.3">
      <c r="C949" s="256"/>
    </row>
    <row r="950" spans="3:3" x14ac:dyDescent="0.3">
      <c r="C950" s="256"/>
    </row>
    <row r="951" spans="3:3" x14ac:dyDescent="0.3">
      <c r="C951" s="256"/>
    </row>
    <row r="952" spans="3:3" x14ac:dyDescent="0.3">
      <c r="C952" s="256"/>
    </row>
    <row r="953" spans="3:3" x14ac:dyDescent="0.3">
      <c r="C953" s="256"/>
    </row>
    <row r="954" spans="3:3" x14ac:dyDescent="0.3">
      <c r="C954" s="256"/>
    </row>
    <row r="955" spans="3:3" x14ac:dyDescent="0.3">
      <c r="C955" s="256"/>
    </row>
    <row r="956" spans="3:3" x14ac:dyDescent="0.3">
      <c r="C956" s="256"/>
    </row>
    <row r="957" spans="3:3" x14ac:dyDescent="0.3">
      <c r="C957" s="256"/>
    </row>
    <row r="958" spans="3:3" x14ac:dyDescent="0.3">
      <c r="C958" s="256"/>
    </row>
    <row r="959" spans="3:3" x14ac:dyDescent="0.3">
      <c r="C959" s="256"/>
    </row>
    <row r="960" spans="3:3" x14ac:dyDescent="0.3">
      <c r="C960" s="256"/>
    </row>
    <row r="961" spans="3:3" x14ac:dyDescent="0.3">
      <c r="C961" s="256"/>
    </row>
    <row r="962" spans="3:3" x14ac:dyDescent="0.3">
      <c r="C962" s="256"/>
    </row>
    <row r="963" spans="3:3" x14ac:dyDescent="0.3">
      <c r="C963" s="256"/>
    </row>
    <row r="964" spans="3:3" x14ac:dyDescent="0.3">
      <c r="C964" s="256"/>
    </row>
    <row r="965" spans="3:3" x14ac:dyDescent="0.3">
      <c r="C965" s="256"/>
    </row>
    <row r="966" spans="3:3" x14ac:dyDescent="0.3">
      <c r="C966" s="256"/>
    </row>
    <row r="967" spans="3:3" x14ac:dyDescent="0.3">
      <c r="C967" s="256"/>
    </row>
    <row r="968" spans="3:3" x14ac:dyDescent="0.3">
      <c r="C968" s="256"/>
    </row>
    <row r="969" spans="3:3" x14ac:dyDescent="0.3">
      <c r="C969" s="256"/>
    </row>
    <row r="970" spans="3:3" x14ac:dyDescent="0.3">
      <c r="C970" s="256"/>
    </row>
    <row r="971" spans="3:3" x14ac:dyDescent="0.3">
      <c r="C971" s="256"/>
    </row>
    <row r="972" spans="3:3" x14ac:dyDescent="0.3">
      <c r="C972" s="256"/>
    </row>
    <row r="973" spans="3:3" x14ac:dyDescent="0.3">
      <c r="C973" s="256"/>
    </row>
    <row r="974" spans="3:3" x14ac:dyDescent="0.3">
      <c r="C974" s="256"/>
    </row>
    <row r="975" spans="3:3" x14ac:dyDescent="0.3">
      <c r="C975" s="256"/>
    </row>
    <row r="976" spans="3:3" x14ac:dyDescent="0.3">
      <c r="C976" s="256"/>
    </row>
    <row r="977" spans="3:3" x14ac:dyDescent="0.3">
      <c r="C977" s="256"/>
    </row>
    <row r="978" spans="3:3" x14ac:dyDescent="0.3">
      <c r="C978" s="256"/>
    </row>
    <row r="979" spans="3:3" x14ac:dyDescent="0.3">
      <c r="C979" s="256"/>
    </row>
    <row r="980" spans="3:3" x14ac:dyDescent="0.3">
      <c r="C980" s="256"/>
    </row>
    <row r="981" spans="3:3" x14ac:dyDescent="0.3">
      <c r="C981" s="256"/>
    </row>
    <row r="982" spans="3:3" x14ac:dyDescent="0.3">
      <c r="C982" s="256"/>
    </row>
    <row r="983" spans="3:3" x14ac:dyDescent="0.3">
      <c r="C983" s="256"/>
    </row>
    <row r="984" spans="3:3" x14ac:dyDescent="0.3">
      <c r="C984" s="256"/>
    </row>
    <row r="985" spans="3:3" x14ac:dyDescent="0.3">
      <c r="C985" s="256"/>
    </row>
    <row r="986" spans="3:3" x14ac:dyDescent="0.3">
      <c r="C986" s="256"/>
    </row>
    <row r="987" spans="3:3" x14ac:dyDescent="0.3">
      <c r="C987" s="256"/>
    </row>
    <row r="988" spans="3:3" x14ac:dyDescent="0.3">
      <c r="C988" s="256"/>
    </row>
    <row r="989" spans="3:3" x14ac:dyDescent="0.3">
      <c r="C989" s="256"/>
    </row>
    <row r="990" spans="3:3" x14ac:dyDescent="0.3">
      <c r="C990" s="256"/>
    </row>
    <row r="991" spans="3:3" x14ac:dyDescent="0.3">
      <c r="C991" s="256"/>
    </row>
    <row r="992" spans="3:3" x14ac:dyDescent="0.3">
      <c r="C992" s="256"/>
    </row>
    <row r="993" spans="3:3" x14ac:dyDescent="0.3">
      <c r="C993" s="256"/>
    </row>
    <row r="994" spans="3:3" x14ac:dyDescent="0.3">
      <c r="C994" s="256"/>
    </row>
    <row r="995" spans="3:3" x14ac:dyDescent="0.3">
      <c r="C995" s="256"/>
    </row>
    <row r="996" spans="3:3" x14ac:dyDescent="0.3">
      <c r="C996" s="256"/>
    </row>
    <row r="997" spans="3:3" x14ac:dyDescent="0.3">
      <c r="C997" s="256"/>
    </row>
    <row r="998" spans="3:3" x14ac:dyDescent="0.3">
      <c r="C998" s="256"/>
    </row>
    <row r="999" spans="3:3" x14ac:dyDescent="0.3">
      <c r="C999" s="256"/>
    </row>
  </sheetData>
  <autoFilter ref="A1:H12" xr:uid="{862AB6E4-929E-4CA8-A82A-84513D3AB1A7}">
    <filterColumn colId="2">
      <filters>
        <filter val="Оборудование"/>
      </filters>
    </filterColumn>
    <sortState xmlns:xlrd2="http://schemas.microsoft.com/office/spreadsheetml/2017/richdata2" ref="A2:H12">
      <sortCondition ref="A2:A12"/>
    </sortState>
  </autoFilter>
  <conditionalFormatting sqref="C13:C999">
    <cfRule type="expression" dxfId="61" priority="8">
      <formula>EXACT("Учебные пособия",C13)</formula>
    </cfRule>
    <cfRule type="expression" dxfId="60" priority="9">
      <formula>EXACT("Техника безопасности",C13)</formula>
    </cfRule>
    <cfRule type="expression" dxfId="59" priority="10">
      <formula>EXACT("Охрана труда",C13)</formula>
    </cfRule>
    <cfRule type="expression" dxfId="58" priority="11">
      <formula>EXACT("Программное обеспечение",C13)</formula>
    </cfRule>
    <cfRule type="expression" dxfId="57" priority="12">
      <formula>EXACT("Оборудование IT",C13)</formula>
    </cfRule>
    <cfRule type="expression" dxfId="56" priority="13">
      <formula>EXACT("Мебель",C13)</formula>
    </cfRule>
    <cfRule type="expression" dxfId="55" priority="14">
      <formula>EXACT("Оборудование",C13)</formula>
    </cfRule>
  </conditionalFormatting>
  <conditionalFormatting sqref="G2:G12">
    <cfRule type="colorScale" priority="335">
      <colorScale>
        <cfvo type="min"/>
        <cfvo type="percentile" val="50"/>
        <cfvo type="max"/>
        <color rgb="FFF8696B"/>
        <color rgb="FFFFEB84"/>
        <color rgb="FF63BE7B"/>
      </colorScale>
    </cfRule>
  </conditionalFormatting>
  <conditionalFormatting sqref="H2:H12">
    <cfRule type="cellIs" dxfId="54" priority="42" operator="equal">
      <formula>"Вариативная часть"</formula>
    </cfRule>
    <cfRule type="cellIs" dxfId="53" priority="43" operator="equal">
      <formula>"Базовая часть"</formula>
    </cfRule>
  </conditionalFormatting>
  <conditionalFormatting sqref="C2:C12">
    <cfRule type="expression" dxfId="52" priority="1">
      <formula>EXACT("Учебные пособия",C2)</formula>
    </cfRule>
    <cfRule type="expression" dxfId="51" priority="2">
      <formula>EXACT("Техника безопасности",C2)</formula>
    </cfRule>
    <cfRule type="expression" dxfId="50" priority="3">
      <formula>EXACT("Охрана труда",C2)</formula>
    </cfRule>
    <cfRule type="expression" dxfId="49" priority="4">
      <formula>EXACT("Программное обеспечение",C2)</formula>
    </cfRule>
    <cfRule type="expression" dxfId="48" priority="5">
      <formula>EXACT("Оборудование IT",C2)</formula>
    </cfRule>
    <cfRule type="expression" dxfId="47" priority="6">
      <formula>EXACT("Мебель",C2)</formula>
    </cfRule>
    <cfRule type="expression" dxfId="46" priority="7">
      <formula>EXACT("Оборудование",C2)</formula>
    </cfRule>
  </conditionalFormatting>
  <dataValidations count="2">
    <dataValidation type="list" allowBlank="1" showInputMessage="1" showErrorMessage="1" sqref="H2:H12" xr:uid="{3116E6BD-2D16-4A6F-A5C8-481532240C5E}">
      <formula1>"Базовая часть, Вариативная часть"</formula1>
    </dataValidation>
    <dataValidation allowBlank="1" showErrorMessage="1" sqref="A2:B12" xr:uid="{863F33A0-A434-4074-B4C0-6E1EFB327126}"/>
  </dataValidations>
  <pageMargins left="0.7" right="0.7" top="0.75" bottom="0.75" header="0.3" footer="0.3"/>
  <pageSetup paperSize="9"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C4A341A7-0201-4453-A5B4-33280E1C33BF}">
          <x14:formula1>
            <xm:f>Виды!$A$1:$A$7</xm:f>
          </x14:formula1>
          <xm:sqref>C2:C999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FBEA58-489C-45FC-A4CD-6061BB9861F9}">
  <dimension ref="B7:D7"/>
  <sheetViews>
    <sheetView workbookViewId="0">
      <selection activeCell="A3" sqref="A3:C63"/>
    </sheetView>
  </sheetViews>
  <sheetFormatPr defaultRowHeight="14.4" x14ac:dyDescent="0.3"/>
  <cols>
    <col min="2" max="2" width="32.6640625" customWidth="1"/>
    <col min="3" max="3" width="100.6640625" customWidth="1"/>
    <col min="4" max="4" width="25.6640625" bestFit="1" customWidth="1"/>
  </cols>
  <sheetData>
    <row r="7" spans="2:4" x14ac:dyDescent="0.3">
      <c r="B7" s="275"/>
      <c r="C7" s="276"/>
      <c r="D7" s="276"/>
    </row>
  </sheetData>
  <conditionalFormatting sqref="D7">
    <cfRule type="expression" dxfId="45" priority="1">
      <formula>EXACT("Учебные пособия",D7)</formula>
    </cfRule>
    <cfRule type="expression" dxfId="44" priority="2">
      <formula>EXACT("Техника безопасности",D7)</formula>
    </cfRule>
    <cfRule type="expression" dxfId="43" priority="3">
      <formula>EXACT("Охрана труда",D7)</formula>
    </cfRule>
    <cfRule type="expression" dxfId="42" priority="4">
      <formula>EXACT("Программное обеспечение",D7)</formula>
    </cfRule>
    <cfRule type="expression" dxfId="41" priority="5">
      <formula>EXACT("Оборудование IT",D7)</formula>
    </cfRule>
    <cfRule type="expression" dxfId="40" priority="6">
      <formula>EXACT("Мебель",D7)</formula>
    </cfRule>
    <cfRule type="expression" dxfId="39" priority="7">
      <formula>EXACT("Оборудование",D7)</formula>
    </cfRule>
  </conditionalFormatting>
  <dataValidations count="1">
    <dataValidation allowBlank="1" showErrorMessage="1" sqref="B7:C7" xr:uid="{C0E1AA81-2D07-4287-95CB-21EB5C098226}"/>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367DCE9-78A4-4132-80ED-3553EF99B809}">
          <x14:formula1>
            <xm:f>Виды!$A$1:$A$7</xm:f>
          </x14:formula1>
          <xm:sqref>D7</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7F10251-FDCB-4286-A465-C747F863DD76}">
  <sheetPr codeName="Лист5"/>
  <dimension ref="A1:H999"/>
  <sheetViews>
    <sheetView workbookViewId="0">
      <pane ySplit="1" topLeftCell="A2" activePane="bottomLeft" state="frozen"/>
      <selection activeCell="A3" sqref="A3:C63"/>
      <selection pane="bottomLeft" activeCell="A3" sqref="A3:C63"/>
    </sheetView>
  </sheetViews>
  <sheetFormatPr defaultRowHeight="15.6" x14ac:dyDescent="0.3"/>
  <cols>
    <col min="1" max="1" width="32.6640625" style="254" customWidth="1"/>
    <col min="2" max="2" width="100.6640625" style="258" customWidth="1"/>
    <col min="3" max="3" width="20.44140625" style="257" customWidth="1"/>
    <col min="4" max="4" width="14.44140625" style="257" customWidth="1"/>
    <col min="5" max="5" width="25.6640625" style="257" customWidth="1"/>
    <col min="6" max="6" width="14.33203125" style="257" customWidth="1"/>
    <col min="7" max="7" width="13.88671875" style="241" customWidth="1"/>
    <col min="8" max="8" width="20.88671875" style="241" customWidth="1"/>
    <col min="9" max="16384" width="8.88671875" style="243"/>
  </cols>
  <sheetData>
    <row r="1" spans="1:8" ht="31.2" x14ac:dyDescent="0.3">
      <c r="A1" s="244" t="s">
        <v>1</v>
      </c>
      <c r="B1" s="246" t="s">
        <v>9</v>
      </c>
      <c r="C1" s="245" t="s">
        <v>2</v>
      </c>
      <c r="D1" s="244" t="s">
        <v>4</v>
      </c>
      <c r="E1" s="244" t="s">
        <v>3</v>
      </c>
      <c r="F1" s="244" t="s">
        <v>7</v>
      </c>
      <c r="G1" s="240" t="s">
        <v>32</v>
      </c>
      <c r="H1" s="239" t="s">
        <v>33</v>
      </c>
    </row>
    <row r="2" spans="1:8" x14ac:dyDescent="0.3">
      <c r="A2" s="247" t="s">
        <v>274</v>
      </c>
      <c r="B2" s="259" t="s">
        <v>189</v>
      </c>
      <c r="C2" s="9" t="s">
        <v>6</v>
      </c>
      <c r="D2" s="249">
        <v>1</v>
      </c>
      <c r="E2" s="249" t="s">
        <v>103</v>
      </c>
      <c r="F2" s="249">
        <v>1</v>
      </c>
      <c r="G2" s="241">
        <f>COUNTIF($A$2:$A$999,A2)</f>
        <v>1</v>
      </c>
      <c r="H2" s="241" t="s">
        <v>36</v>
      </c>
    </row>
    <row r="3" spans="1:8" x14ac:dyDescent="0.3">
      <c r="A3" s="247" t="s">
        <v>195</v>
      </c>
      <c r="B3" s="253" t="s">
        <v>196</v>
      </c>
      <c r="C3" s="9" t="s">
        <v>6</v>
      </c>
      <c r="D3" s="249">
        <v>1</v>
      </c>
      <c r="E3" s="249" t="s">
        <v>103</v>
      </c>
      <c r="F3" s="249">
        <v>1</v>
      </c>
      <c r="G3" s="241">
        <f>COUNTIF($A$2:$A$999,A3)</f>
        <v>1</v>
      </c>
      <c r="H3" s="241" t="s">
        <v>36</v>
      </c>
    </row>
    <row r="4" spans="1:8" ht="31.2" x14ac:dyDescent="0.3">
      <c r="A4" s="265" t="s">
        <v>267</v>
      </c>
      <c r="B4" s="267" t="s">
        <v>268</v>
      </c>
      <c r="C4" s="9" t="s">
        <v>6</v>
      </c>
      <c r="D4" s="266">
        <v>1</v>
      </c>
      <c r="E4" s="264" t="s">
        <v>103</v>
      </c>
      <c r="F4" s="266">
        <v>1</v>
      </c>
      <c r="G4" s="241">
        <f>COUNTIF($A$2:$A$999,A4)</f>
        <v>1</v>
      </c>
      <c r="H4" s="241" t="s">
        <v>36</v>
      </c>
    </row>
    <row r="5" spans="1:8" ht="31.2" x14ac:dyDescent="0.3">
      <c r="A5" s="265" t="s">
        <v>265</v>
      </c>
      <c r="B5" s="268" t="s">
        <v>266</v>
      </c>
      <c r="C5" s="9" t="s">
        <v>6</v>
      </c>
      <c r="D5" s="266">
        <v>1</v>
      </c>
      <c r="E5" s="266" t="s">
        <v>103</v>
      </c>
      <c r="F5" s="264">
        <v>1</v>
      </c>
      <c r="G5" s="241">
        <f>COUNTIF($A$2:$A$999,A5)</f>
        <v>1</v>
      </c>
      <c r="H5" s="241" t="s">
        <v>36</v>
      </c>
    </row>
    <row r="6" spans="1:8" x14ac:dyDescent="0.3">
      <c r="C6" s="256"/>
    </row>
    <row r="7" spans="1:8" x14ac:dyDescent="0.3">
      <c r="C7" s="256"/>
    </row>
    <row r="8" spans="1:8" x14ac:dyDescent="0.3">
      <c r="C8" s="256"/>
    </row>
    <row r="9" spans="1:8" x14ac:dyDescent="0.3">
      <c r="C9" s="256"/>
    </row>
    <row r="10" spans="1:8" x14ac:dyDescent="0.3">
      <c r="C10" s="256"/>
    </row>
    <row r="11" spans="1:8" x14ac:dyDescent="0.3">
      <c r="C11" s="256"/>
    </row>
    <row r="12" spans="1:8" x14ac:dyDescent="0.3">
      <c r="C12" s="256"/>
    </row>
    <row r="13" spans="1:8" x14ac:dyDescent="0.3">
      <c r="C13" s="256"/>
    </row>
    <row r="14" spans="1:8" x14ac:dyDescent="0.3">
      <c r="C14" s="256"/>
    </row>
    <row r="15" spans="1:8" x14ac:dyDescent="0.3">
      <c r="C15" s="256"/>
    </row>
    <row r="16" spans="1:8" x14ac:dyDescent="0.3">
      <c r="C16" s="256"/>
    </row>
    <row r="17" spans="3:3" x14ac:dyDescent="0.3">
      <c r="C17" s="256"/>
    </row>
    <row r="18" spans="3:3" x14ac:dyDescent="0.3">
      <c r="C18" s="256"/>
    </row>
    <row r="19" spans="3:3" x14ac:dyDescent="0.3">
      <c r="C19" s="256"/>
    </row>
    <row r="20" spans="3:3" x14ac:dyDescent="0.3">
      <c r="C20" s="256"/>
    </row>
    <row r="21" spans="3:3" x14ac:dyDescent="0.3">
      <c r="C21" s="256"/>
    </row>
    <row r="22" spans="3:3" x14ac:dyDescent="0.3">
      <c r="C22" s="256"/>
    </row>
    <row r="23" spans="3:3" x14ac:dyDescent="0.3">
      <c r="C23" s="256"/>
    </row>
    <row r="24" spans="3:3" x14ac:dyDescent="0.3">
      <c r="C24" s="256"/>
    </row>
    <row r="25" spans="3:3" x14ac:dyDescent="0.3">
      <c r="C25" s="256"/>
    </row>
    <row r="26" spans="3:3" x14ac:dyDescent="0.3">
      <c r="C26" s="256"/>
    </row>
    <row r="27" spans="3:3" x14ac:dyDescent="0.3">
      <c r="C27" s="256"/>
    </row>
    <row r="28" spans="3:3" x14ac:dyDescent="0.3">
      <c r="C28" s="256"/>
    </row>
    <row r="29" spans="3:3" x14ac:dyDescent="0.3">
      <c r="C29" s="256"/>
    </row>
    <row r="30" spans="3:3" x14ac:dyDescent="0.3">
      <c r="C30" s="256"/>
    </row>
    <row r="31" spans="3:3" x14ac:dyDescent="0.3">
      <c r="C31" s="256"/>
    </row>
    <row r="32" spans="3:3" x14ac:dyDescent="0.3">
      <c r="C32" s="256"/>
    </row>
    <row r="33" spans="3:3" x14ac:dyDescent="0.3">
      <c r="C33" s="256"/>
    </row>
    <row r="34" spans="3:3" x14ac:dyDescent="0.3">
      <c r="C34" s="256"/>
    </row>
    <row r="35" spans="3:3" x14ac:dyDescent="0.3">
      <c r="C35" s="256"/>
    </row>
    <row r="36" spans="3:3" x14ac:dyDescent="0.3">
      <c r="C36" s="256"/>
    </row>
    <row r="37" spans="3:3" x14ac:dyDescent="0.3">
      <c r="C37" s="256"/>
    </row>
    <row r="38" spans="3:3" x14ac:dyDescent="0.3">
      <c r="C38" s="256"/>
    </row>
    <row r="39" spans="3:3" x14ac:dyDescent="0.3">
      <c r="C39" s="256"/>
    </row>
    <row r="40" spans="3:3" x14ac:dyDescent="0.3">
      <c r="C40" s="256"/>
    </row>
    <row r="41" spans="3:3" x14ac:dyDescent="0.3">
      <c r="C41" s="256"/>
    </row>
    <row r="42" spans="3:3" x14ac:dyDescent="0.3">
      <c r="C42" s="256"/>
    </row>
    <row r="43" spans="3:3" x14ac:dyDescent="0.3">
      <c r="C43" s="256"/>
    </row>
    <row r="44" spans="3:3" x14ac:dyDescent="0.3">
      <c r="C44" s="256"/>
    </row>
    <row r="45" spans="3:3" x14ac:dyDescent="0.3">
      <c r="C45" s="256"/>
    </row>
    <row r="46" spans="3:3" x14ac:dyDescent="0.3">
      <c r="C46" s="256"/>
    </row>
    <row r="47" spans="3:3" x14ac:dyDescent="0.3">
      <c r="C47" s="256"/>
    </row>
    <row r="48" spans="3:3" x14ac:dyDescent="0.3">
      <c r="C48" s="256"/>
    </row>
    <row r="49" spans="3:3" x14ac:dyDescent="0.3">
      <c r="C49" s="256"/>
    </row>
    <row r="50" spans="3:3" x14ac:dyDescent="0.3">
      <c r="C50" s="256"/>
    </row>
    <row r="51" spans="3:3" x14ac:dyDescent="0.3">
      <c r="C51" s="256"/>
    </row>
    <row r="52" spans="3:3" x14ac:dyDescent="0.3">
      <c r="C52" s="256"/>
    </row>
    <row r="53" spans="3:3" x14ac:dyDescent="0.3">
      <c r="C53" s="256"/>
    </row>
    <row r="54" spans="3:3" x14ac:dyDescent="0.3">
      <c r="C54" s="256"/>
    </row>
    <row r="55" spans="3:3" x14ac:dyDescent="0.3">
      <c r="C55" s="256"/>
    </row>
    <row r="56" spans="3:3" x14ac:dyDescent="0.3">
      <c r="C56" s="256"/>
    </row>
    <row r="57" spans="3:3" x14ac:dyDescent="0.3">
      <c r="C57" s="256"/>
    </row>
    <row r="58" spans="3:3" x14ac:dyDescent="0.3">
      <c r="C58" s="256"/>
    </row>
    <row r="59" spans="3:3" x14ac:dyDescent="0.3">
      <c r="C59" s="256"/>
    </row>
    <row r="60" spans="3:3" x14ac:dyDescent="0.3">
      <c r="C60" s="256"/>
    </row>
    <row r="61" spans="3:3" x14ac:dyDescent="0.3">
      <c r="C61" s="256"/>
    </row>
    <row r="62" spans="3:3" x14ac:dyDescent="0.3">
      <c r="C62" s="256"/>
    </row>
    <row r="63" spans="3:3" x14ac:dyDescent="0.3">
      <c r="C63" s="256"/>
    </row>
    <row r="64" spans="3:3" x14ac:dyDescent="0.3">
      <c r="C64" s="256"/>
    </row>
    <row r="65" spans="3:3" x14ac:dyDescent="0.3">
      <c r="C65" s="256"/>
    </row>
    <row r="66" spans="3:3" x14ac:dyDescent="0.3">
      <c r="C66" s="256"/>
    </row>
    <row r="67" spans="3:3" x14ac:dyDescent="0.3">
      <c r="C67" s="256"/>
    </row>
    <row r="68" spans="3:3" x14ac:dyDescent="0.3">
      <c r="C68" s="256"/>
    </row>
    <row r="69" spans="3:3" x14ac:dyDescent="0.3">
      <c r="C69" s="256"/>
    </row>
    <row r="70" spans="3:3" x14ac:dyDescent="0.3">
      <c r="C70" s="256"/>
    </row>
    <row r="71" spans="3:3" x14ac:dyDescent="0.3">
      <c r="C71" s="256"/>
    </row>
    <row r="72" spans="3:3" x14ac:dyDescent="0.3">
      <c r="C72" s="256"/>
    </row>
    <row r="73" spans="3:3" x14ac:dyDescent="0.3">
      <c r="C73" s="256"/>
    </row>
    <row r="74" spans="3:3" x14ac:dyDescent="0.3">
      <c r="C74" s="256"/>
    </row>
    <row r="75" spans="3:3" x14ac:dyDescent="0.3">
      <c r="C75" s="256"/>
    </row>
    <row r="76" spans="3:3" x14ac:dyDescent="0.3">
      <c r="C76" s="256"/>
    </row>
    <row r="77" spans="3:3" x14ac:dyDescent="0.3">
      <c r="C77" s="256"/>
    </row>
    <row r="78" spans="3:3" x14ac:dyDescent="0.3">
      <c r="C78" s="256"/>
    </row>
    <row r="79" spans="3:3" x14ac:dyDescent="0.3">
      <c r="C79" s="256"/>
    </row>
    <row r="80" spans="3:3" x14ac:dyDescent="0.3">
      <c r="C80" s="256"/>
    </row>
    <row r="81" spans="3:3" x14ac:dyDescent="0.3">
      <c r="C81" s="256"/>
    </row>
    <row r="82" spans="3:3" x14ac:dyDescent="0.3">
      <c r="C82" s="256"/>
    </row>
    <row r="83" spans="3:3" x14ac:dyDescent="0.3">
      <c r="C83" s="256"/>
    </row>
    <row r="84" spans="3:3" x14ac:dyDescent="0.3">
      <c r="C84" s="256"/>
    </row>
    <row r="85" spans="3:3" x14ac:dyDescent="0.3">
      <c r="C85" s="256"/>
    </row>
    <row r="86" spans="3:3" x14ac:dyDescent="0.3">
      <c r="C86" s="256"/>
    </row>
    <row r="87" spans="3:3" x14ac:dyDescent="0.3">
      <c r="C87" s="256"/>
    </row>
    <row r="88" spans="3:3" x14ac:dyDescent="0.3">
      <c r="C88" s="256"/>
    </row>
    <row r="89" spans="3:3" x14ac:dyDescent="0.3">
      <c r="C89" s="256"/>
    </row>
    <row r="90" spans="3:3" x14ac:dyDescent="0.3">
      <c r="C90" s="256"/>
    </row>
    <row r="91" spans="3:3" x14ac:dyDescent="0.3">
      <c r="C91" s="256"/>
    </row>
    <row r="92" spans="3:3" x14ac:dyDescent="0.3">
      <c r="C92" s="256"/>
    </row>
    <row r="93" spans="3:3" x14ac:dyDescent="0.3">
      <c r="C93" s="256"/>
    </row>
    <row r="94" spans="3:3" x14ac:dyDescent="0.3">
      <c r="C94" s="256"/>
    </row>
    <row r="95" spans="3:3" x14ac:dyDescent="0.3">
      <c r="C95" s="256"/>
    </row>
    <row r="96" spans="3:3" x14ac:dyDescent="0.3">
      <c r="C96" s="256"/>
    </row>
    <row r="97" spans="3:3" x14ac:dyDescent="0.3">
      <c r="C97" s="256"/>
    </row>
    <row r="98" spans="3:3" x14ac:dyDescent="0.3">
      <c r="C98" s="256"/>
    </row>
    <row r="99" spans="3:3" x14ac:dyDescent="0.3">
      <c r="C99" s="256"/>
    </row>
    <row r="100" spans="3:3" x14ac:dyDescent="0.3">
      <c r="C100" s="256"/>
    </row>
    <row r="101" spans="3:3" x14ac:dyDescent="0.3">
      <c r="C101" s="256"/>
    </row>
    <row r="102" spans="3:3" x14ac:dyDescent="0.3">
      <c r="C102" s="256"/>
    </row>
    <row r="103" spans="3:3" x14ac:dyDescent="0.3">
      <c r="C103" s="256"/>
    </row>
    <row r="104" spans="3:3" x14ac:dyDescent="0.3">
      <c r="C104" s="256"/>
    </row>
    <row r="105" spans="3:3" x14ac:dyDescent="0.3">
      <c r="C105" s="256"/>
    </row>
    <row r="106" spans="3:3" x14ac:dyDescent="0.3">
      <c r="C106" s="256"/>
    </row>
    <row r="107" spans="3:3" x14ac:dyDescent="0.3">
      <c r="C107" s="256"/>
    </row>
    <row r="108" spans="3:3" x14ac:dyDescent="0.3">
      <c r="C108" s="256"/>
    </row>
    <row r="109" spans="3:3" x14ac:dyDescent="0.3">
      <c r="C109" s="256"/>
    </row>
    <row r="110" spans="3:3" x14ac:dyDescent="0.3">
      <c r="C110" s="256"/>
    </row>
    <row r="111" spans="3:3" x14ac:dyDescent="0.3">
      <c r="C111" s="256"/>
    </row>
    <row r="112" spans="3:3" x14ac:dyDescent="0.3">
      <c r="C112" s="256"/>
    </row>
    <row r="113" spans="3:3" x14ac:dyDescent="0.3">
      <c r="C113" s="256"/>
    </row>
    <row r="114" spans="3:3" x14ac:dyDescent="0.3">
      <c r="C114" s="256"/>
    </row>
    <row r="115" spans="3:3" x14ac:dyDescent="0.3">
      <c r="C115" s="256"/>
    </row>
    <row r="116" spans="3:3" x14ac:dyDescent="0.3">
      <c r="C116" s="256"/>
    </row>
    <row r="117" spans="3:3" x14ac:dyDescent="0.3">
      <c r="C117" s="256"/>
    </row>
    <row r="118" spans="3:3" x14ac:dyDescent="0.3">
      <c r="C118" s="256"/>
    </row>
    <row r="119" spans="3:3" x14ac:dyDescent="0.3">
      <c r="C119" s="256"/>
    </row>
    <row r="120" spans="3:3" x14ac:dyDescent="0.3">
      <c r="C120" s="256"/>
    </row>
    <row r="121" spans="3:3" x14ac:dyDescent="0.3">
      <c r="C121" s="256"/>
    </row>
    <row r="122" spans="3:3" x14ac:dyDescent="0.3">
      <c r="C122" s="256"/>
    </row>
    <row r="123" spans="3:3" x14ac:dyDescent="0.3">
      <c r="C123" s="256"/>
    </row>
    <row r="124" spans="3:3" x14ac:dyDescent="0.3">
      <c r="C124" s="256"/>
    </row>
    <row r="125" spans="3:3" x14ac:dyDescent="0.3">
      <c r="C125" s="256"/>
    </row>
    <row r="126" spans="3:3" x14ac:dyDescent="0.3">
      <c r="C126" s="256"/>
    </row>
    <row r="127" spans="3:3" x14ac:dyDescent="0.3">
      <c r="C127" s="256"/>
    </row>
    <row r="128" spans="3:3" x14ac:dyDescent="0.3">
      <c r="C128" s="256"/>
    </row>
    <row r="129" spans="3:3" x14ac:dyDescent="0.3">
      <c r="C129" s="256"/>
    </row>
    <row r="130" spans="3:3" x14ac:dyDescent="0.3">
      <c r="C130" s="256"/>
    </row>
    <row r="131" spans="3:3" x14ac:dyDescent="0.3">
      <c r="C131" s="256"/>
    </row>
    <row r="132" spans="3:3" x14ac:dyDescent="0.3">
      <c r="C132" s="256"/>
    </row>
    <row r="133" spans="3:3" x14ac:dyDescent="0.3">
      <c r="C133" s="256"/>
    </row>
    <row r="134" spans="3:3" x14ac:dyDescent="0.3">
      <c r="C134" s="256"/>
    </row>
    <row r="135" spans="3:3" x14ac:dyDescent="0.3">
      <c r="C135" s="256"/>
    </row>
    <row r="136" spans="3:3" x14ac:dyDescent="0.3">
      <c r="C136" s="256"/>
    </row>
    <row r="137" spans="3:3" x14ac:dyDescent="0.3">
      <c r="C137" s="256"/>
    </row>
    <row r="138" spans="3:3" x14ac:dyDescent="0.3">
      <c r="C138" s="256"/>
    </row>
    <row r="139" spans="3:3" x14ac:dyDescent="0.3">
      <c r="C139" s="256"/>
    </row>
    <row r="140" spans="3:3" x14ac:dyDescent="0.3">
      <c r="C140" s="256"/>
    </row>
    <row r="141" spans="3:3" x14ac:dyDescent="0.3">
      <c r="C141" s="256"/>
    </row>
    <row r="142" spans="3:3" x14ac:dyDescent="0.3">
      <c r="C142" s="256"/>
    </row>
    <row r="143" spans="3:3" x14ac:dyDescent="0.3">
      <c r="C143" s="256"/>
    </row>
    <row r="144" spans="3:3" x14ac:dyDescent="0.3">
      <c r="C144" s="256"/>
    </row>
    <row r="145" spans="3:3" x14ac:dyDescent="0.3">
      <c r="C145" s="256"/>
    </row>
    <row r="146" spans="3:3" x14ac:dyDescent="0.3">
      <c r="C146" s="256"/>
    </row>
    <row r="147" spans="3:3" x14ac:dyDescent="0.3">
      <c r="C147" s="256"/>
    </row>
    <row r="148" spans="3:3" x14ac:dyDescent="0.3">
      <c r="C148" s="256"/>
    </row>
    <row r="149" spans="3:3" x14ac:dyDescent="0.3">
      <c r="C149" s="256"/>
    </row>
    <row r="150" spans="3:3" x14ac:dyDescent="0.3">
      <c r="C150" s="256"/>
    </row>
    <row r="151" spans="3:3" x14ac:dyDescent="0.3">
      <c r="C151" s="256"/>
    </row>
    <row r="152" spans="3:3" x14ac:dyDescent="0.3">
      <c r="C152" s="256"/>
    </row>
    <row r="153" spans="3:3" x14ac:dyDescent="0.3">
      <c r="C153" s="256"/>
    </row>
    <row r="154" spans="3:3" x14ac:dyDescent="0.3">
      <c r="C154" s="256"/>
    </row>
    <row r="155" spans="3:3" x14ac:dyDescent="0.3">
      <c r="C155" s="256"/>
    </row>
    <row r="156" spans="3:3" x14ac:dyDescent="0.3">
      <c r="C156" s="256"/>
    </row>
    <row r="157" spans="3:3" x14ac:dyDescent="0.3">
      <c r="C157" s="256"/>
    </row>
    <row r="158" spans="3:3" x14ac:dyDescent="0.3">
      <c r="C158" s="256"/>
    </row>
    <row r="159" spans="3:3" x14ac:dyDescent="0.3">
      <c r="C159" s="256"/>
    </row>
    <row r="160" spans="3:3" x14ac:dyDescent="0.3">
      <c r="C160" s="256"/>
    </row>
    <row r="161" spans="3:3" x14ac:dyDescent="0.3">
      <c r="C161" s="256"/>
    </row>
    <row r="162" spans="3:3" x14ac:dyDescent="0.3">
      <c r="C162" s="256"/>
    </row>
    <row r="163" spans="3:3" x14ac:dyDescent="0.3">
      <c r="C163" s="256"/>
    </row>
    <row r="164" spans="3:3" x14ac:dyDescent="0.3">
      <c r="C164" s="256"/>
    </row>
    <row r="165" spans="3:3" x14ac:dyDescent="0.3">
      <c r="C165" s="256"/>
    </row>
    <row r="166" spans="3:3" x14ac:dyDescent="0.3">
      <c r="C166" s="256"/>
    </row>
    <row r="167" spans="3:3" x14ac:dyDescent="0.3">
      <c r="C167" s="256"/>
    </row>
    <row r="168" spans="3:3" x14ac:dyDescent="0.3">
      <c r="C168" s="256"/>
    </row>
    <row r="169" spans="3:3" x14ac:dyDescent="0.3">
      <c r="C169" s="256"/>
    </row>
    <row r="170" spans="3:3" x14ac:dyDescent="0.3">
      <c r="C170" s="256"/>
    </row>
    <row r="171" spans="3:3" x14ac:dyDescent="0.3">
      <c r="C171" s="256"/>
    </row>
    <row r="172" spans="3:3" x14ac:dyDescent="0.3">
      <c r="C172" s="256"/>
    </row>
    <row r="173" spans="3:3" x14ac:dyDescent="0.3">
      <c r="C173" s="256"/>
    </row>
    <row r="174" spans="3:3" x14ac:dyDescent="0.3">
      <c r="C174" s="256"/>
    </row>
    <row r="175" spans="3:3" x14ac:dyDescent="0.3">
      <c r="C175" s="256"/>
    </row>
    <row r="176" spans="3:3" x14ac:dyDescent="0.3">
      <c r="C176" s="256"/>
    </row>
    <row r="177" spans="3:3" x14ac:dyDescent="0.3">
      <c r="C177" s="256"/>
    </row>
    <row r="178" spans="3:3" x14ac:dyDescent="0.3">
      <c r="C178" s="256"/>
    </row>
    <row r="179" spans="3:3" x14ac:dyDescent="0.3">
      <c r="C179" s="256"/>
    </row>
    <row r="180" spans="3:3" x14ac:dyDescent="0.3">
      <c r="C180" s="256"/>
    </row>
    <row r="181" spans="3:3" x14ac:dyDescent="0.3">
      <c r="C181" s="256"/>
    </row>
    <row r="182" spans="3:3" x14ac:dyDescent="0.3">
      <c r="C182" s="256"/>
    </row>
    <row r="183" spans="3:3" x14ac:dyDescent="0.3">
      <c r="C183" s="256"/>
    </row>
    <row r="184" spans="3:3" x14ac:dyDescent="0.3">
      <c r="C184" s="256"/>
    </row>
    <row r="185" spans="3:3" x14ac:dyDescent="0.3">
      <c r="C185" s="256"/>
    </row>
    <row r="186" spans="3:3" x14ac:dyDescent="0.3">
      <c r="C186" s="256"/>
    </row>
    <row r="187" spans="3:3" x14ac:dyDescent="0.3">
      <c r="C187" s="256"/>
    </row>
    <row r="188" spans="3:3" x14ac:dyDescent="0.3">
      <c r="C188" s="256"/>
    </row>
    <row r="189" spans="3:3" x14ac:dyDescent="0.3">
      <c r="C189" s="256"/>
    </row>
    <row r="190" spans="3:3" x14ac:dyDescent="0.3">
      <c r="C190" s="256"/>
    </row>
    <row r="191" spans="3:3" x14ac:dyDescent="0.3">
      <c r="C191" s="256"/>
    </row>
    <row r="192" spans="3:3" x14ac:dyDescent="0.3">
      <c r="C192" s="256"/>
    </row>
    <row r="193" spans="3:3" x14ac:dyDescent="0.3">
      <c r="C193" s="256"/>
    </row>
    <row r="194" spans="3:3" x14ac:dyDescent="0.3">
      <c r="C194" s="256"/>
    </row>
    <row r="195" spans="3:3" x14ac:dyDescent="0.3">
      <c r="C195" s="256"/>
    </row>
    <row r="196" spans="3:3" x14ac:dyDescent="0.3">
      <c r="C196" s="256"/>
    </row>
    <row r="197" spans="3:3" x14ac:dyDescent="0.3">
      <c r="C197" s="256"/>
    </row>
    <row r="198" spans="3:3" x14ac:dyDescent="0.3">
      <c r="C198" s="256"/>
    </row>
    <row r="199" spans="3:3" x14ac:dyDescent="0.3">
      <c r="C199" s="256"/>
    </row>
    <row r="200" spans="3:3" x14ac:dyDescent="0.3">
      <c r="C200" s="256"/>
    </row>
    <row r="201" spans="3:3" x14ac:dyDescent="0.3">
      <c r="C201" s="256"/>
    </row>
    <row r="202" spans="3:3" x14ac:dyDescent="0.3">
      <c r="C202" s="256"/>
    </row>
    <row r="203" spans="3:3" x14ac:dyDescent="0.3">
      <c r="C203" s="256"/>
    </row>
    <row r="204" spans="3:3" x14ac:dyDescent="0.3">
      <c r="C204" s="256"/>
    </row>
    <row r="205" spans="3:3" x14ac:dyDescent="0.3">
      <c r="C205" s="256"/>
    </row>
    <row r="206" spans="3:3" x14ac:dyDescent="0.3">
      <c r="C206" s="256"/>
    </row>
    <row r="207" spans="3:3" x14ac:dyDescent="0.3">
      <c r="C207" s="256"/>
    </row>
    <row r="208" spans="3:3" x14ac:dyDescent="0.3">
      <c r="C208" s="256"/>
    </row>
    <row r="209" spans="3:3" x14ac:dyDescent="0.3">
      <c r="C209" s="256"/>
    </row>
    <row r="210" spans="3:3" x14ac:dyDescent="0.3">
      <c r="C210" s="256"/>
    </row>
    <row r="211" spans="3:3" x14ac:dyDescent="0.3">
      <c r="C211" s="256"/>
    </row>
    <row r="212" spans="3:3" x14ac:dyDescent="0.3">
      <c r="C212" s="256"/>
    </row>
    <row r="213" spans="3:3" x14ac:dyDescent="0.3">
      <c r="C213" s="256"/>
    </row>
    <row r="214" spans="3:3" x14ac:dyDescent="0.3">
      <c r="C214" s="256"/>
    </row>
    <row r="215" spans="3:3" x14ac:dyDescent="0.3">
      <c r="C215" s="256"/>
    </row>
    <row r="216" spans="3:3" x14ac:dyDescent="0.3">
      <c r="C216" s="256"/>
    </row>
    <row r="217" spans="3:3" x14ac:dyDescent="0.3">
      <c r="C217" s="256"/>
    </row>
    <row r="218" spans="3:3" x14ac:dyDescent="0.3">
      <c r="C218" s="256"/>
    </row>
    <row r="219" spans="3:3" x14ac:dyDescent="0.3">
      <c r="C219" s="256"/>
    </row>
    <row r="220" spans="3:3" x14ac:dyDescent="0.3">
      <c r="C220" s="256"/>
    </row>
    <row r="221" spans="3:3" x14ac:dyDescent="0.3">
      <c r="C221" s="256"/>
    </row>
    <row r="222" spans="3:3" x14ac:dyDescent="0.3">
      <c r="C222" s="256"/>
    </row>
    <row r="223" spans="3:3" x14ac:dyDescent="0.3">
      <c r="C223" s="256"/>
    </row>
    <row r="224" spans="3:3" x14ac:dyDescent="0.3">
      <c r="C224" s="256"/>
    </row>
    <row r="225" spans="3:3" x14ac:dyDescent="0.3">
      <c r="C225" s="256"/>
    </row>
    <row r="226" spans="3:3" x14ac:dyDescent="0.3">
      <c r="C226" s="256"/>
    </row>
    <row r="227" spans="3:3" x14ac:dyDescent="0.3">
      <c r="C227" s="256"/>
    </row>
    <row r="228" spans="3:3" x14ac:dyDescent="0.3">
      <c r="C228" s="256"/>
    </row>
    <row r="229" spans="3:3" x14ac:dyDescent="0.3">
      <c r="C229" s="256"/>
    </row>
    <row r="230" spans="3:3" x14ac:dyDescent="0.3">
      <c r="C230" s="256"/>
    </row>
    <row r="231" spans="3:3" x14ac:dyDescent="0.3">
      <c r="C231" s="256"/>
    </row>
    <row r="232" spans="3:3" x14ac:dyDescent="0.3">
      <c r="C232" s="256"/>
    </row>
    <row r="233" spans="3:3" x14ac:dyDescent="0.3">
      <c r="C233" s="256"/>
    </row>
    <row r="234" spans="3:3" x14ac:dyDescent="0.3">
      <c r="C234" s="256"/>
    </row>
    <row r="235" spans="3:3" x14ac:dyDescent="0.3">
      <c r="C235" s="256"/>
    </row>
    <row r="236" spans="3:3" x14ac:dyDescent="0.3">
      <c r="C236" s="256"/>
    </row>
    <row r="237" spans="3:3" x14ac:dyDescent="0.3">
      <c r="C237" s="256"/>
    </row>
    <row r="238" spans="3:3" x14ac:dyDescent="0.3">
      <c r="C238" s="256"/>
    </row>
    <row r="239" spans="3:3" x14ac:dyDescent="0.3">
      <c r="C239" s="256"/>
    </row>
    <row r="240" spans="3:3" x14ac:dyDescent="0.3">
      <c r="C240" s="256"/>
    </row>
    <row r="241" spans="3:3" x14ac:dyDescent="0.3">
      <c r="C241" s="256"/>
    </row>
    <row r="242" spans="3:3" x14ac:dyDescent="0.3">
      <c r="C242" s="256"/>
    </row>
    <row r="243" spans="3:3" x14ac:dyDescent="0.3">
      <c r="C243" s="256"/>
    </row>
    <row r="244" spans="3:3" x14ac:dyDescent="0.3">
      <c r="C244" s="256"/>
    </row>
    <row r="245" spans="3:3" x14ac:dyDescent="0.3">
      <c r="C245" s="256"/>
    </row>
    <row r="246" spans="3:3" x14ac:dyDescent="0.3">
      <c r="C246" s="256"/>
    </row>
    <row r="247" spans="3:3" x14ac:dyDescent="0.3">
      <c r="C247" s="256"/>
    </row>
    <row r="248" spans="3:3" x14ac:dyDescent="0.3">
      <c r="C248" s="256"/>
    </row>
    <row r="249" spans="3:3" x14ac:dyDescent="0.3">
      <c r="C249" s="256"/>
    </row>
    <row r="250" spans="3:3" x14ac:dyDescent="0.3">
      <c r="C250" s="256"/>
    </row>
    <row r="251" spans="3:3" x14ac:dyDescent="0.3">
      <c r="C251" s="256"/>
    </row>
    <row r="252" spans="3:3" x14ac:dyDescent="0.3">
      <c r="C252" s="256"/>
    </row>
    <row r="253" spans="3:3" x14ac:dyDescent="0.3">
      <c r="C253" s="256"/>
    </row>
    <row r="254" spans="3:3" x14ac:dyDescent="0.3">
      <c r="C254" s="256"/>
    </row>
    <row r="255" spans="3:3" x14ac:dyDescent="0.3">
      <c r="C255" s="256"/>
    </row>
    <row r="256" spans="3:3" x14ac:dyDescent="0.3">
      <c r="C256" s="256"/>
    </row>
    <row r="257" spans="3:3" x14ac:dyDescent="0.3">
      <c r="C257" s="256"/>
    </row>
    <row r="258" spans="3:3" x14ac:dyDescent="0.3">
      <c r="C258" s="256"/>
    </row>
    <row r="259" spans="3:3" x14ac:dyDescent="0.3">
      <c r="C259" s="256"/>
    </row>
    <row r="260" spans="3:3" x14ac:dyDescent="0.3">
      <c r="C260" s="256"/>
    </row>
    <row r="261" spans="3:3" x14ac:dyDescent="0.3">
      <c r="C261" s="256"/>
    </row>
    <row r="262" spans="3:3" x14ac:dyDescent="0.3">
      <c r="C262" s="256"/>
    </row>
    <row r="263" spans="3:3" x14ac:dyDescent="0.3">
      <c r="C263" s="256"/>
    </row>
    <row r="264" spans="3:3" x14ac:dyDescent="0.3">
      <c r="C264" s="256"/>
    </row>
    <row r="265" spans="3:3" x14ac:dyDescent="0.3">
      <c r="C265" s="256"/>
    </row>
    <row r="266" spans="3:3" x14ac:dyDescent="0.3">
      <c r="C266" s="256"/>
    </row>
    <row r="267" spans="3:3" x14ac:dyDescent="0.3">
      <c r="C267" s="256"/>
    </row>
    <row r="268" spans="3:3" x14ac:dyDescent="0.3">
      <c r="C268" s="256"/>
    </row>
    <row r="269" spans="3:3" x14ac:dyDescent="0.3">
      <c r="C269" s="256"/>
    </row>
    <row r="270" spans="3:3" x14ac:dyDescent="0.3">
      <c r="C270" s="256"/>
    </row>
    <row r="271" spans="3:3" x14ac:dyDescent="0.3">
      <c r="C271" s="256"/>
    </row>
    <row r="272" spans="3:3" x14ac:dyDescent="0.3">
      <c r="C272" s="256"/>
    </row>
    <row r="273" spans="3:3" x14ac:dyDescent="0.3">
      <c r="C273" s="256"/>
    </row>
    <row r="274" spans="3:3" x14ac:dyDescent="0.3">
      <c r="C274" s="256"/>
    </row>
    <row r="275" spans="3:3" x14ac:dyDescent="0.3">
      <c r="C275" s="256"/>
    </row>
    <row r="276" spans="3:3" x14ac:dyDescent="0.3">
      <c r="C276" s="256"/>
    </row>
    <row r="277" spans="3:3" x14ac:dyDescent="0.3">
      <c r="C277" s="256"/>
    </row>
    <row r="278" spans="3:3" x14ac:dyDescent="0.3">
      <c r="C278" s="256"/>
    </row>
    <row r="279" spans="3:3" x14ac:dyDescent="0.3">
      <c r="C279" s="256"/>
    </row>
    <row r="280" spans="3:3" x14ac:dyDescent="0.3">
      <c r="C280" s="256"/>
    </row>
    <row r="281" spans="3:3" x14ac:dyDescent="0.3">
      <c r="C281" s="256"/>
    </row>
    <row r="282" spans="3:3" x14ac:dyDescent="0.3">
      <c r="C282" s="256"/>
    </row>
    <row r="283" spans="3:3" x14ac:dyDescent="0.3">
      <c r="C283" s="256"/>
    </row>
    <row r="284" spans="3:3" x14ac:dyDescent="0.3">
      <c r="C284" s="256"/>
    </row>
    <row r="285" spans="3:3" x14ac:dyDescent="0.3">
      <c r="C285" s="256"/>
    </row>
    <row r="286" spans="3:3" x14ac:dyDescent="0.3">
      <c r="C286" s="256"/>
    </row>
    <row r="287" spans="3:3" x14ac:dyDescent="0.3">
      <c r="C287" s="256"/>
    </row>
    <row r="288" spans="3:3" x14ac:dyDescent="0.3">
      <c r="C288" s="256"/>
    </row>
    <row r="289" spans="3:3" x14ac:dyDescent="0.3">
      <c r="C289" s="256"/>
    </row>
    <row r="290" spans="3:3" x14ac:dyDescent="0.3">
      <c r="C290" s="256"/>
    </row>
    <row r="291" spans="3:3" x14ac:dyDescent="0.3">
      <c r="C291" s="256"/>
    </row>
    <row r="292" spans="3:3" x14ac:dyDescent="0.3">
      <c r="C292" s="256"/>
    </row>
    <row r="293" spans="3:3" x14ac:dyDescent="0.3">
      <c r="C293" s="256"/>
    </row>
    <row r="294" spans="3:3" x14ac:dyDescent="0.3">
      <c r="C294" s="256"/>
    </row>
    <row r="295" spans="3:3" x14ac:dyDescent="0.3">
      <c r="C295" s="256"/>
    </row>
    <row r="296" spans="3:3" x14ac:dyDescent="0.3">
      <c r="C296" s="256"/>
    </row>
    <row r="297" spans="3:3" x14ac:dyDescent="0.3">
      <c r="C297" s="256"/>
    </row>
    <row r="298" spans="3:3" x14ac:dyDescent="0.3">
      <c r="C298" s="256"/>
    </row>
    <row r="299" spans="3:3" x14ac:dyDescent="0.3">
      <c r="C299" s="256"/>
    </row>
    <row r="300" spans="3:3" x14ac:dyDescent="0.3">
      <c r="C300" s="256"/>
    </row>
    <row r="301" spans="3:3" x14ac:dyDescent="0.3">
      <c r="C301" s="256"/>
    </row>
    <row r="302" spans="3:3" x14ac:dyDescent="0.3">
      <c r="C302" s="256"/>
    </row>
    <row r="303" spans="3:3" x14ac:dyDescent="0.3">
      <c r="C303" s="256"/>
    </row>
    <row r="304" spans="3:3" x14ac:dyDescent="0.3">
      <c r="C304" s="256"/>
    </row>
    <row r="305" spans="3:3" x14ac:dyDescent="0.3">
      <c r="C305" s="256"/>
    </row>
    <row r="306" spans="3:3" x14ac:dyDescent="0.3">
      <c r="C306" s="256"/>
    </row>
    <row r="307" spans="3:3" x14ac:dyDescent="0.3">
      <c r="C307" s="256"/>
    </row>
    <row r="308" spans="3:3" x14ac:dyDescent="0.3">
      <c r="C308" s="256"/>
    </row>
    <row r="309" spans="3:3" x14ac:dyDescent="0.3">
      <c r="C309" s="256"/>
    </row>
    <row r="310" spans="3:3" x14ac:dyDescent="0.3">
      <c r="C310" s="256"/>
    </row>
    <row r="311" spans="3:3" x14ac:dyDescent="0.3">
      <c r="C311" s="256"/>
    </row>
    <row r="312" spans="3:3" x14ac:dyDescent="0.3">
      <c r="C312" s="256"/>
    </row>
    <row r="313" spans="3:3" x14ac:dyDescent="0.3">
      <c r="C313" s="256"/>
    </row>
    <row r="314" spans="3:3" x14ac:dyDescent="0.3">
      <c r="C314" s="256"/>
    </row>
    <row r="315" spans="3:3" x14ac:dyDescent="0.3">
      <c r="C315" s="256"/>
    </row>
    <row r="316" spans="3:3" x14ac:dyDescent="0.3">
      <c r="C316" s="256"/>
    </row>
    <row r="317" spans="3:3" x14ac:dyDescent="0.3">
      <c r="C317" s="256"/>
    </row>
    <row r="318" spans="3:3" x14ac:dyDescent="0.3">
      <c r="C318" s="256"/>
    </row>
    <row r="319" spans="3:3" x14ac:dyDescent="0.3">
      <c r="C319" s="256"/>
    </row>
    <row r="320" spans="3:3" x14ac:dyDescent="0.3">
      <c r="C320" s="256"/>
    </row>
    <row r="321" spans="3:3" x14ac:dyDescent="0.3">
      <c r="C321" s="256"/>
    </row>
    <row r="322" spans="3:3" x14ac:dyDescent="0.3">
      <c r="C322" s="256"/>
    </row>
    <row r="323" spans="3:3" x14ac:dyDescent="0.3">
      <c r="C323" s="256"/>
    </row>
    <row r="324" spans="3:3" x14ac:dyDescent="0.3">
      <c r="C324" s="256"/>
    </row>
    <row r="325" spans="3:3" x14ac:dyDescent="0.3">
      <c r="C325" s="256"/>
    </row>
    <row r="326" spans="3:3" x14ac:dyDescent="0.3">
      <c r="C326" s="256"/>
    </row>
    <row r="327" spans="3:3" x14ac:dyDescent="0.3">
      <c r="C327" s="256"/>
    </row>
    <row r="328" spans="3:3" x14ac:dyDescent="0.3">
      <c r="C328" s="256"/>
    </row>
    <row r="329" spans="3:3" x14ac:dyDescent="0.3">
      <c r="C329" s="256"/>
    </row>
    <row r="330" spans="3:3" x14ac:dyDescent="0.3">
      <c r="C330" s="256"/>
    </row>
    <row r="331" spans="3:3" x14ac:dyDescent="0.3">
      <c r="C331" s="256"/>
    </row>
    <row r="332" spans="3:3" x14ac:dyDescent="0.3">
      <c r="C332" s="256"/>
    </row>
    <row r="333" spans="3:3" x14ac:dyDescent="0.3">
      <c r="C333" s="256"/>
    </row>
    <row r="334" spans="3:3" x14ac:dyDescent="0.3">
      <c r="C334" s="256"/>
    </row>
    <row r="335" spans="3:3" x14ac:dyDescent="0.3">
      <c r="C335" s="256"/>
    </row>
    <row r="336" spans="3:3" x14ac:dyDescent="0.3">
      <c r="C336" s="256"/>
    </row>
    <row r="337" spans="3:3" x14ac:dyDescent="0.3">
      <c r="C337" s="256"/>
    </row>
    <row r="338" spans="3:3" x14ac:dyDescent="0.3">
      <c r="C338" s="256"/>
    </row>
    <row r="339" spans="3:3" x14ac:dyDescent="0.3">
      <c r="C339" s="256"/>
    </row>
    <row r="340" spans="3:3" x14ac:dyDescent="0.3">
      <c r="C340" s="256"/>
    </row>
    <row r="341" spans="3:3" x14ac:dyDescent="0.3">
      <c r="C341" s="256"/>
    </row>
    <row r="342" spans="3:3" x14ac:dyDescent="0.3">
      <c r="C342" s="256"/>
    </row>
    <row r="343" spans="3:3" x14ac:dyDescent="0.3">
      <c r="C343" s="256"/>
    </row>
    <row r="344" spans="3:3" x14ac:dyDescent="0.3">
      <c r="C344" s="256"/>
    </row>
    <row r="345" spans="3:3" x14ac:dyDescent="0.3">
      <c r="C345" s="256"/>
    </row>
    <row r="346" spans="3:3" x14ac:dyDescent="0.3">
      <c r="C346" s="256"/>
    </row>
    <row r="347" spans="3:3" x14ac:dyDescent="0.3">
      <c r="C347" s="256"/>
    </row>
    <row r="348" spans="3:3" x14ac:dyDescent="0.3">
      <c r="C348" s="256"/>
    </row>
    <row r="349" spans="3:3" x14ac:dyDescent="0.3">
      <c r="C349" s="256"/>
    </row>
    <row r="350" spans="3:3" x14ac:dyDescent="0.3">
      <c r="C350" s="256"/>
    </row>
    <row r="351" spans="3:3" x14ac:dyDescent="0.3">
      <c r="C351" s="256"/>
    </row>
    <row r="352" spans="3:3" x14ac:dyDescent="0.3">
      <c r="C352" s="256"/>
    </row>
    <row r="353" spans="3:3" x14ac:dyDescent="0.3">
      <c r="C353" s="256"/>
    </row>
    <row r="354" spans="3:3" x14ac:dyDescent="0.3">
      <c r="C354" s="256"/>
    </row>
    <row r="355" spans="3:3" x14ac:dyDescent="0.3">
      <c r="C355" s="256"/>
    </row>
    <row r="356" spans="3:3" x14ac:dyDescent="0.3">
      <c r="C356" s="256"/>
    </row>
    <row r="357" spans="3:3" x14ac:dyDescent="0.3">
      <c r="C357" s="256"/>
    </row>
    <row r="358" spans="3:3" x14ac:dyDescent="0.3">
      <c r="C358" s="256"/>
    </row>
    <row r="359" spans="3:3" x14ac:dyDescent="0.3">
      <c r="C359" s="256"/>
    </row>
    <row r="360" spans="3:3" x14ac:dyDescent="0.3">
      <c r="C360" s="256"/>
    </row>
    <row r="361" spans="3:3" x14ac:dyDescent="0.3">
      <c r="C361" s="256"/>
    </row>
    <row r="362" spans="3:3" x14ac:dyDescent="0.3">
      <c r="C362" s="256"/>
    </row>
    <row r="363" spans="3:3" x14ac:dyDescent="0.3">
      <c r="C363" s="256"/>
    </row>
    <row r="364" spans="3:3" x14ac:dyDescent="0.3">
      <c r="C364" s="256"/>
    </row>
    <row r="365" spans="3:3" x14ac:dyDescent="0.3">
      <c r="C365" s="256"/>
    </row>
    <row r="366" spans="3:3" x14ac:dyDescent="0.3">
      <c r="C366" s="256"/>
    </row>
    <row r="367" spans="3:3" x14ac:dyDescent="0.3">
      <c r="C367" s="256"/>
    </row>
    <row r="368" spans="3:3" x14ac:dyDescent="0.3">
      <c r="C368" s="256"/>
    </row>
    <row r="369" spans="3:3" x14ac:dyDescent="0.3">
      <c r="C369" s="256"/>
    </row>
    <row r="370" spans="3:3" x14ac:dyDescent="0.3">
      <c r="C370" s="256"/>
    </row>
    <row r="371" spans="3:3" x14ac:dyDescent="0.3">
      <c r="C371" s="256"/>
    </row>
    <row r="372" spans="3:3" x14ac:dyDescent="0.3">
      <c r="C372" s="256"/>
    </row>
    <row r="373" spans="3:3" x14ac:dyDescent="0.3">
      <c r="C373" s="256"/>
    </row>
    <row r="374" spans="3:3" x14ac:dyDescent="0.3">
      <c r="C374" s="256"/>
    </row>
    <row r="375" spans="3:3" x14ac:dyDescent="0.3">
      <c r="C375" s="256"/>
    </row>
    <row r="376" spans="3:3" x14ac:dyDescent="0.3">
      <c r="C376" s="256"/>
    </row>
    <row r="377" spans="3:3" x14ac:dyDescent="0.3">
      <c r="C377" s="256"/>
    </row>
    <row r="378" spans="3:3" x14ac:dyDescent="0.3">
      <c r="C378" s="256"/>
    </row>
    <row r="379" spans="3:3" x14ac:dyDescent="0.3">
      <c r="C379" s="256"/>
    </row>
    <row r="380" spans="3:3" x14ac:dyDescent="0.3">
      <c r="C380" s="256"/>
    </row>
    <row r="381" spans="3:3" x14ac:dyDescent="0.3">
      <c r="C381" s="256"/>
    </row>
    <row r="382" spans="3:3" x14ac:dyDescent="0.3">
      <c r="C382" s="256"/>
    </row>
    <row r="383" spans="3:3" x14ac:dyDescent="0.3">
      <c r="C383" s="256"/>
    </row>
    <row r="384" spans="3:3" x14ac:dyDescent="0.3">
      <c r="C384" s="256"/>
    </row>
    <row r="385" spans="3:3" x14ac:dyDescent="0.3">
      <c r="C385" s="256"/>
    </row>
    <row r="386" spans="3:3" x14ac:dyDescent="0.3">
      <c r="C386" s="256"/>
    </row>
    <row r="387" spans="3:3" x14ac:dyDescent="0.3">
      <c r="C387" s="256"/>
    </row>
    <row r="388" spans="3:3" x14ac:dyDescent="0.3">
      <c r="C388" s="256"/>
    </row>
    <row r="389" spans="3:3" x14ac:dyDescent="0.3">
      <c r="C389" s="256"/>
    </row>
    <row r="390" spans="3:3" x14ac:dyDescent="0.3">
      <c r="C390" s="256"/>
    </row>
    <row r="391" spans="3:3" x14ac:dyDescent="0.3">
      <c r="C391" s="256"/>
    </row>
    <row r="392" spans="3:3" x14ac:dyDescent="0.3">
      <c r="C392" s="256"/>
    </row>
    <row r="393" spans="3:3" x14ac:dyDescent="0.3">
      <c r="C393" s="256"/>
    </row>
    <row r="394" spans="3:3" x14ac:dyDescent="0.3">
      <c r="C394" s="256"/>
    </row>
    <row r="395" spans="3:3" x14ac:dyDescent="0.3">
      <c r="C395" s="256"/>
    </row>
    <row r="396" spans="3:3" x14ac:dyDescent="0.3">
      <c r="C396" s="256"/>
    </row>
    <row r="397" spans="3:3" x14ac:dyDescent="0.3">
      <c r="C397" s="256"/>
    </row>
    <row r="398" spans="3:3" x14ac:dyDescent="0.3">
      <c r="C398" s="256"/>
    </row>
    <row r="399" spans="3:3" x14ac:dyDescent="0.3">
      <c r="C399" s="256"/>
    </row>
    <row r="400" spans="3:3" x14ac:dyDescent="0.3">
      <c r="C400" s="256"/>
    </row>
    <row r="401" spans="3:3" x14ac:dyDescent="0.3">
      <c r="C401" s="256"/>
    </row>
    <row r="402" spans="3:3" x14ac:dyDescent="0.3">
      <c r="C402" s="256"/>
    </row>
    <row r="403" spans="3:3" x14ac:dyDescent="0.3">
      <c r="C403" s="256"/>
    </row>
    <row r="404" spans="3:3" x14ac:dyDescent="0.3">
      <c r="C404" s="256"/>
    </row>
    <row r="405" spans="3:3" x14ac:dyDescent="0.3">
      <c r="C405" s="256"/>
    </row>
    <row r="406" spans="3:3" x14ac:dyDescent="0.3">
      <c r="C406" s="256"/>
    </row>
    <row r="407" spans="3:3" x14ac:dyDescent="0.3">
      <c r="C407" s="256"/>
    </row>
    <row r="408" spans="3:3" x14ac:dyDescent="0.3">
      <c r="C408" s="256"/>
    </row>
    <row r="409" spans="3:3" x14ac:dyDescent="0.3">
      <c r="C409" s="256"/>
    </row>
    <row r="410" spans="3:3" x14ac:dyDescent="0.3">
      <c r="C410" s="256"/>
    </row>
    <row r="411" spans="3:3" x14ac:dyDescent="0.3">
      <c r="C411" s="256"/>
    </row>
    <row r="412" spans="3:3" x14ac:dyDescent="0.3">
      <c r="C412" s="256"/>
    </row>
    <row r="413" spans="3:3" x14ac:dyDescent="0.3">
      <c r="C413" s="256"/>
    </row>
    <row r="414" spans="3:3" x14ac:dyDescent="0.3">
      <c r="C414" s="256"/>
    </row>
    <row r="415" spans="3:3" x14ac:dyDescent="0.3">
      <c r="C415" s="256"/>
    </row>
    <row r="416" spans="3:3" x14ac:dyDescent="0.3">
      <c r="C416" s="256"/>
    </row>
    <row r="417" spans="3:3" x14ac:dyDescent="0.3">
      <c r="C417" s="256"/>
    </row>
    <row r="418" spans="3:3" x14ac:dyDescent="0.3">
      <c r="C418" s="256"/>
    </row>
    <row r="419" spans="3:3" x14ac:dyDescent="0.3">
      <c r="C419" s="256"/>
    </row>
    <row r="420" spans="3:3" x14ac:dyDescent="0.3">
      <c r="C420" s="256"/>
    </row>
    <row r="421" spans="3:3" x14ac:dyDescent="0.3">
      <c r="C421" s="256"/>
    </row>
    <row r="422" spans="3:3" x14ac:dyDescent="0.3">
      <c r="C422" s="256"/>
    </row>
    <row r="423" spans="3:3" x14ac:dyDescent="0.3">
      <c r="C423" s="256"/>
    </row>
    <row r="424" spans="3:3" x14ac:dyDescent="0.3">
      <c r="C424" s="256"/>
    </row>
    <row r="425" spans="3:3" x14ac:dyDescent="0.3">
      <c r="C425" s="256"/>
    </row>
    <row r="426" spans="3:3" x14ac:dyDescent="0.3">
      <c r="C426" s="256"/>
    </row>
    <row r="427" spans="3:3" x14ac:dyDescent="0.3">
      <c r="C427" s="256"/>
    </row>
    <row r="428" spans="3:3" x14ac:dyDescent="0.3">
      <c r="C428" s="256"/>
    </row>
    <row r="429" spans="3:3" x14ac:dyDescent="0.3">
      <c r="C429" s="256"/>
    </row>
    <row r="430" spans="3:3" x14ac:dyDescent="0.3">
      <c r="C430" s="256"/>
    </row>
    <row r="431" spans="3:3" x14ac:dyDescent="0.3">
      <c r="C431" s="256"/>
    </row>
    <row r="432" spans="3:3" x14ac:dyDescent="0.3">
      <c r="C432" s="256"/>
    </row>
    <row r="433" spans="3:3" x14ac:dyDescent="0.3">
      <c r="C433" s="256"/>
    </row>
    <row r="434" spans="3:3" x14ac:dyDescent="0.3">
      <c r="C434" s="256"/>
    </row>
    <row r="435" spans="3:3" x14ac:dyDescent="0.3">
      <c r="C435" s="256"/>
    </row>
    <row r="436" spans="3:3" x14ac:dyDescent="0.3">
      <c r="C436" s="256"/>
    </row>
    <row r="437" spans="3:3" x14ac:dyDescent="0.3">
      <c r="C437" s="256"/>
    </row>
    <row r="438" spans="3:3" x14ac:dyDescent="0.3">
      <c r="C438" s="256"/>
    </row>
    <row r="439" spans="3:3" x14ac:dyDescent="0.3">
      <c r="C439" s="256"/>
    </row>
    <row r="440" spans="3:3" x14ac:dyDescent="0.3">
      <c r="C440" s="256"/>
    </row>
    <row r="441" spans="3:3" x14ac:dyDescent="0.3">
      <c r="C441" s="256"/>
    </row>
    <row r="442" spans="3:3" x14ac:dyDescent="0.3">
      <c r="C442" s="256"/>
    </row>
    <row r="443" spans="3:3" x14ac:dyDescent="0.3">
      <c r="C443" s="256"/>
    </row>
    <row r="444" spans="3:3" x14ac:dyDescent="0.3">
      <c r="C444" s="256"/>
    </row>
    <row r="445" spans="3:3" x14ac:dyDescent="0.3">
      <c r="C445" s="256"/>
    </row>
    <row r="446" spans="3:3" x14ac:dyDescent="0.3">
      <c r="C446" s="256"/>
    </row>
    <row r="447" spans="3:3" x14ac:dyDescent="0.3">
      <c r="C447" s="256"/>
    </row>
    <row r="448" spans="3:3" x14ac:dyDescent="0.3">
      <c r="C448" s="256"/>
    </row>
    <row r="449" spans="3:3" x14ac:dyDescent="0.3">
      <c r="C449" s="256"/>
    </row>
    <row r="450" spans="3:3" x14ac:dyDescent="0.3">
      <c r="C450" s="256"/>
    </row>
    <row r="451" spans="3:3" x14ac:dyDescent="0.3">
      <c r="C451" s="256"/>
    </row>
    <row r="452" spans="3:3" x14ac:dyDescent="0.3">
      <c r="C452" s="256"/>
    </row>
    <row r="453" spans="3:3" x14ac:dyDescent="0.3">
      <c r="C453" s="256"/>
    </row>
    <row r="454" spans="3:3" x14ac:dyDescent="0.3">
      <c r="C454" s="256"/>
    </row>
    <row r="455" spans="3:3" x14ac:dyDescent="0.3">
      <c r="C455" s="256"/>
    </row>
    <row r="456" spans="3:3" x14ac:dyDescent="0.3">
      <c r="C456" s="256"/>
    </row>
    <row r="457" spans="3:3" x14ac:dyDescent="0.3">
      <c r="C457" s="256"/>
    </row>
    <row r="458" spans="3:3" x14ac:dyDescent="0.3">
      <c r="C458" s="256"/>
    </row>
    <row r="459" spans="3:3" x14ac:dyDescent="0.3">
      <c r="C459" s="256"/>
    </row>
    <row r="460" spans="3:3" x14ac:dyDescent="0.3">
      <c r="C460" s="256"/>
    </row>
    <row r="461" spans="3:3" x14ac:dyDescent="0.3">
      <c r="C461" s="256"/>
    </row>
    <row r="462" spans="3:3" x14ac:dyDescent="0.3">
      <c r="C462" s="256"/>
    </row>
    <row r="463" spans="3:3" x14ac:dyDescent="0.3">
      <c r="C463" s="256"/>
    </row>
    <row r="464" spans="3:3" x14ac:dyDescent="0.3">
      <c r="C464" s="256"/>
    </row>
    <row r="465" spans="3:3" x14ac:dyDescent="0.3">
      <c r="C465" s="256"/>
    </row>
    <row r="466" spans="3:3" x14ac:dyDescent="0.3">
      <c r="C466" s="256"/>
    </row>
    <row r="467" spans="3:3" x14ac:dyDescent="0.3">
      <c r="C467" s="256"/>
    </row>
    <row r="468" spans="3:3" x14ac:dyDescent="0.3">
      <c r="C468" s="256"/>
    </row>
    <row r="469" spans="3:3" x14ac:dyDescent="0.3">
      <c r="C469" s="256"/>
    </row>
    <row r="470" spans="3:3" x14ac:dyDescent="0.3">
      <c r="C470" s="256"/>
    </row>
    <row r="471" spans="3:3" x14ac:dyDescent="0.3">
      <c r="C471" s="256"/>
    </row>
    <row r="472" spans="3:3" x14ac:dyDescent="0.3">
      <c r="C472" s="256"/>
    </row>
    <row r="473" spans="3:3" x14ac:dyDescent="0.3">
      <c r="C473" s="256"/>
    </row>
    <row r="474" spans="3:3" x14ac:dyDescent="0.3">
      <c r="C474" s="256"/>
    </row>
    <row r="475" spans="3:3" x14ac:dyDescent="0.3">
      <c r="C475" s="256"/>
    </row>
    <row r="476" spans="3:3" x14ac:dyDescent="0.3">
      <c r="C476" s="256"/>
    </row>
    <row r="477" spans="3:3" x14ac:dyDescent="0.3">
      <c r="C477" s="256"/>
    </row>
    <row r="478" spans="3:3" x14ac:dyDescent="0.3">
      <c r="C478" s="256"/>
    </row>
    <row r="479" spans="3:3" x14ac:dyDescent="0.3">
      <c r="C479" s="256"/>
    </row>
    <row r="480" spans="3:3" x14ac:dyDescent="0.3">
      <c r="C480" s="256"/>
    </row>
    <row r="481" spans="3:3" x14ac:dyDescent="0.3">
      <c r="C481" s="256"/>
    </row>
    <row r="482" spans="3:3" x14ac:dyDescent="0.3">
      <c r="C482" s="256"/>
    </row>
    <row r="483" spans="3:3" x14ac:dyDescent="0.3">
      <c r="C483" s="256"/>
    </row>
    <row r="484" spans="3:3" x14ac:dyDescent="0.3">
      <c r="C484" s="256"/>
    </row>
    <row r="485" spans="3:3" x14ac:dyDescent="0.3">
      <c r="C485" s="256"/>
    </row>
    <row r="486" spans="3:3" x14ac:dyDescent="0.3">
      <c r="C486" s="256"/>
    </row>
    <row r="487" spans="3:3" x14ac:dyDescent="0.3">
      <c r="C487" s="256"/>
    </row>
    <row r="488" spans="3:3" x14ac:dyDescent="0.3">
      <c r="C488" s="256"/>
    </row>
    <row r="489" spans="3:3" x14ac:dyDescent="0.3">
      <c r="C489" s="256"/>
    </row>
    <row r="490" spans="3:3" x14ac:dyDescent="0.3">
      <c r="C490" s="256"/>
    </row>
    <row r="491" spans="3:3" x14ac:dyDescent="0.3">
      <c r="C491" s="256"/>
    </row>
    <row r="492" spans="3:3" x14ac:dyDescent="0.3">
      <c r="C492" s="256"/>
    </row>
    <row r="493" spans="3:3" x14ac:dyDescent="0.3">
      <c r="C493" s="256"/>
    </row>
    <row r="494" spans="3:3" x14ac:dyDescent="0.3">
      <c r="C494" s="256"/>
    </row>
    <row r="495" spans="3:3" x14ac:dyDescent="0.3">
      <c r="C495" s="256"/>
    </row>
    <row r="496" spans="3:3" x14ac:dyDescent="0.3">
      <c r="C496" s="256"/>
    </row>
    <row r="497" spans="3:3" x14ac:dyDescent="0.3">
      <c r="C497" s="256"/>
    </row>
    <row r="498" spans="3:3" x14ac:dyDescent="0.3">
      <c r="C498" s="256"/>
    </row>
    <row r="499" spans="3:3" x14ac:dyDescent="0.3">
      <c r="C499" s="256"/>
    </row>
    <row r="500" spans="3:3" x14ac:dyDescent="0.3">
      <c r="C500" s="256"/>
    </row>
    <row r="501" spans="3:3" x14ac:dyDescent="0.3">
      <c r="C501" s="256"/>
    </row>
    <row r="502" spans="3:3" x14ac:dyDescent="0.3">
      <c r="C502" s="256"/>
    </row>
    <row r="503" spans="3:3" x14ac:dyDescent="0.3">
      <c r="C503" s="256"/>
    </row>
    <row r="504" spans="3:3" x14ac:dyDescent="0.3">
      <c r="C504" s="256"/>
    </row>
    <row r="505" spans="3:3" x14ac:dyDescent="0.3">
      <c r="C505" s="256"/>
    </row>
    <row r="506" spans="3:3" x14ac:dyDescent="0.3">
      <c r="C506" s="256"/>
    </row>
    <row r="507" spans="3:3" x14ac:dyDescent="0.3">
      <c r="C507" s="256"/>
    </row>
    <row r="508" spans="3:3" x14ac:dyDescent="0.3">
      <c r="C508" s="256"/>
    </row>
    <row r="509" spans="3:3" x14ac:dyDescent="0.3">
      <c r="C509" s="256"/>
    </row>
    <row r="510" spans="3:3" x14ac:dyDescent="0.3">
      <c r="C510" s="256"/>
    </row>
    <row r="511" spans="3:3" x14ac:dyDescent="0.3">
      <c r="C511" s="256"/>
    </row>
    <row r="512" spans="3:3" x14ac:dyDescent="0.3">
      <c r="C512" s="256"/>
    </row>
    <row r="513" spans="3:3" x14ac:dyDescent="0.3">
      <c r="C513" s="256"/>
    </row>
    <row r="514" spans="3:3" x14ac:dyDescent="0.3">
      <c r="C514" s="256"/>
    </row>
    <row r="515" spans="3:3" x14ac:dyDescent="0.3">
      <c r="C515" s="256"/>
    </row>
    <row r="516" spans="3:3" x14ac:dyDescent="0.3">
      <c r="C516" s="256"/>
    </row>
    <row r="517" spans="3:3" x14ac:dyDescent="0.3">
      <c r="C517" s="256"/>
    </row>
    <row r="518" spans="3:3" x14ac:dyDescent="0.3">
      <c r="C518" s="256"/>
    </row>
    <row r="519" spans="3:3" x14ac:dyDescent="0.3">
      <c r="C519" s="256"/>
    </row>
    <row r="520" spans="3:3" x14ac:dyDescent="0.3">
      <c r="C520" s="256"/>
    </row>
    <row r="521" spans="3:3" x14ac:dyDescent="0.3">
      <c r="C521" s="256"/>
    </row>
    <row r="522" spans="3:3" x14ac:dyDescent="0.3">
      <c r="C522" s="256"/>
    </row>
    <row r="523" spans="3:3" x14ac:dyDescent="0.3">
      <c r="C523" s="256"/>
    </row>
    <row r="524" spans="3:3" x14ac:dyDescent="0.3">
      <c r="C524" s="256"/>
    </row>
    <row r="525" spans="3:3" x14ac:dyDescent="0.3">
      <c r="C525" s="256"/>
    </row>
    <row r="526" spans="3:3" x14ac:dyDescent="0.3">
      <c r="C526" s="256"/>
    </row>
    <row r="527" spans="3:3" x14ac:dyDescent="0.3">
      <c r="C527" s="256"/>
    </row>
    <row r="528" spans="3:3" x14ac:dyDescent="0.3">
      <c r="C528" s="256"/>
    </row>
    <row r="529" spans="3:3" x14ac:dyDescent="0.3">
      <c r="C529" s="256"/>
    </row>
    <row r="530" spans="3:3" x14ac:dyDescent="0.3">
      <c r="C530" s="256"/>
    </row>
    <row r="531" spans="3:3" x14ac:dyDescent="0.3">
      <c r="C531" s="256"/>
    </row>
    <row r="532" spans="3:3" x14ac:dyDescent="0.3">
      <c r="C532" s="256"/>
    </row>
    <row r="533" spans="3:3" x14ac:dyDescent="0.3">
      <c r="C533" s="256"/>
    </row>
    <row r="534" spans="3:3" x14ac:dyDescent="0.3">
      <c r="C534" s="256"/>
    </row>
    <row r="535" spans="3:3" x14ac:dyDescent="0.3">
      <c r="C535" s="256"/>
    </row>
    <row r="536" spans="3:3" x14ac:dyDescent="0.3">
      <c r="C536" s="256"/>
    </row>
    <row r="537" spans="3:3" x14ac:dyDescent="0.3">
      <c r="C537" s="256"/>
    </row>
    <row r="538" spans="3:3" x14ac:dyDescent="0.3">
      <c r="C538" s="256"/>
    </row>
    <row r="539" spans="3:3" x14ac:dyDescent="0.3">
      <c r="C539" s="256"/>
    </row>
    <row r="540" spans="3:3" x14ac:dyDescent="0.3">
      <c r="C540" s="256"/>
    </row>
    <row r="541" spans="3:3" x14ac:dyDescent="0.3">
      <c r="C541" s="256"/>
    </row>
    <row r="542" spans="3:3" x14ac:dyDescent="0.3">
      <c r="C542" s="256"/>
    </row>
    <row r="543" spans="3:3" x14ac:dyDescent="0.3">
      <c r="C543" s="256"/>
    </row>
    <row r="544" spans="3:3" x14ac:dyDescent="0.3">
      <c r="C544" s="256"/>
    </row>
    <row r="545" spans="3:3" x14ac:dyDescent="0.3">
      <c r="C545" s="256"/>
    </row>
    <row r="546" spans="3:3" x14ac:dyDescent="0.3">
      <c r="C546" s="256"/>
    </row>
    <row r="547" spans="3:3" x14ac:dyDescent="0.3">
      <c r="C547" s="256"/>
    </row>
    <row r="548" spans="3:3" x14ac:dyDescent="0.3">
      <c r="C548" s="256"/>
    </row>
    <row r="549" spans="3:3" x14ac:dyDescent="0.3">
      <c r="C549" s="256"/>
    </row>
    <row r="550" spans="3:3" x14ac:dyDescent="0.3">
      <c r="C550" s="256"/>
    </row>
    <row r="551" spans="3:3" x14ac:dyDescent="0.3">
      <c r="C551" s="256"/>
    </row>
    <row r="552" spans="3:3" x14ac:dyDescent="0.3">
      <c r="C552" s="256"/>
    </row>
    <row r="553" spans="3:3" x14ac:dyDescent="0.3">
      <c r="C553" s="256"/>
    </row>
    <row r="554" spans="3:3" x14ac:dyDescent="0.3">
      <c r="C554" s="256"/>
    </row>
    <row r="555" spans="3:3" x14ac:dyDescent="0.3">
      <c r="C555" s="256"/>
    </row>
    <row r="556" spans="3:3" x14ac:dyDescent="0.3">
      <c r="C556" s="256"/>
    </row>
    <row r="557" spans="3:3" x14ac:dyDescent="0.3">
      <c r="C557" s="256"/>
    </row>
    <row r="558" spans="3:3" x14ac:dyDescent="0.3">
      <c r="C558" s="256"/>
    </row>
    <row r="559" spans="3:3" x14ac:dyDescent="0.3">
      <c r="C559" s="256"/>
    </row>
    <row r="560" spans="3:3" x14ac:dyDescent="0.3">
      <c r="C560" s="256"/>
    </row>
    <row r="561" spans="3:3" x14ac:dyDescent="0.3">
      <c r="C561" s="256"/>
    </row>
    <row r="562" spans="3:3" x14ac:dyDescent="0.3">
      <c r="C562" s="256"/>
    </row>
    <row r="563" spans="3:3" x14ac:dyDescent="0.3">
      <c r="C563" s="256"/>
    </row>
    <row r="564" spans="3:3" x14ac:dyDescent="0.3">
      <c r="C564" s="256"/>
    </row>
    <row r="565" spans="3:3" x14ac:dyDescent="0.3">
      <c r="C565" s="256"/>
    </row>
    <row r="566" spans="3:3" x14ac:dyDescent="0.3">
      <c r="C566" s="256"/>
    </row>
    <row r="567" spans="3:3" x14ac:dyDescent="0.3">
      <c r="C567" s="256"/>
    </row>
    <row r="568" spans="3:3" x14ac:dyDescent="0.3">
      <c r="C568" s="256"/>
    </row>
    <row r="569" spans="3:3" x14ac:dyDescent="0.3">
      <c r="C569" s="256"/>
    </row>
    <row r="570" spans="3:3" x14ac:dyDescent="0.3">
      <c r="C570" s="256"/>
    </row>
    <row r="571" spans="3:3" x14ac:dyDescent="0.3">
      <c r="C571" s="256"/>
    </row>
    <row r="572" spans="3:3" x14ac:dyDescent="0.3">
      <c r="C572" s="256"/>
    </row>
    <row r="573" spans="3:3" x14ac:dyDescent="0.3">
      <c r="C573" s="256"/>
    </row>
    <row r="574" spans="3:3" x14ac:dyDescent="0.3">
      <c r="C574" s="256"/>
    </row>
    <row r="575" spans="3:3" x14ac:dyDescent="0.3">
      <c r="C575" s="256"/>
    </row>
    <row r="576" spans="3:3" x14ac:dyDescent="0.3">
      <c r="C576" s="256"/>
    </row>
    <row r="577" spans="3:3" x14ac:dyDescent="0.3">
      <c r="C577" s="256"/>
    </row>
    <row r="578" spans="3:3" x14ac:dyDescent="0.3">
      <c r="C578" s="256"/>
    </row>
    <row r="579" spans="3:3" x14ac:dyDescent="0.3">
      <c r="C579" s="256"/>
    </row>
    <row r="580" spans="3:3" x14ac:dyDescent="0.3">
      <c r="C580" s="256"/>
    </row>
    <row r="581" spans="3:3" x14ac:dyDescent="0.3">
      <c r="C581" s="256"/>
    </row>
    <row r="582" spans="3:3" x14ac:dyDescent="0.3">
      <c r="C582" s="256"/>
    </row>
    <row r="583" spans="3:3" x14ac:dyDescent="0.3">
      <c r="C583" s="256"/>
    </row>
    <row r="584" spans="3:3" x14ac:dyDescent="0.3">
      <c r="C584" s="256"/>
    </row>
    <row r="585" spans="3:3" x14ac:dyDescent="0.3">
      <c r="C585" s="256"/>
    </row>
    <row r="586" spans="3:3" x14ac:dyDescent="0.3">
      <c r="C586" s="256"/>
    </row>
    <row r="587" spans="3:3" x14ac:dyDescent="0.3">
      <c r="C587" s="256"/>
    </row>
    <row r="588" spans="3:3" x14ac:dyDescent="0.3">
      <c r="C588" s="256"/>
    </row>
    <row r="589" spans="3:3" x14ac:dyDescent="0.3">
      <c r="C589" s="256"/>
    </row>
    <row r="590" spans="3:3" x14ac:dyDescent="0.3">
      <c r="C590" s="256"/>
    </row>
    <row r="591" spans="3:3" x14ac:dyDescent="0.3">
      <c r="C591" s="256"/>
    </row>
    <row r="592" spans="3:3" x14ac:dyDescent="0.3">
      <c r="C592" s="256"/>
    </row>
    <row r="593" spans="3:3" x14ac:dyDescent="0.3">
      <c r="C593" s="256"/>
    </row>
    <row r="594" spans="3:3" x14ac:dyDescent="0.3">
      <c r="C594" s="256"/>
    </row>
    <row r="595" spans="3:3" x14ac:dyDescent="0.3">
      <c r="C595" s="256"/>
    </row>
    <row r="596" spans="3:3" x14ac:dyDescent="0.3">
      <c r="C596" s="256"/>
    </row>
    <row r="597" spans="3:3" x14ac:dyDescent="0.3">
      <c r="C597" s="256"/>
    </row>
    <row r="598" spans="3:3" x14ac:dyDescent="0.3">
      <c r="C598" s="256"/>
    </row>
    <row r="599" spans="3:3" x14ac:dyDescent="0.3">
      <c r="C599" s="256"/>
    </row>
    <row r="600" spans="3:3" x14ac:dyDescent="0.3">
      <c r="C600" s="256"/>
    </row>
    <row r="601" spans="3:3" x14ac:dyDescent="0.3">
      <c r="C601" s="256"/>
    </row>
    <row r="602" spans="3:3" x14ac:dyDescent="0.3">
      <c r="C602" s="256"/>
    </row>
    <row r="603" spans="3:3" x14ac:dyDescent="0.3">
      <c r="C603" s="256"/>
    </row>
    <row r="604" spans="3:3" x14ac:dyDescent="0.3">
      <c r="C604" s="256"/>
    </row>
    <row r="605" spans="3:3" x14ac:dyDescent="0.3">
      <c r="C605" s="256"/>
    </row>
    <row r="606" spans="3:3" x14ac:dyDescent="0.3">
      <c r="C606" s="256"/>
    </row>
    <row r="607" spans="3:3" x14ac:dyDescent="0.3">
      <c r="C607" s="256"/>
    </row>
    <row r="608" spans="3:3" x14ac:dyDescent="0.3">
      <c r="C608" s="256"/>
    </row>
    <row r="609" spans="3:3" x14ac:dyDescent="0.3">
      <c r="C609" s="256"/>
    </row>
    <row r="610" spans="3:3" x14ac:dyDescent="0.3">
      <c r="C610" s="256"/>
    </row>
    <row r="611" spans="3:3" x14ac:dyDescent="0.3">
      <c r="C611" s="256"/>
    </row>
    <row r="612" spans="3:3" x14ac:dyDescent="0.3">
      <c r="C612" s="256"/>
    </row>
    <row r="613" spans="3:3" x14ac:dyDescent="0.3">
      <c r="C613" s="256"/>
    </row>
    <row r="614" spans="3:3" x14ac:dyDescent="0.3">
      <c r="C614" s="256"/>
    </row>
    <row r="615" spans="3:3" x14ac:dyDescent="0.3">
      <c r="C615" s="256"/>
    </row>
    <row r="616" spans="3:3" x14ac:dyDescent="0.3">
      <c r="C616" s="256"/>
    </row>
    <row r="617" spans="3:3" x14ac:dyDescent="0.3">
      <c r="C617" s="256"/>
    </row>
    <row r="618" spans="3:3" x14ac:dyDescent="0.3">
      <c r="C618" s="256"/>
    </row>
    <row r="619" spans="3:3" x14ac:dyDescent="0.3">
      <c r="C619" s="256"/>
    </row>
    <row r="620" spans="3:3" x14ac:dyDescent="0.3">
      <c r="C620" s="256"/>
    </row>
    <row r="621" spans="3:3" x14ac:dyDescent="0.3">
      <c r="C621" s="256"/>
    </row>
    <row r="622" spans="3:3" x14ac:dyDescent="0.3">
      <c r="C622" s="256"/>
    </row>
    <row r="623" spans="3:3" x14ac:dyDescent="0.3">
      <c r="C623" s="256"/>
    </row>
    <row r="624" spans="3:3" x14ac:dyDescent="0.3">
      <c r="C624" s="256"/>
    </row>
    <row r="625" spans="3:3" x14ac:dyDescent="0.3">
      <c r="C625" s="256"/>
    </row>
    <row r="626" spans="3:3" x14ac:dyDescent="0.3">
      <c r="C626" s="256"/>
    </row>
    <row r="627" spans="3:3" x14ac:dyDescent="0.3">
      <c r="C627" s="256"/>
    </row>
    <row r="628" spans="3:3" x14ac:dyDescent="0.3">
      <c r="C628" s="256"/>
    </row>
    <row r="629" spans="3:3" x14ac:dyDescent="0.3">
      <c r="C629" s="256"/>
    </row>
    <row r="630" spans="3:3" x14ac:dyDescent="0.3">
      <c r="C630" s="256"/>
    </row>
    <row r="631" spans="3:3" x14ac:dyDescent="0.3">
      <c r="C631" s="256"/>
    </row>
    <row r="632" spans="3:3" x14ac:dyDescent="0.3">
      <c r="C632" s="256"/>
    </row>
    <row r="633" spans="3:3" x14ac:dyDescent="0.3">
      <c r="C633" s="256"/>
    </row>
    <row r="634" spans="3:3" x14ac:dyDescent="0.3">
      <c r="C634" s="256"/>
    </row>
    <row r="635" spans="3:3" x14ac:dyDescent="0.3">
      <c r="C635" s="256"/>
    </row>
    <row r="636" spans="3:3" x14ac:dyDescent="0.3">
      <c r="C636" s="256"/>
    </row>
    <row r="637" spans="3:3" x14ac:dyDescent="0.3">
      <c r="C637" s="256"/>
    </row>
    <row r="638" spans="3:3" x14ac:dyDescent="0.3">
      <c r="C638" s="256"/>
    </row>
    <row r="639" spans="3:3" x14ac:dyDescent="0.3">
      <c r="C639" s="256"/>
    </row>
    <row r="640" spans="3:3" x14ac:dyDescent="0.3">
      <c r="C640" s="256"/>
    </row>
    <row r="641" spans="3:3" x14ac:dyDescent="0.3">
      <c r="C641" s="256"/>
    </row>
    <row r="642" spans="3:3" x14ac:dyDescent="0.3">
      <c r="C642" s="256"/>
    </row>
    <row r="643" spans="3:3" x14ac:dyDescent="0.3">
      <c r="C643" s="256"/>
    </row>
    <row r="644" spans="3:3" x14ac:dyDescent="0.3">
      <c r="C644" s="256"/>
    </row>
    <row r="645" spans="3:3" x14ac:dyDescent="0.3">
      <c r="C645" s="256"/>
    </row>
    <row r="646" spans="3:3" x14ac:dyDescent="0.3">
      <c r="C646" s="256"/>
    </row>
    <row r="647" spans="3:3" x14ac:dyDescent="0.3">
      <c r="C647" s="256"/>
    </row>
    <row r="648" spans="3:3" x14ac:dyDescent="0.3">
      <c r="C648" s="256"/>
    </row>
    <row r="649" spans="3:3" x14ac:dyDescent="0.3">
      <c r="C649" s="256"/>
    </row>
    <row r="650" spans="3:3" x14ac:dyDescent="0.3">
      <c r="C650" s="256"/>
    </row>
    <row r="651" spans="3:3" x14ac:dyDescent="0.3">
      <c r="C651" s="256"/>
    </row>
    <row r="652" spans="3:3" x14ac:dyDescent="0.3">
      <c r="C652" s="256"/>
    </row>
    <row r="653" spans="3:3" x14ac:dyDescent="0.3">
      <c r="C653" s="256"/>
    </row>
    <row r="654" spans="3:3" x14ac:dyDescent="0.3">
      <c r="C654" s="256"/>
    </row>
    <row r="655" spans="3:3" x14ac:dyDescent="0.3">
      <c r="C655" s="256"/>
    </row>
    <row r="656" spans="3:3" x14ac:dyDescent="0.3">
      <c r="C656" s="256"/>
    </row>
    <row r="657" spans="3:3" x14ac:dyDescent="0.3">
      <c r="C657" s="256"/>
    </row>
    <row r="658" spans="3:3" x14ac:dyDescent="0.3">
      <c r="C658" s="256"/>
    </row>
    <row r="659" spans="3:3" x14ac:dyDescent="0.3">
      <c r="C659" s="256"/>
    </row>
    <row r="660" spans="3:3" x14ac:dyDescent="0.3">
      <c r="C660" s="256"/>
    </row>
    <row r="661" spans="3:3" x14ac:dyDescent="0.3">
      <c r="C661" s="256"/>
    </row>
    <row r="662" spans="3:3" x14ac:dyDescent="0.3">
      <c r="C662" s="256"/>
    </row>
    <row r="663" spans="3:3" x14ac:dyDescent="0.3">
      <c r="C663" s="256"/>
    </row>
    <row r="664" spans="3:3" x14ac:dyDescent="0.3">
      <c r="C664" s="256"/>
    </row>
    <row r="665" spans="3:3" x14ac:dyDescent="0.3">
      <c r="C665" s="256"/>
    </row>
    <row r="666" spans="3:3" x14ac:dyDescent="0.3">
      <c r="C666" s="256"/>
    </row>
    <row r="667" spans="3:3" x14ac:dyDescent="0.3">
      <c r="C667" s="256"/>
    </row>
    <row r="668" spans="3:3" x14ac:dyDescent="0.3">
      <c r="C668" s="256"/>
    </row>
    <row r="669" spans="3:3" x14ac:dyDescent="0.3">
      <c r="C669" s="256"/>
    </row>
    <row r="670" spans="3:3" x14ac:dyDescent="0.3">
      <c r="C670" s="256"/>
    </row>
    <row r="671" spans="3:3" x14ac:dyDescent="0.3">
      <c r="C671" s="256"/>
    </row>
    <row r="672" spans="3:3" x14ac:dyDescent="0.3">
      <c r="C672" s="256"/>
    </row>
    <row r="673" spans="3:3" x14ac:dyDescent="0.3">
      <c r="C673" s="256"/>
    </row>
    <row r="674" spans="3:3" x14ac:dyDescent="0.3">
      <c r="C674" s="256"/>
    </row>
    <row r="675" spans="3:3" x14ac:dyDescent="0.3">
      <c r="C675" s="256"/>
    </row>
    <row r="676" spans="3:3" x14ac:dyDescent="0.3">
      <c r="C676" s="256"/>
    </row>
    <row r="677" spans="3:3" x14ac:dyDescent="0.3">
      <c r="C677" s="256"/>
    </row>
    <row r="678" spans="3:3" x14ac:dyDescent="0.3">
      <c r="C678" s="256"/>
    </row>
    <row r="679" spans="3:3" x14ac:dyDescent="0.3">
      <c r="C679" s="256"/>
    </row>
    <row r="680" spans="3:3" x14ac:dyDescent="0.3">
      <c r="C680" s="256"/>
    </row>
    <row r="681" spans="3:3" x14ac:dyDescent="0.3">
      <c r="C681" s="256"/>
    </row>
    <row r="682" spans="3:3" x14ac:dyDescent="0.3">
      <c r="C682" s="256"/>
    </row>
    <row r="683" spans="3:3" x14ac:dyDescent="0.3">
      <c r="C683" s="256"/>
    </row>
    <row r="684" spans="3:3" x14ac:dyDescent="0.3">
      <c r="C684" s="256"/>
    </row>
    <row r="685" spans="3:3" x14ac:dyDescent="0.3">
      <c r="C685" s="256"/>
    </row>
    <row r="686" spans="3:3" x14ac:dyDescent="0.3">
      <c r="C686" s="256"/>
    </row>
    <row r="687" spans="3:3" x14ac:dyDescent="0.3">
      <c r="C687" s="256"/>
    </row>
    <row r="688" spans="3:3" x14ac:dyDescent="0.3">
      <c r="C688" s="256"/>
    </row>
    <row r="689" spans="3:3" x14ac:dyDescent="0.3">
      <c r="C689" s="256"/>
    </row>
    <row r="690" spans="3:3" x14ac:dyDescent="0.3">
      <c r="C690" s="256"/>
    </row>
    <row r="691" spans="3:3" x14ac:dyDescent="0.3">
      <c r="C691" s="256"/>
    </row>
    <row r="692" spans="3:3" x14ac:dyDescent="0.3">
      <c r="C692" s="256"/>
    </row>
    <row r="693" spans="3:3" x14ac:dyDescent="0.3">
      <c r="C693" s="256"/>
    </row>
    <row r="694" spans="3:3" x14ac:dyDescent="0.3">
      <c r="C694" s="256"/>
    </row>
    <row r="695" spans="3:3" x14ac:dyDescent="0.3">
      <c r="C695" s="256"/>
    </row>
    <row r="696" spans="3:3" x14ac:dyDescent="0.3">
      <c r="C696" s="256"/>
    </row>
    <row r="697" spans="3:3" x14ac:dyDescent="0.3">
      <c r="C697" s="256"/>
    </row>
    <row r="698" spans="3:3" x14ac:dyDescent="0.3">
      <c r="C698" s="256"/>
    </row>
    <row r="699" spans="3:3" x14ac:dyDescent="0.3">
      <c r="C699" s="256"/>
    </row>
    <row r="700" spans="3:3" x14ac:dyDescent="0.3">
      <c r="C700" s="256"/>
    </row>
    <row r="701" spans="3:3" x14ac:dyDescent="0.3">
      <c r="C701" s="256"/>
    </row>
    <row r="702" spans="3:3" x14ac:dyDescent="0.3">
      <c r="C702" s="256"/>
    </row>
    <row r="703" spans="3:3" x14ac:dyDescent="0.3">
      <c r="C703" s="256"/>
    </row>
    <row r="704" spans="3:3" x14ac:dyDescent="0.3">
      <c r="C704" s="256"/>
    </row>
    <row r="705" spans="3:3" x14ac:dyDescent="0.3">
      <c r="C705" s="256"/>
    </row>
    <row r="706" spans="3:3" x14ac:dyDescent="0.3">
      <c r="C706" s="256"/>
    </row>
    <row r="707" spans="3:3" x14ac:dyDescent="0.3">
      <c r="C707" s="256"/>
    </row>
    <row r="708" spans="3:3" x14ac:dyDescent="0.3">
      <c r="C708" s="256"/>
    </row>
    <row r="709" spans="3:3" x14ac:dyDescent="0.3">
      <c r="C709" s="256"/>
    </row>
    <row r="710" spans="3:3" x14ac:dyDescent="0.3">
      <c r="C710" s="256"/>
    </row>
    <row r="711" spans="3:3" x14ac:dyDescent="0.3">
      <c r="C711" s="256"/>
    </row>
    <row r="712" spans="3:3" x14ac:dyDescent="0.3">
      <c r="C712" s="256"/>
    </row>
    <row r="713" spans="3:3" x14ac:dyDescent="0.3">
      <c r="C713" s="256"/>
    </row>
    <row r="714" spans="3:3" x14ac:dyDescent="0.3">
      <c r="C714" s="256"/>
    </row>
    <row r="715" spans="3:3" x14ac:dyDescent="0.3">
      <c r="C715" s="256"/>
    </row>
    <row r="716" spans="3:3" x14ac:dyDescent="0.3">
      <c r="C716" s="256"/>
    </row>
    <row r="717" spans="3:3" x14ac:dyDescent="0.3">
      <c r="C717" s="256"/>
    </row>
    <row r="718" spans="3:3" x14ac:dyDescent="0.3">
      <c r="C718" s="256"/>
    </row>
    <row r="719" spans="3:3" x14ac:dyDescent="0.3">
      <c r="C719" s="256"/>
    </row>
    <row r="720" spans="3:3" x14ac:dyDescent="0.3">
      <c r="C720" s="256"/>
    </row>
    <row r="721" spans="3:3" x14ac:dyDescent="0.3">
      <c r="C721" s="256"/>
    </row>
    <row r="722" spans="3:3" x14ac:dyDescent="0.3">
      <c r="C722" s="256"/>
    </row>
    <row r="723" spans="3:3" x14ac:dyDescent="0.3">
      <c r="C723" s="256"/>
    </row>
    <row r="724" spans="3:3" x14ac:dyDescent="0.3">
      <c r="C724" s="256"/>
    </row>
    <row r="725" spans="3:3" x14ac:dyDescent="0.3">
      <c r="C725" s="256"/>
    </row>
    <row r="726" spans="3:3" x14ac:dyDescent="0.3">
      <c r="C726" s="256"/>
    </row>
    <row r="727" spans="3:3" x14ac:dyDescent="0.3">
      <c r="C727" s="256"/>
    </row>
    <row r="728" spans="3:3" x14ac:dyDescent="0.3">
      <c r="C728" s="256"/>
    </row>
    <row r="729" spans="3:3" x14ac:dyDescent="0.3">
      <c r="C729" s="256"/>
    </row>
    <row r="730" spans="3:3" x14ac:dyDescent="0.3">
      <c r="C730" s="256"/>
    </row>
    <row r="731" spans="3:3" x14ac:dyDescent="0.3">
      <c r="C731" s="256"/>
    </row>
    <row r="732" spans="3:3" x14ac:dyDescent="0.3">
      <c r="C732" s="256"/>
    </row>
    <row r="733" spans="3:3" x14ac:dyDescent="0.3">
      <c r="C733" s="256"/>
    </row>
    <row r="734" spans="3:3" x14ac:dyDescent="0.3">
      <c r="C734" s="256"/>
    </row>
    <row r="735" spans="3:3" x14ac:dyDescent="0.3">
      <c r="C735" s="256"/>
    </row>
    <row r="736" spans="3:3" x14ac:dyDescent="0.3">
      <c r="C736" s="256"/>
    </row>
    <row r="737" spans="3:3" x14ac:dyDescent="0.3">
      <c r="C737" s="256"/>
    </row>
    <row r="738" spans="3:3" x14ac:dyDescent="0.3">
      <c r="C738" s="256"/>
    </row>
    <row r="739" spans="3:3" x14ac:dyDescent="0.3">
      <c r="C739" s="256"/>
    </row>
    <row r="740" spans="3:3" x14ac:dyDescent="0.3">
      <c r="C740" s="256"/>
    </row>
    <row r="741" spans="3:3" x14ac:dyDescent="0.3">
      <c r="C741" s="256"/>
    </row>
    <row r="742" spans="3:3" x14ac:dyDescent="0.3">
      <c r="C742" s="256"/>
    </row>
    <row r="743" spans="3:3" x14ac:dyDescent="0.3">
      <c r="C743" s="256"/>
    </row>
    <row r="744" spans="3:3" x14ac:dyDescent="0.3">
      <c r="C744" s="256"/>
    </row>
    <row r="745" spans="3:3" x14ac:dyDescent="0.3">
      <c r="C745" s="256"/>
    </row>
    <row r="746" spans="3:3" x14ac:dyDescent="0.3">
      <c r="C746" s="256"/>
    </row>
    <row r="747" spans="3:3" x14ac:dyDescent="0.3">
      <c r="C747" s="256"/>
    </row>
    <row r="748" spans="3:3" x14ac:dyDescent="0.3">
      <c r="C748" s="256"/>
    </row>
    <row r="749" spans="3:3" x14ac:dyDescent="0.3">
      <c r="C749" s="256"/>
    </row>
    <row r="750" spans="3:3" x14ac:dyDescent="0.3">
      <c r="C750" s="256"/>
    </row>
    <row r="751" spans="3:3" x14ac:dyDescent="0.3">
      <c r="C751" s="256"/>
    </row>
    <row r="752" spans="3:3" x14ac:dyDescent="0.3">
      <c r="C752" s="256"/>
    </row>
    <row r="753" spans="3:3" x14ac:dyDescent="0.3">
      <c r="C753" s="256"/>
    </row>
    <row r="754" spans="3:3" x14ac:dyDescent="0.3">
      <c r="C754" s="256"/>
    </row>
    <row r="755" spans="3:3" x14ac:dyDescent="0.3">
      <c r="C755" s="256"/>
    </row>
    <row r="756" spans="3:3" x14ac:dyDescent="0.3">
      <c r="C756" s="256"/>
    </row>
    <row r="757" spans="3:3" x14ac:dyDescent="0.3">
      <c r="C757" s="256"/>
    </row>
    <row r="758" spans="3:3" x14ac:dyDescent="0.3">
      <c r="C758" s="256"/>
    </row>
    <row r="759" spans="3:3" x14ac:dyDescent="0.3">
      <c r="C759" s="256"/>
    </row>
    <row r="760" spans="3:3" x14ac:dyDescent="0.3">
      <c r="C760" s="256"/>
    </row>
    <row r="761" spans="3:3" x14ac:dyDescent="0.3">
      <c r="C761" s="256"/>
    </row>
    <row r="762" spans="3:3" x14ac:dyDescent="0.3">
      <c r="C762" s="256"/>
    </row>
    <row r="763" spans="3:3" x14ac:dyDescent="0.3">
      <c r="C763" s="256"/>
    </row>
    <row r="764" spans="3:3" x14ac:dyDescent="0.3">
      <c r="C764" s="256"/>
    </row>
    <row r="765" spans="3:3" x14ac:dyDescent="0.3">
      <c r="C765" s="256"/>
    </row>
    <row r="766" spans="3:3" x14ac:dyDescent="0.3">
      <c r="C766" s="256"/>
    </row>
    <row r="767" spans="3:3" x14ac:dyDescent="0.3">
      <c r="C767" s="256"/>
    </row>
    <row r="768" spans="3:3" x14ac:dyDescent="0.3">
      <c r="C768" s="256"/>
    </row>
    <row r="769" spans="3:3" x14ac:dyDescent="0.3">
      <c r="C769" s="256"/>
    </row>
    <row r="770" spans="3:3" x14ac:dyDescent="0.3">
      <c r="C770" s="256"/>
    </row>
    <row r="771" spans="3:3" x14ac:dyDescent="0.3">
      <c r="C771" s="256"/>
    </row>
    <row r="772" spans="3:3" x14ac:dyDescent="0.3">
      <c r="C772" s="256"/>
    </row>
    <row r="773" spans="3:3" x14ac:dyDescent="0.3">
      <c r="C773" s="256"/>
    </row>
    <row r="774" spans="3:3" x14ac:dyDescent="0.3">
      <c r="C774" s="256"/>
    </row>
    <row r="775" spans="3:3" x14ac:dyDescent="0.3">
      <c r="C775" s="256"/>
    </row>
    <row r="776" spans="3:3" x14ac:dyDescent="0.3">
      <c r="C776" s="256"/>
    </row>
    <row r="777" spans="3:3" x14ac:dyDescent="0.3">
      <c r="C777" s="256"/>
    </row>
    <row r="778" spans="3:3" x14ac:dyDescent="0.3">
      <c r="C778" s="256"/>
    </row>
    <row r="779" spans="3:3" x14ac:dyDescent="0.3">
      <c r="C779" s="256"/>
    </row>
    <row r="780" spans="3:3" x14ac:dyDescent="0.3">
      <c r="C780" s="256"/>
    </row>
    <row r="781" spans="3:3" x14ac:dyDescent="0.3">
      <c r="C781" s="256"/>
    </row>
    <row r="782" spans="3:3" x14ac:dyDescent="0.3">
      <c r="C782" s="256"/>
    </row>
    <row r="783" spans="3:3" x14ac:dyDescent="0.3">
      <c r="C783" s="256"/>
    </row>
    <row r="784" spans="3:3" x14ac:dyDescent="0.3">
      <c r="C784" s="256"/>
    </row>
    <row r="785" spans="3:3" x14ac:dyDescent="0.3">
      <c r="C785" s="256"/>
    </row>
    <row r="786" spans="3:3" x14ac:dyDescent="0.3">
      <c r="C786" s="256"/>
    </row>
    <row r="787" spans="3:3" x14ac:dyDescent="0.3">
      <c r="C787" s="256"/>
    </row>
    <row r="788" spans="3:3" x14ac:dyDescent="0.3">
      <c r="C788" s="256"/>
    </row>
    <row r="789" spans="3:3" x14ac:dyDescent="0.3">
      <c r="C789" s="256"/>
    </row>
    <row r="790" spans="3:3" x14ac:dyDescent="0.3">
      <c r="C790" s="256"/>
    </row>
    <row r="791" spans="3:3" x14ac:dyDescent="0.3">
      <c r="C791" s="256"/>
    </row>
    <row r="792" spans="3:3" x14ac:dyDescent="0.3">
      <c r="C792" s="256"/>
    </row>
    <row r="793" spans="3:3" x14ac:dyDescent="0.3">
      <c r="C793" s="256"/>
    </row>
    <row r="794" spans="3:3" x14ac:dyDescent="0.3">
      <c r="C794" s="256"/>
    </row>
    <row r="795" spans="3:3" x14ac:dyDescent="0.3">
      <c r="C795" s="256"/>
    </row>
    <row r="796" spans="3:3" x14ac:dyDescent="0.3">
      <c r="C796" s="256"/>
    </row>
    <row r="797" spans="3:3" x14ac:dyDescent="0.3">
      <c r="C797" s="256"/>
    </row>
    <row r="798" spans="3:3" x14ac:dyDescent="0.3">
      <c r="C798" s="256"/>
    </row>
    <row r="799" spans="3:3" x14ac:dyDescent="0.3">
      <c r="C799" s="256"/>
    </row>
    <row r="800" spans="3:3" x14ac:dyDescent="0.3">
      <c r="C800" s="256"/>
    </row>
    <row r="801" spans="3:3" x14ac:dyDescent="0.3">
      <c r="C801" s="256"/>
    </row>
    <row r="802" spans="3:3" x14ac:dyDescent="0.3">
      <c r="C802" s="256"/>
    </row>
    <row r="803" spans="3:3" x14ac:dyDescent="0.3">
      <c r="C803" s="256"/>
    </row>
    <row r="804" spans="3:3" x14ac:dyDescent="0.3">
      <c r="C804" s="256"/>
    </row>
    <row r="805" spans="3:3" x14ac:dyDescent="0.3">
      <c r="C805" s="256"/>
    </row>
    <row r="806" spans="3:3" x14ac:dyDescent="0.3">
      <c r="C806" s="256"/>
    </row>
    <row r="807" spans="3:3" x14ac:dyDescent="0.3">
      <c r="C807" s="256"/>
    </row>
    <row r="808" spans="3:3" x14ac:dyDescent="0.3">
      <c r="C808" s="256"/>
    </row>
    <row r="809" spans="3:3" x14ac:dyDescent="0.3">
      <c r="C809" s="256"/>
    </row>
    <row r="810" spans="3:3" x14ac:dyDescent="0.3">
      <c r="C810" s="256"/>
    </row>
    <row r="811" spans="3:3" x14ac:dyDescent="0.3">
      <c r="C811" s="256"/>
    </row>
    <row r="812" spans="3:3" x14ac:dyDescent="0.3">
      <c r="C812" s="256"/>
    </row>
    <row r="813" spans="3:3" x14ac:dyDescent="0.3">
      <c r="C813" s="256"/>
    </row>
    <row r="814" spans="3:3" x14ac:dyDescent="0.3">
      <c r="C814" s="256"/>
    </row>
    <row r="815" spans="3:3" x14ac:dyDescent="0.3">
      <c r="C815" s="256"/>
    </row>
    <row r="816" spans="3:3" x14ac:dyDescent="0.3">
      <c r="C816" s="256"/>
    </row>
    <row r="817" spans="3:3" x14ac:dyDescent="0.3">
      <c r="C817" s="256"/>
    </row>
    <row r="818" spans="3:3" x14ac:dyDescent="0.3">
      <c r="C818" s="256"/>
    </row>
    <row r="819" spans="3:3" x14ac:dyDescent="0.3">
      <c r="C819" s="256"/>
    </row>
    <row r="820" spans="3:3" x14ac:dyDescent="0.3">
      <c r="C820" s="256"/>
    </row>
    <row r="821" spans="3:3" x14ac:dyDescent="0.3">
      <c r="C821" s="256"/>
    </row>
    <row r="822" spans="3:3" x14ac:dyDescent="0.3">
      <c r="C822" s="256"/>
    </row>
    <row r="823" spans="3:3" x14ac:dyDescent="0.3">
      <c r="C823" s="256"/>
    </row>
    <row r="824" spans="3:3" x14ac:dyDescent="0.3">
      <c r="C824" s="256"/>
    </row>
    <row r="825" spans="3:3" x14ac:dyDescent="0.3">
      <c r="C825" s="256"/>
    </row>
    <row r="826" spans="3:3" x14ac:dyDescent="0.3">
      <c r="C826" s="256"/>
    </row>
    <row r="827" spans="3:3" x14ac:dyDescent="0.3">
      <c r="C827" s="256"/>
    </row>
    <row r="828" spans="3:3" x14ac:dyDescent="0.3">
      <c r="C828" s="256"/>
    </row>
    <row r="829" spans="3:3" x14ac:dyDescent="0.3">
      <c r="C829" s="256"/>
    </row>
    <row r="830" spans="3:3" x14ac:dyDescent="0.3">
      <c r="C830" s="256"/>
    </row>
    <row r="831" spans="3:3" x14ac:dyDescent="0.3">
      <c r="C831" s="256"/>
    </row>
    <row r="832" spans="3:3" x14ac:dyDescent="0.3">
      <c r="C832" s="256"/>
    </row>
    <row r="833" spans="3:3" x14ac:dyDescent="0.3">
      <c r="C833" s="256"/>
    </row>
    <row r="834" spans="3:3" x14ac:dyDescent="0.3">
      <c r="C834" s="256"/>
    </row>
    <row r="835" spans="3:3" x14ac:dyDescent="0.3">
      <c r="C835" s="256"/>
    </row>
    <row r="836" spans="3:3" x14ac:dyDescent="0.3">
      <c r="C836" s="256"/>
    </row>
    <row r="837" spans="3:3" x14ac:dyDescent="0.3">
      <c r="C837" s="256"/>
    </row>
    <row r="838" spans="3:3" x14ac:dyDescent="0.3">
      <c r="C838" s="256"/>
    </row>
    <row r="839" spans="3:3" x14ac:dyDescent="0.3">
      <c r="C839" s="256"/>
    </row>
    <row r="840" spans="3:3" x14ac:dyDescent="0.3">
      <c r="C840" s="256"/>
    </row>
    <row r="841" spans="3:3" x14ac:dyDescent="0.3">
      <c r="C841" s="256"/>
    </row>
    <row r="842" spans="3:3" x14ac:dyDescent="0.3">
      <c r="C842" s="256"/>
    </row>
    <row r="843" spans="3:3" x14ac:dyDescent="0.3">
      <c r="C843" s="256"/>
    </row>
    <row r="844" spans="3:3" x14ac:dyDescent="0.3">
      <c r="C844" s="256"/>
    </row>
    <row r="845" spans="3:3" x14ac:dyDescent="0.3">
      <c r="C845" s="256"/>
    </row>
    <row r="846" spans="3:3" x14ac:dyDescent="0.3">
      <c r="C846" s="256"/>
    </row>
    <row r="847" spans="3:3" x14ac:dyDescent="0.3">
      <c r="C847" s="256"/>
    </row>
    <row r="848" spans="3:3" x14ac:dyDescent="0.3">
      <c r="C848" s="256"/>
    </row>
    <row r="849" spans="3:3" x14ac:dyDescent="0.3">
      <c r="C849" s="256"/>
    </row>
    <row r="850" spans="3:3" x14ac:dyDescent="0.3">
      <c r="C850" s="256"/>
    </row>
    <row r="851" spans="3:3" x14ac:dyDescent="0.3">
      <c r="C851" s="256"/>
    </row>
    <row r="852" spans="3:3" x14ac:dyDescent="0.3">
      <c r="C852" s="256"/>
    </row>
    <row r="853" spans="3:3" x14ac:dyDescent="0.3">
      <c r="C853" s="256"/>
    </row>
    <row r="854" spans="3:3" x14ac:dyDescent="0.3">
      <c r="C854" s="256"/>
    </row>
    <row r="855" spans="3:3" x14ac:dyDescent="0.3">
      <c r="C855" s="256"/>
    </row>
    <row r="856" spans="3:3" x14ac:dyDescent="0.3">
      <c r="C856" s="256"/>
    </row>
    <row r="857" spans="3:3" x14ac:dyDescent="0.3">
      <c r="C857" s="256"/>
    </row>
    <row r="858" spans="3:3" x14ac:dyDescent="0.3">
      <c r="C858" s="256"/>
    </row>
    <row r="859" spans="3:3" x14ac:dyDescent="0.3">
      <c r="C859" s="256"/>
    </row>
    <row r="860" spans="3:3" x14ac:dyDescent="0.3">
      <c r="C860" s="256"/>
    </row>
    <row r="861" spans="3:3" x14ac:dyDescent="0.3">
      <c r="C861" s="256"/>
    </row>
    <row r="862" spans="3:3" x14ac:dyDescent="0.3">
      <c r="C862" s="256"/>
    </row>
    <row r="863" spans="3:3" x14ac:dyDescent="0.3">
      <c r="C863" s="256"/>
    </row>
    <row r="864" spans="3:3" x14ac:dyDescent="0.3">
      <c r="C864" s="256"/>
    </row>
    <row r="865" spans="3:3" x14ac:dyDescent="0.3">
      <c r="C865" s="256"/>
    </row>
    <row r="866" spans="3:3" x14ac:dyDescent="0.3">
      <c r="C866" s="256"/>
    </row>
    <row r="867" spans="3:3" x14ac:dyDescent="0.3">
      <c r="C867" s="256"/>
    </row>
    <row r="868" spans="3:3" x14ac:dyDescent="0.3">
      <c r="C868" s="256"/>
    </row>
    <row r="869" spans="3:3" x14ac:dyDescent="0.3">
      <c r="C869" s="256"/>
    </row>
    <row r="870" spans="3:3" x14ac:dyDescent="0.3">
      <c r="C870" s="256"/>
    </row>
    <row r="871" spans="3:3" x14ac:dyDescent="0.3">
      <c r="C871" s="256"/>
    </row>
    <row r="872" spans="3:3" x14ac:dyDescent="0.3">
      <c r="C872" s="256"/>
    </row>
    <row r="873" spans="3:3" x14ac:dyDescent="0.3">
      <c r="C873" s="256"/>
    </row>
    <row r="874" spans="3:3" x14ac:dyDescent="0.3">
      <c r="C874" s="256"/>
    </row>
    <row r="875" spans="3:3" x14ac:dyDescent="0.3">
      <c r="C875" s="256"/>
    </row>
    <row r="876" spans="3:3" x14ac:dyDescent="0.3">
      <c r="C876" s="256"/>
    </row>
    <row r="877" spans="3:3" x14ac:dyDescent="0.3">
      <c r="C877" s="256"/>
    </row>
    <row r="878" spans="3:3" x14ac:dyDescent="0.3">
      <c r="C878" s="256"/>
    </row>
    <row r="879" spans="3:3" x14ac:dyDescent="0.3">
      <c r="C879" s="256"/>
    </row>
    <row r="880" spans="3:3" x14ac:dyDescent="0.3">
      <c r="C880" s="256"/>
    </row>
    <row r="881" spans="3:3" x14ac:dyDescent="0.3">
      <c r="C881" s="256"/>
    </row>
    <row r="882" spans="3:3" x14ac:dyDescent="0.3">
      <c r="C882" s="256"/>
    </row>
    <row r="883" spans="3:3" x14ac:dyDescent="0.3">
      <c r="C883" s="256"/>
    </row>
    <row r="884" spans="3:3" x14ac:dyDescent="0.3">
      <c r="C884" s="256"/>
    </row>
    <row r="885" spans="3:3" x14ac:dyDescent="0.3">
      <c r="C885" s="256"/>
    </row>
    <row r="886" spans="3:3" x14ac:dyDescent="0.3">
      <c r="C886" s="256"/>
    </row>
    <row r="887" spans="3:3" x14ac:dyDescent="0.3">
      <c r="C887" s="256"/>
    </row>
    <row r="888" spans="3:3" x14ac:dyDescent="0.3">
      <c r="C888" s="256"/>
    </row>
    <row r="889" spans="3:3" x14ac:dyDescent="0.3">
      <c r="C889" s="256"/>
    </row>
    <row r="890" spans="3:3" x14ac:dyDescent="0.3">
      <c r="C890" s="256"/>
    </row>
    <row r="891" spans="3:3" x14ac:dyDescent="0.3">
      <c r="C891" s="256"/>
    </row>
    <row r="892" spans="3:3" x14ac:dyDescent="0.3">
      <c r="C892" s="256"/>
    </row>
    <row r="893" spans="3:3" x14ac:dyDescent="0.3">
      <c r="C893" s="256"/>
    </row>
    <row r="894" spans="3:3" x14ac:dyDescent="0.3">
      <c r="C894" s="256"/>
    </row>
    <row r="895" spans="3:3" x14ac:dyDescent="0.3">
      <c r="C895" s="256"/>
    </row>
    <row r="896" spans="3:3" x14ac:dyDescent="0.3">
      <c r="C896" s="256"/>
    </row>
    <row r="897" spans="3:3" x14ac:dyDescent="0.3">
      <c r="C897" s="256"/>
    </row>
    <row r="898" spans="3:3" x14ac:dyDescent="0.3">
      <c r="C898" s="256"/>
    </row>
    <row r="899" spans="3:3" x14ac:dyDescent="0.3">
      <c r="C899" s="256"/>
    </row>
    <row r="900" spans="3:3" x14ac:dyDescent="0.3">
      <c r="C900" s="256"/>
    </row>
    <row r="901" spans="3:3" x14ac:dyDescent="0.3">
      <c r="C901" s="256"/>
    </row>
    <row r="902" spans="3:3" x14ac:dyDescent="0.3">
      <c r="C902" s="256"/>
    </row>
    <row r="903" spans="3:3" x14ac:dyDescent="0.3">
      <c r="C903" s="256"/>
    </row>
    <row r="904" spans="3:3" x14ac:dyDescent="0.3">
      <c r="C904" s="256"/>
    </row>
    <row r="905" spans="3:3" x14ac:dyDescent="0.3">
      <c r="C905" s="256"/>
    </row>
    <row r="906" spans="3:3" x14ac:dyDescent="0.3">
      <c r="C906" s="256"/>
    </row>
    <row r="907" spans="3:3" x14ac:dyDescent="0.3">
      <c r="C907" s="256"/>
    </row>
    <row r="908" spans="3:3" x14ac:dyDescent="0.3">
      <c r="C908" s="256"/>
    </row>
    <row r="909" spans="3:3" x14ac:dyDescent="0.3">
      <c r="C909" s="256"/>
    </row>
    <row r="910" spans="3:3" x14ac:dyDescent="0.3">
      <c r="C910" s="256"/>
    </row>
    <row r="911" spans="3:3" x14ac:dyDescent="0.3">
      <c r="C911" s="256"/>
    </row>
    <row r="912" spans="3:3" x14ac:dyDescent="0.3">
      <c r="C912" s="256"/>
    </row>
    <row r="913" spans="3:3" x14ac:dyDescent="0.3">
      <c r="C913" s="256"/>
    </row>
    <row r="914" spans="3:3" x14ac:dyDescent="0.3">
      <c r="C914" s="256"/>
    </row>
    <row r="915" spans="3:3" x14ac:dyDescent="0.3">
      <c r="C915" s="256"/>
    </row>
    <row r="916" spans="3:3" x14ac:dyDescent="0.3">
      <c r="C916" s="256"/>
    </row>
    <row r="917" spans="3:3" x14ac:dyDescent="0.3">
      <c r="C917" s="256"/>
    </row>
    <row r="918" spans="3:3" x14ac:dyDescent="0.3">
      <c r="C918" s="256"/>
    </row>
    <row r="919" spans="3:3" x14ac:dyDescent="0.3">
      <c r="C919" s="256"/>
    </row>
    <row r="920" spans="3:3" x14ac:dyDescent="0.3">
      <c r="C920" s="256"/>
    </row>
    <row r="921" spans="3:3" x14ac:dyDescent="0.3">
      <c r="C921" s="256"/>
    </row>
    <row r="922" spans="3:3" x14ac:dyDescent="0.3">
      <c r="C922" s="256"/>
    </row>
    <row r="923" spans="3:3" x14ac:dyDescent="0.3">
      <c r="C923" s="256"/>
    </row>
    <row r="924" spans="3:3" x14ac:dyDescent="0.3">
      <c r="C924" s="256"/>
    </row>
    <row r="925" spans="3:3" x14ac:dyDescent="0.3">
      <c r="C925" s="256"/>
    </row>
    <row r="926" spans="3:3" x14ac:dyDescent="0.3">
      <c r="C926" s="256"/>
    </row>
    <row r="927" spans="3:3" x14ac:dyDescent="0.3">
      <c r="C927" s="256"/>
    </row>
    <row r="928" spans="3:3" x14ac:dyDescent="0.3">
      <c r="C928" s="256"/>
    </row>
    <row r="929" spans="3:3" x14ac:dyDescent="0.3">
      <c r="C929" s="256"/>
    </row>
    <row r="930" spans="3:3" x14ac:dyDescent="0.3">
      <c r="C930" s="256"/>
    </row>
    <row r="931" spans="3:3" x14ac:dyDescent="0.3">
      <c r="C931" s="256"/>
    </row>
    <row r="932" spans="3:3" x14ac:dyDescent="0.3">
      <c r="C932" s="256"/>
    </row>
    <row r="933" spans="3:3" x14ac:dyDescent="0.3">
      <c r="C933" s="256"/>
    </row>
    <row r="934" spans="3:3" x14ac:dyDescent="0.3">
      <c r="C934" s="256"/>
    </row>
    <row r="935" spans="3:3" x14ac:dyDescent="0.3">
      <c r="C935" s="256"/>
    </row>
    <row r="936" spans="3:3" x14ac:dyDescent="0.3">
      <c r="C936" s="256"/>
    </row>
    <row r="937" spans="3:3" x14ac:dyDescent="0.3">
      <c r="C937" s="256"/>
    </row>
    <row r="938" spans="3:3" x14ac:dyDescent="0.3">
      <c r="C938" s="256"/>
    </row>
    <row r="939" spans="3:3" x14ac:dyDescent="0.3">
      <c r="C939" s="256"/>
    </row>
    <row r="940" spans="3:3" x14ac:dyDescent="0.3">
      <c r="C940" s="256"/>
    </row>
    <row r="941" spans="3:3" x14ac:dyDescent="0.3">
      <c r="C941" s="256"/>
    </row>
    <row r="942" spans="3:3" x14ac:dyDescent="0.3">
      <c r="C942" s="256"/>
    </row>
    <row r="943" spans="3:3" x14ac:dyDescent="0.3">
      <c r="C943" s="256"/>
    </row>
    <row r="944" spans="3:3" x14ac:dyDescent="0.3">
      <c r="C944" s="256"/>
    </row>
    <row r="945" spans="3:3" x14ac:dyDescent="0.3">
      <c r="C945" s="256"/>
    </row>
    <row r="946" spans="3:3" x14ac:dyDescent="0.3">
      <c r="C946" s="256"/>
    </row>
    <row r="947" spans="3:3" x14ac:dyDescent="0.3">
      <c r="C947" s="256"/>
    </row>
    <row r="948" spans="3:3" x14ac:dyDescent="0.3">
      <c r="C948" s="256"/>
    </row>
    <row r="949" spans="3:3" x14ac:dyDescent="0.3">
      <c r="C949" s="256"/>
    </row>
    <row r="950" spans="3:3" x14ac:dyDescent="0.3">
      <c r="C950" s="256"/>
    </row>
    <row r="951" spans="3:3" x14ac:dyDescent="0.3">
      <c r="C951" s="256"/>
    </row>
    <row r="952" spans="3:3" x14ac:dyDescent="0.3">
      <c r="C952" s="256"/>
    </row>
    <row r="953" spans="3:3" x14ac:dyDescent="0.3">
      <c r="C953" s="256"/>
    </row>
    <row r="954" spans="3:3" x14ac:dyDescent="0.3">
      <c r="C954" s="256"/>
    </row>
    <row r="955" spans="3:3" x14ac:dyDescent="0.3">
      <c r="C955" s="256"/>
    </row>
    <row r="956" spans="3:3" x14ac:dyDescent="0.3">
      <c r="C956" s="256"/>
    </row>
    <row r="957" spans="3:3" x14ac:dyDescent="0.3">
      <c r="C957" s="256"/>
    </row>
    <row r="958" spans="3:3" x14ac:dyDescent="0.3">
      <c r="C958" s="256"/>
    </row>
    <row r="959" spans="3:3" x14ac:dyDescent="0.3">
      <c r="C959" s="256"/>
    </row>
    <row r="960" spans="3:3" x14ac:dyDescent="0.3">
      <c r="C960" s="256"/>
    </row>
    <row r="961" spans="3:3" x14ac:dyDescent="0.3">
      <c r="C961" s="256"/>
    </row>
    <row r="962" spans="3:3" x14ac:dyDescent="0.3">
      <c r="C962" s="256"/>
    </row>
    <row r="963" spans="3:3" x14ac:dyDescent="0.3">
      <c r="C963" s="256"/>
    </row>
    <row r="964" spans="3:3" x14ac:dyDescent="0.3">
      <c r="C964" s="256"/>
    </row>
    <row r="965" spans="3:3" x14ac:dyDescent="0.3">
      <c r="C965" s="256"/>
    </row>
    <row r="966" spans="3:3" x14ac:dyDescent="0.3">
      <c r="C966" s="256"/>
    </row>
    <row r="967" spans="3:3" x14ac:dyDescent="0.3">
      <c r="C967" s="256"/>
    </row>
    <row r="968" spans="3:3" x14ac:dyDescent="0.3">
      <c r="C968" s="256"/>
    </row>
    <row r="969" spans="3:3" x14ac:dyDescent="0.3">
      <c r="C969" s="256"/>
    </row>
    <row r="970" spans="3:3" x14ac:dyDescent="0.3">
      <c r="C970" s="256"/>
    </row>
    <row r="971" spans="3:3" x14ac:dyDescent="0.3">
      <c r="C971" s="256"/>
    </row>
    <row r="972" spans="3:3" x14ac:dyDescent="0.3">
      <c r="C972" s="256"/>
    </row>
    <row r="973" spans="3:3" x14ac:dyDescent="0.3">
      <c r="C973" s="256"/>
    </row>
    <row r="974" spans="3:3" x14ac:dyDescent="0.3">
      <c r="C974" s="256"/>
    </row>
    <row r="975" spans="3:3" x14ac:dyDescent="0.3">
      <c r="C975" s="256"/>
    </row>
    <row r="976" spans="3:3" x14ac:dyDescent="0.3">
      <c r="C976" s="256"/>
    </row>
    <row r="977" spans="3:3" x14ac:dyDescent="0.3">
      <c r="C977" s="256"/>
    </row>
    <row r="978" spans="3:3" x14ac:dyDescent="0.3">
      <c r="C978" s="256"/>
    </row>
    <row r="979" spans="3:3" x14ac:dyDescent="0.3">
      <c r="C979" s="256"/>
    </row>
    <row r="980" spans="3:3" x14ac:dyDescent="0.3">
      <c r="C980" s="256"/>
    </row>
    <row r="981" spans="3:3" x14ac:dyDescent="0.3">
      <c r="C981" s="256"/>
    </row>
    <row r="982" spans="3:3" x14ac:dyDescent="0.3">
      <c r="C982" s="256"/>
    </row>
    <row r="983" spans="3:3" x14ac:dyDescent="0.3">
      <c r="C983" s="256"/>
    </row>
    <row r="984" spans="3:3" x14ac:dyDescent="0.3">
      <c r="C984" s="256"/>
    </row>
    <row r="985" spans="3:3" x14ac:dyDescent="0.3">
      <c r="C985" s="256"/>
    </row>
    <row r="986" spans="3:3" x14ac:dyDescent="0.3">
      <c r="C986" s="256"/>
    </row>
    <row r="987" spans="3:3" x14ac:dyDescent="0.3">
      <c r="C987" s="256"/>
    </row>
    <row r="988" spans="3:3" x14ac:dyDescent="0.3">
      <c r="C988" s="256"/>
    </row>
    <row r="989" spans="3:3" x14ac:dyDescent="0.3">
      <c r="C989" s="256"/>
    </row>
    <row r="990" spans="3:3" x14ac:dyDescent="0.3">
      <c r="C990" s="256"/>
    </row>
    <row r="991" spans="3:3" x14ac:dyDescent="0.3">
      <c r="C991" s="256"/>
    </row>
    <row r="992" spans="3:3" x14ac:dyDescent="0.3">
      <c r="C992" s="256"/>
    </row>
    <row r="993" spans="3:3" x14ac:dyDescent="0.3">
      <c r="C993" s="256"/>
    </row>
    <row r="994" spans="3:3" x14ac:dyDescent="0.3">
      <c r="C994" s="256"/>
    </row>
    <row r="995" spans="3:3" x14ac:dyDescent="0.3">
      <c r="C995" s="256"/>
    </row>
    <row r="996" spans="3:3" x14ac:dyDescent="0.3">
      <c r="C996" s="256"/>
    </row>
    <row r="997" spans="3:3" x14ac:dyDescent="0.3">
      <c r="C997" s="256"/>
    </row>
    <row r="998" spans="3:3" x14ac:dyDescent="0.3">
      <c r="C998" s="256"/>
    </row>
    <row r="999" spans="3:3" x14ac:dyDescent="0.3">
      <c r="C999" s="256"/>
    </row>
  </sheetData>
  <autoFilter ref="A1:H5" xr:uid="{97F10251-FDCB-4286-A465-C747F863DD76}">
    <sortState xmlns:xlrd2="http://schemas.microsoft.com/office/spreadsheetml/2017/richdata2" ref="A2:H5">
      <sortCondition ref="A2:A5"/>
    </sortState>
  </autoFilter>
  <conditionalFormatting sqref="C6:C999">
    <cfRule type="expression" dxfId="38" priority="8">
      <formula>EXACT("Учебные пособия",C6)</formula>
    </cfRule>
    <cfRule type="expression" dxfId="37" priority="9">
      <formula>EXACT("Техника безопасности",C6)</formula>
    </cfRule>
    <cfRule type="expression" dxfId="36" priority="10">
      <formula>EXACT("Охрана труда",C6)</formula>
    </cfRule>
    <cfRule type="expression" dxfId="35" priority="11">
      <formula>EXACT("Программное обеспечение",C6)</formula>
    </cfRule>
    <cfRule type="expression" dxfId="34" priority="12">
      <formula>EXACT("Оборудование IT",C6)</formula>
    </cfRule>
    <cfRule type="expression" dxfId="33" priority="13">
      <formula>EXACT("Мебель",C6)</formula>
    </cfRule>
    <cfRule type="expression" dxfId="32" priority="14">
      <formula>EXACT("Оборудование",C6)</formula>
    </cfRule>
  </conditionalFormatting>
  <conditionalFormatting sqref="G2:G5">
    <cfRule type="colorScale" priority="336">
      <colorScale>
        <cfvo type="min"/>
        <cfvo type="percentile" val="50"/>
        <cfvo type="max"/>
        <color rgb="FFF8696B"/>
        <color rgb="FFFFEB84"/>
        <color rgb="FF63BE7B"/>
      </colorScale>
    </cfRule>
  </conditionalFormatting>
  <conditionalFormatting sqref="H2:H5">
    <cfRule type="cellIs" dxfId="31" priority="39" operator="equal">
      <formula>"Вариативная часть"</formula>
    </cfRule>
    <cfRule type="cellIs" dxfId="30" priority="40" operator="equal">
      <formula>"Базовая часть"</formula>
    </cfRule>
  </conditionalFormatting>
  <conditionalFormatting sqref="C2:C5">
    <cfRule type="expression" dxfId="29" priority="1">
      <formula>EXACT("Учебные пособия",C2)</formula>
    </cfRule>
    <cfRule type="expression" dxfId="28" priority="2">
      <formula>EXACT("Техника безопасности",C2)</formula>
    </cfRule>
    <cfRule type="expression" dxfId="27" priority="3">
      <formula>EXACT("Охрана труда",C2)</formula>
    </cfRule>
    <cfRule type="expression" dxfId="26" priority="4">
      <formula>EXACT("Программное обеспечение",C2)</formula>
    </cfRule>
    <cfRule type="expression" dxfId="25" priority="5">
      <formula>EXACT("Оборудование IT",C2)</formula>
    </cfRule>
    <cfRule type="expression" dxfId="24" priority="6">
      <formula>EXACT("Мебель",C2)</formula>
    </cfRule>
    <cfRule type="expression" dxfId="23" priority="7">
      <formula>EXACT("Оборудование",C2)</formula>
    </cfRule>
  </conditionalFormatting>
  <dataValidations count="2">
    <dataValidation type="list" allowBlank="1" showInputMessage="1" showErrorMessage="1" sqref="H2:H5" xr:uid="{512806FB-9C28-446C-B2DB-622B7C79F8B0}">
      <formula1>"Базовая часть, Вариативная часть"</formula1>
    </dataValidation>
    <dataValidation allowBlank="1" showErrorMessage="1" sqref="A2:B5" xr:uid="{0319460B-162A-4238-92B2-6E30EE9EE99D}"/>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1C46418A-4C2F-4D9B-9B74-BEF35C6F4487}">
          <x14:formula1>
            <xm:f>Виды!$A$1:$A$7</xm:f>
          </x14:formula1>
          <xm:sqref>C2:C999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043B89-60E6-4362-A6B7-D2324202873B}">
  <sheetPr codeName="Лист6"/>
  <dimension ref="A1:H999"/>
  <sheetViews>
    <sheetView workbookViewId="0">
      <pane ySplit="1" topLeftCell="A2" activePane="bottomLeft" state="frozen"/>
      <selection activeCell="A3" sqref="A3:C63"/>
      <selection pane="bottomLeft" activeCell="A3" sqref="A3:C63"/>
    </sheetView>
  </sheetViews>
  <sheetFormatPr defaultRowHeight="15.6" x14ac:dyDescent="0.3"/>
  <cols>
    <col min="1" max="1" width="32.6640625" style="254" customWidth="1"/>
    <col min="2" max="2" width="100.6640625" style="258" customWidth="1"/>
    <col min="3" max="3" width="29.33203125" style="257" customWidth="1"/>
    <col min="4" max="4" width="14.44140625" style="257" customWidth="1"/>
    <col min="5" max="5" width="25.6640625" style="257" customWidth="1"/>
    <col min="6" max="6" width="14.33203125" style="257" customWidth="1"/>
    <col min="7" max="7" width="13.88671875" style="241" customWidth="1"/>
    <col min="8" max="8" width="20.88671875" style="241" customWidth="1"/>
    <col min="9" max="16384" width="8.88671875" style="243"/>
  </cols>
  <sheetData>
    <row r="1" spans="1:8" ht="31.2" x14ac:dyDescent="0.3">
      <c r="A1" s="244" t="s">
        <v>1</v>
      </c>
      <c r="B1" s="246" t="s">
        <v>9</v>
      </c>
      <c r="C1" s="245" t="s">
        <v>2</v>
      </c>
      <c r="D1" s="244" t="s">
        <v>4</v>
      </c>
      <c r="E1" s="244" t="s">
        <v>3</v>
      </c>
      <c r="F1" s="244" t="s">
        <v>7</v>
      </c>
      <c r="G1" s="239" t="s">
        <v>32</v>
      </c>
      <c r="H1" s="239" t="s">
        <v>33</v>
      </c>
    </row>
    <row r="2" spans="1:8" x14ac:dyDescent="0.3">
      <c r="A2" s="247" t="s">
        <v>19</v>
      </c>
      <c r="B2" s="248" t="s">
        <v>197</v>
      </c>
      <c r="C2" s="9" t="s">
        <v>8</v>
      </c>
      <c r="D2" s="249">
        <v>1</v>
      </c>
      <c r="E2" s="249" t="s">
        <v>103</v>
      </c>
      <c r="F2" s="249">
        <v>1</v>
      </c>
      <c r="G2" s="241">
        <f>COUNTIF($A$2:$A$999,A2)</f>
        <v>2</v>
      </c>
      <c r="H2" s="241" t="s">
        <v>36</v>
      </c>
    </row>
    <row r="3" spans="1:8" x14ac:dyDescent="0.3">
      <c r="A3" s="250" t="s">
        <v>19</v>
      </c>
      <c r="B3" s="262" t="s">
        <v>269</v>
      </c>
      <c r="C3" s="9" t="s">
        <v>8</v>
      </c>
      <c r="D3" s="249">
        <v>1</v>
      </c>
      <c r="E3" s="249" t="s">
        <v>103</v>
      </c>
      <c r="F3" s="249">
        <f>D3</f>
        <v>1</v>
      </c>
      <c r="G3" s="241">
        <f>COUNTIF($A$2:$A$999,A3)</f>
        <v>2</v>
      </c>
      <c r="H3" s="241" t="s">
        <v>36</v>
      </c>
    </row>
    <row r="4" spans="1:8" x14ac:dyDescent="0.3">
      <c r="A4" s="260" t="s">
        <v>272</v>
      </c>
      <c r="B4" s="252" t="s">
        <v>273</v>
      </c>
      <c r="C4" s="9" t="s">
        <v>8</v>
      </c>
      <c r="D4" s="261">
        <v>1</v>
      </c>
      <c r="E4" s="261" t="s">
        <v>103</v>
      </c>
      <c r="F4" s="257">
        <f>D4</f>
        <v>1</v>
      </c>
      <c r="G4" s="241">
        <f>COUNTIF($A$2:$A$999,A4)</f>
        <v>1</v>
      </c>
      <c r="H4" s="241" t="s">
        <v>36</v>
      </c>
    </row>
    <row r="5" spans="1:8" x14ac:dyDescent="0.3">
      <c r="A5" s="250" t="s">
        <v>20</v>
      </c>
      <c r="B5" s="252" t="s">
        <v>271</v>
      </c>
      <c r="C5" s="9" t="s">
        <v>8</v>
      </c>
      <c r="D5" s="257">
        <v>1</v>
      </c>
      <c r="E5" s="249" t="s">
        <v>103</v>
      </c>
      <c r="F5" s="249">
        <f>D5</f>
        <v>1</v>
      </c>
      <c r="G5" s="241">
        <f>COUNTIF($A$2:$A$999,A5)</f>
        <v>1</v>
      </c>
      <c r="H5" s="241" t="s">
        <v>36</v>
      </c>
    </row>
    <row r="6" spans="1:8" x14ac:dyDescent="0.3">
      <c r="A6" s="250" t="s">
        <v>199</v>
      </c>
      <c r="B6" s="263" t="s">
        <v>200</v>
      </c>
      <c r="C6" s="9" t="s">
        <v>8</v>
      </c>
      <c r="D6" s="249">
        <v>1</v>
      </c>
      <c r="E6" s="249" t="s">
        <v>103</v>
      </c>
      <c r="F6" s="264">
        <v>1</v>
      </c>
      <c r="G6" s="241">
        <f>COUNTIF($A$2:$A$999,A6)</f>
        <v>1</v>
      </c>
      <c r="H6" s="241" t="s">
        <v>36</v>
      </c>
    </row>
    <row r="7" spans="1:8" x14ac:dyDescent="0.3">
      <c r="B7" s="255"/>
      <c r="C7" s="256"/>
      <c r="D7" s="256"/>
      <c r="F7" s="256"/>
    </row>
    <row r="8" spans="1:8" x14ac:dyDescent="0.3">
      <c r="B8" s="255"/>
      <c r="C8" s="256"/>
      <c r="D8" s="256"/>
      <c r="F8" s="256"/>
    </row>
    <row r="9" spans="1:8" x14ac:dyDescent="0.3">
      <c r="B9" s="255"/>
      <c r="C9" s="256"/>
      <c r="D9" s="256"/>
    </row>
    <row r="10" spans="1:8" x14ac:dyDescent="0.3">
      <c r="B10" s="255"/>
      <c r="C10" s="256"/>
      <c r="D10" s="256"/>
    </row>
    <row r="11" spans="1:8" x14ac:dyDescent="0.3">
      <c r="B11" s="255"/>
      <c r="C11" s="256"/>
      <c r="D11" s="256"/>
    </row>
    <row r="12" spans="1:8" x14ac:dyDescent="0.3">
      <c r="B12" s="255"/>
      <c r="C12" s="256"/>
      <c r="D12" s="256"/>
    </row>
    <row r="13" spans="1:8" x14ac:dyDescent="0.3">
      <c r="B13" s="255"/>
      <c r="C13" s="256"/>
    </row>
    <row r="14" spans="1:8" x14ac:dyDescent="0.3">
      <c r="B14" s="255"/>
      <c r="C14" s="256"/>
    </row>
    <row r="15" spans="1:8" x14ac:dyDescent="0.3">
      <c r="B15" s="255"/>
      <c r="C15" s="256"/>
    </row>
    <row r="16" spans="1:8" x14ac:dyDescent="0.3">
      <c r="B16" s="255"/>
      <c r="C16" s="256"/>
    </row>
    <row r="17" spans="2:3" x14ac:dyDescent="0.3">
      <c r="B17" s="255"/>
      <c r="C17" s="256"/>
    </row>
    <row r="18" spans="2:3" x14ac:dyDescent="0.3">
      <c r="B18" s="255"/>
      <c r="C18" s="256"/>
    </row>
    <row r="19" spans="2:3" x14ac:dyDescent="0.3">
      <c r="B19" s="255"/>
      <c r="C19" s="256"/>
    </row>
    <row r="20" spans="2:3" x14ac:dyDescent="0.3">
      <c r="B20" s="255"/>
      <c r="C20" s="256"/>
    </row>
    <row r="21" spans="2:3" x14ac:dyDescent="0.3">
      <c r="B21" s="255"/>
      <c r="C21" s="256"/>
    </row>
    <row r="22" spans="2:3" x14ac:dyDescent="0.3">
      <c r="B22" s="255"/>
      <c r="C22" s="256"/>
    </row>
    <row r="23" spans="2:3" x14ac:dyDescent="0.3">
      <c r="B23" s="255"/>
      <c r="C23" s="256"/>
    </row>
    <row r="24" spans="2:3" x14ac:dyDescent="0.3">
      <c r="B24" s="255"/>
      <c r="C24" s="256"/>
    </row>
    <row r="25" spans="2:3" x14ac:dyDescent="0.3">
      <c r="B25" s="255"/>
      <c r="C25" s="256"/>
    </row>
    <row r="26" spans="2:3" x14ac:dyDescent="0.3">
      <c r="B26" s="255"/>
      <c r="C26" s="256"/>
    </row>
    <row r="27" spans="2:3" x14ac:dyDescent="0.3">
      <c r="B27" s="255"/>
      <c r="C27" s="256"/>
    </row>
    <row r="28" spans="2:3" x14ac:dyDescent="0.3">
      <c r="B28" s="255"/>
      <c r="C28" s="256"/>
    </row>
    <row r="29" spans="2:3" x14ac:dyDescent="0.3">
      <c r="B29" s="255"/>
      <c r="C29" s="256"/>
    </row>
    <row r="30" spans="2:3" x14ac:dyDescent="0.3">
      <c r="B30" s="255"/>
      <c r="C30" s="256"/>
    </row>
    <row r="31" spans="2:3" x14ac:dyDescent="0.3">
      <c r="B31" s="255"/>
      <c r="C31" s="256"/>
    </row>
    <row r="32" spans="2:3" x14ac:dyDescent="0.3">
      <c r="B32" s="255"/>
      <c r="C32" s="256"/>
    </row>
    <row r="33" spans="2:3" x14ac:dyDescent="0.3">
      <c r="B33" s="255"/>
      <c r="C33" s="256"/>
    </row>
    <row r="34" spans="2:3" x14ac:dyDescent="0.3">
      <c r="B34" s="255"/>
      <c r="C34" s="256"/>
    </row>
    <row r="35" spans="2:3" x14ac:dyDescent="0.3">
      <c r="B35" s="255"/>
      <c r="C35" s="256"/>
    </row>
    <row r="36" spans="2:3" x14ac:dyDescent="0.3">
      <c r="B36" s="255"/>
      <c r="C36" s="256"/>
    </row>
    <row r="37" spans="2:3" x14ac:dyDescent="0.3">
      <c r="B37" s="255"/>
      <c r="C37" s="256"/>
    </row>
    <row r="38" spans="2:3" x14ac:dyDescent="0.3">
      <c r="B38" s="255"/>
      <c r="C38" s="256"/>
    </row>
    <row r="39" spans="2:3" x14ac:dyDescent="0.3">
      <c r="C39" s="256"/>
    </row>
    <row r="40" spans="2:3" x14ac:dyDescent="0.3">
      <c r="C40" s="256"/>
    </row>
    <row r="41" spans="2:3" x14ac:dyDescent="0.3">
      <c r="C41" s="256"/>
    </row>
    <row r="42" spans="2:3" x14ac:dyDescent="0.3">
      <c r="C42" s="256"/>
    </row>
    <row r="43" spans="2:3" x14ac:dyDescent="0.3">
      <c r="C43" s="256"/>
    </row>
    <row r="44" spans="2:3" x14ac:dyDescent="0.3">
      <c r="C44" s="256"/>
    </row>
    <row r="45" spans="2:3" x14ac:dyDescent="0.3">
      <c r="C45" s="256"/>
    </row>
    <row r="46" spans="2:3" x14ac:dyDescent="0.3">
      <c r="C46" s="256"/>
    </row>
    <row r="47" spans="2:3" x14ac:dyDescent="0.3">
      <c r="C47" s="256"/>
    </row>
    <row r="48" spans="2:3" x14ac:dyDescent="0.3">
      <c r="C48" s="256"/>
    </row>
    <row r="49" spans="3:3" x14ac:dyDescent="0.3">
      <c r="C49" s="256"/>
    </row>
    <row r="50" spans="3:3" x14ac:dyDescent="0.3">
      <c r="C50" s="256"/>
    </row>
    <row r="51" spans="3:3" x14ac:dyDescent="0.3">
      <c r="C51" s="256"/>
    </row>
    <row r="52" spans="3:3" x14ac:dyDescent="0.3">
      <c r="C52" s="256"/>
    </row>
    <row r="53" spans="3:3" x14ac:dyDescent="0.3">
      <c r="C53" s="256"/>
    </row>
    <row r="54" spans="3:3" x14ac:dyDescent="0.3">
      <c r="C54" s="256"/>
    </row>
    <row r="55" spans="3:3" x14ac:dyDescent="0.3">
      <c r="C55" s="256"/>
    </row>
    <row r="56" spans="3:3" x14ac:dyDescent="0.3">
      <c r="C56" s="256"/>
    </row>
    <row r="57" spans="3:3" x14ac:dyDescent="0.3">
      <c r="C57" s="256"/>
    </row>
    <row r="58" spans="3:3" x14ac:dyDescent="0.3">
      <c r="C58" s="256"/>
    </row>
    <row r="59" spans="3:3" x14ac:dyDescent="0.3">
      <c r="C59" s="256"/>
    </row>
    <row r="60" spans="3:3" x14ac:dyDescent="0.3">
      <c r="C60" s="256"/>
    </row>
    <row r="61" spans="3:3" x14ac:dyDescent="0.3">
      <c r="C61" s="256"/>
    </row>
    <row r="62" spans="3:3" x14ac:dyDescent="0.3">
      <c r="C62" s="256"/>
    </row>
    <row r="63" spans="3:3" x14ac:dyDescent="0.3">
      <c r="C63" s="256"/>
    </row>
    <row r="64" spans="3:3" x14ac:dyDescent="0.3">
      <c r="C64" s="256"/>
    </row>
    <row r="65" spans="3:3" x14ac:dyDescent="0.3">
      <c r="C65" s="256"/>
    </row>
    <row r="66" spans="3:3" x14ac:dyDescent="0.3">
      <c r="C66" s="256"/>
    </row>
    <row r="67" spans="3:3" x14ac:dyDescent="0.3">
      <c r="C67" s="256"/>
    </row>
    <row r="68" spans="3:3" x14ac:dyDescent="0.3">
      <c r="C68" s="256"/>
    </row>
    <row r="69" spans="3:3" x14ac:dyDescent="0.3">
      <c r="C69" s="256"/>
    </row>
    <row r="70" spans="3:3" x14ac:dyDescent="0.3">
      <c r="C70" s="256"/>
    </row>
    <row r="71" spans="3:3" x14ac:dyDescent="0.3">
      <c r="C71" s="256"/>
    </row>
    <row r="72" spans="3:3" x14ac:dyDescent="0.3">
      <c r="C72" s="256"/>
    </row>
    <row r="73" spans="3:3" x14ac:dyDescent="0.3">
      <c r="C73" s="256"/>
    </row>
    <row r="74" spans="3:3" x14ac:dyDescent="0.3">
      <c r="C74" s="256"/>
    </row>
    <row r="75" spans="3:3" x14ac:dyDescent="0.3">
      <c r="C75" s="256"/>
    </row>
    <row r="76" spans="3:3" x14ac:dyDescent="0.3">
      <c r="C76" s="256"/>
    </row>
    <row r="77" spans="3:3" x14ac:dyDescent="0.3">
      <c r="C77" s="256"/>
    </row>
    <row r="78" spans="3:3" x14ac:dyDescent="0.3">
      <c r="C78" s="256"/>
    </row>
    <row r="79" spans="3:3" x14ac:dyDescent="0.3">
      <c r="C79" s="256"/>
    </row>
    <row r="80" spans="3:3" x14ac:dyDescent="0.3">
      <c r="C80" s="256"/>
    </row>
    <row r="81" spans="3:3" x14ac:dyDescent="0.3">
      <c r="C81" s="256"/>
    </row>
    <row r="82" spans="3:3" x14ac:dyDescent="0.3">
      <c r="C82" s="256"/>
    </row>
    <row r="83" spans="3:3" x14ac:dyDescent="0.3">
      <c r="C83" s="256"/>
    </row>
    <row r="84" spans="3:3" x14ac:dyDescent="0.3">
      <c r="C84" s="256"/>
    </row>
    <row r="85" spans="3:3" x14ac:dyDescent="0.3">
      <c r="C85" s="256"/>
    </row>
    <row r="86" spans="3:3" x14ac:dyDescent="0.3">
      <c r="C86" s="256"/>
    </row>
    <row r="87" spans="3:3" x14ac:dyDescent="0.3">
      <c r="C87" s="256"/>
    </row>
    <row r="88" spans="3:3" x14ac:dyDescent="0.3">
      <c r="C88" s="256"/>
    </row>
    <row r="89" spans="3:3" x14ac:dyDescent="0.3">
      <c r="C89" s="256"/>
    </row>
    <row r="90" spans="3:3" x14ac:dyDescent="0.3">
      <c r="C90" s="256"/>
    </row>
    <row r="91" spans="3:3" x14ac:dyDescent="0.3">
      <c r="C91" s="256"/>
    </row>
    <row r="92" spans="3:3" x14ac:dyDescent="0.3">
      <c r="C92" s="256"/>
    </row>
    <row r="93" spans="3:3" x14ac:dyDescent="0.3">
      <c r="C93" s="256"/>
    </row>
    <row r="94" spans="3:3" x14ac:dyDescent="0.3">
      <c r="C94" s="256"/>
    </row>
    <row r="95" spans="3:3" x14ac:dyDescent="0.3">
      <c r="C95" s="256"/>
    </row>
    <row r="96" spans="3:3" x14ac:dyDescent="0.3">
      <c r="C96" s="256"/>
    </row>
    <row r="97" spans="3:3" x14ac:dyDescent="0.3">
      <c r="C97" s="256"/>
    </row>
    <row r="98" spans="3:3" x14ac:dyDescent="0.3">
      <c r="C98" s="256"/>
    </row>
    <row r="99" spans="3:3" x14ac:dyDescent="0.3">
      <c r="C99" s="256"/>
    </row>
    <row r="100" spans="3:3" x14ac:dyDescent="0.3">
      <c r="C100" s="256"/>
    </row>
    <row r="101" spans="3:3" x14ac:dyDescent="0.3">
      <c r="C101" s="256"/>
    </row>
    <row r="102" spans="3:3" x14ac:dyDescent="0.3">
      <c r="C102" s="256"/>
    </row>
    <row r="103" spans="3:3" x14ac:dyDescent="0.3">
      <c r="C103" s="256"/>
    </row>
    <row r="104" spans="3:3" x14ac:dyDescent="0.3">
      <c r="C104" s="256"/>
    </row>
    <row r="105" spans="3:3" x14ac:dyDescent="0.3">
      <c r="C105" s="256"/>
    </row>
    <row r="106" spans="3:3" x14ac:dyDescent="0.3">
      <c r="C106" s="256"/>
    </row>
    <row r="107" spans="3:3" x14ac:dyDescent="0.3">
      <c r="C107" s="256"/>
    </row>
    <row r="108" spans="3:3" x14ac:dyDescent="0.3">
      <c r="C108" s="256"/>
    </row>
    <row r="109" spans="3:3" x14ac:dyDescent="0.3">
      <c r="C109" s="256"/>
    </row>
    <row r="110" spans="3:3" x14ac:dyDescent="0.3">
      <c r="C110" s="256"/>
    </row>
    <row r="111" spans="3:3" x14ac:dyDescent="0.3">
      <c r="C111" s="256"/>
    </row>
    <row r="112" spans="3:3" x14ac:dyDescent="0.3">
      <c r="C112" s="256"/>
    </row>
    <row r="113" spans="3:3" x14ac:dyDescent="0.3">
      <c r="C113" s="256"/>
    </row>
    <row r="114" spans="3:3" x14ac:dyDescent="0.3">
      <c r="C114" s="256"/>
    </row>
    <row r="115" spans="3:3" x14ac:dyDescent="0.3">
      <c r="C115" s="256"/>
    </row>
    <row r="116" spans="3:3" x14ac:dyDescent="0.3">
      <c r="C116" s="256"/>
    </row>
    <row r="117" spans="3:3" x14ac:dyDescent="0.3">
      <c r="C117" s="256"/>
    </row>
    <row r="118" spans="3:3" x14ac:dyDescent="0.3">
      <c r="C118" s="256"/>
    </row>
    <row r="119" spans="3:3" x14ac:dyDescent="0.3">
      <c r="C119" s="256"/>
    </row>
    <row r="120" spans="3:3" x14ac:dyDescent="0.3">
      <c r="C120" s="256"/>
    </row>
    <row r="121" spans="3:3" x14ac:dyDescent="0.3">
      <c r="C121" s="256"/>
    </row>
    <row r="122" spans="3:3" x14ac:dyDescent="0.3">
      <c r="C122" s="256"/>
    </row>
    <row r="123" spans="3:3" x14ac:dyDescent="0.3">
      <c r="C123" s="256"/>
    </row>
    <row r="124" spans="3:3" x14ac:dyDescent="0.3">
      <c r="C124" s="256"/>
    </row>
    <row r="125" spans="3:3" x14ac:dyDescent="0.3">
      <c r="C125" s="256"/>
    </row>
    <row r="126" spans="3:3" x14ac:dyDescent="0.3">
      <c r="C126" s="256"/>
    </row>
    <row r="127" spans="3:3" x14ac:dyDescent="0.3">
      <c r="C127" s="256"/>
    </row>
    <row r="128" spans="3:3" x14ac:dyDescent="0.3">
      <c r="C128" s="256"/>
    </row>
    <row r="129" spans="3:3" x14ac:dyDescent="0.3">
      <c r="C129" s="256"/>
    </row>
    <row r="130" spans="3:3" x14ac:dyDescent="0.3">
      <c r="C130" s="256"/>
    </row>
    <row r="131" spans="3:3" x14ac:dyDescent="0.3">
      <c r="C131" s="256"/>
    </row>
    <row r="132" spans="3:3" x14ac:dyDescent="0.3">
      <c r="C132" s="256"/>
    </row>
    <row r="133" spans="3:3" x14ac:dyDescent="0.3">
      <c r="C133" s="256"/>
    </row>
    <row r="134" spans="3:3" x14ac:dyDescent="0.3">
      <c r="C134" s="256"/>
    </row>
    <row r="135" spans="3:3" x14ac:dyDescent="0.3">
      <c r="C135" s="256"/>
    </row>
    <row r="136" spans="3:3" x14ac:dyDescent="0.3">
      <c r="C136" s="256"/>
    </row>
    <row r="137" spans="3:3" x14ac:dyDescent="0.3">
      <c r="C137" s="256"/>
    </row>
    <row r="138" spans="3:3" x14ac:dyDescent="0.3">
      <c r="C138" s="256"/>
    </row>
    <row r="139" spans="3:3" x14ac:dyDescent="0.3">
      <c r="C139" s="256"/>
    </row>
    <row r="140" spans="3:3" x14ac:dyDescent="0.3">
      <c r="C140" s="256"/>
    </row>
    <row r="141" spans="3:3" x14ac:dyDescent="0.3">
      <c r="C141" s="256"/>
    </row>
    <row r="142" spans="3:3" x14ac:dyDescent="0.3">
      <c r="C142" s="256"/>
    </row>
    <row r="143" spans="3:3" x14ac:dyDescent="0.3">
      <c r="C143" s="256"/>
    </row>
    <row r="144" spans="3:3" x14ac:dyDescent="0.3">
      <c r="C144" s="256"/>
    </row>
    <row r="145" spans="3:3" x14ac:dyDescent="0.3">
      <c r="C145" s="256"/>
    </row>
    <row r="146" spans="3:3" x14ac:dyDescent="0.3">
      <c r="C146" s="256"/>
    </row>
    <row r="147" spans="3:3" x14ac:dyDescent="0.3">
      <c r="C147" s="256"/>
    </row>
    <row r="148" spans="3:3" x14ac:dyDescent="0.3">
      <c r="C148" s="256"/>
    </row>
    <row r="149" spans="3:3" x14ac:dyDescent="0.3">
      <c r="C149" s="256"/>
    </row>
    <row r="150" spans="3:3" x14ac:dyDescent="0.3">
      <c r="C150" s="256"/>
    </row>
    <row r="151" spans="3:3" x14ac:dyDescent="0.3">
      <c r="C151" s="256"/>
    </row>
    <row r="152" spans="3:3" x14ac:dyDescent="0.3">
      <c r="C152" s="256"/>
    </row>
    <row r="153" spans="3:3" x14ac:dyDescent="0.3">
      <c r="C153" s="256"/>
    </row>
    <row r="154" spans="3:3" x14ac:dyDescent="0.3">
      <c r="C154" s="256"/>
    </row>
    <row r="155" spans="3:3" x14ac:dyDescent="0.3">
      <c r="C155" s="256"/>
    </row>
    <row r="156" spans="3:3" x14ac:dyDescent="0.3">
      <c r="C156" s="256"/>
    </row>
    <row r="157" spans="3:3" x14ac:dyDescent="0.3">
      <c r="C157" s="256"/>
    </row>
    <row r="158" spans="3:3" x14ac:dyDescent="0.3">
      <c r="C158" s="256"/>
    </row>
    <row r="159" spans="3:3" x14ac:dyDescent="0.3">
      <c r="C159" s="256"/>
    </row>
    <row r="160" spans="3:3" x14ac:dyDescent="0.3">
      <c r="C160" s="256"/>
    </row>
    <row r="161" spans="3:3" x14ac:dyDescent="0.3">
      <c r="C161" s="256"/>
    </row>
    <row r="162" spans="3:3" x14ac:dyDescent="0.3">
      <c r="C162" s="256"/>
    </row>
    <row r="163" spans="3:3" x14ac:dyDescent="0.3">
      <c r="C163" s="256"/>
    </row>
    <row r="164" spans="3:3" x14ac:dyDescent="0.3">
      <c r="C164" s="256"/>
    </row>
    <row r="165" spans="3:3" x14ac:dyDescent="0.3">
      <c r="C165" s="256"/>
    </row>
    <row r="166" spans="3:3" x14ac:dyDescent="0.3">
      <c r="C166" s="256"/>
    </row>
    <row r="167" spans="3:3" x14ac:dyDescent="0.3">
      <c r="C167" s="256"/>
    </row>
    <row r="168" spans="3:3" x14ac:dyDescent="0.3">
      <c r="C168" s="256"/>
    </row>
    <row r="169" spans="3:3" x14ac:dyDescent="0.3">
      <c r="C169" s="256"/>
    </row>
    <row r="170" spans="3:3" x14ac:dyDescent="0.3">
      <c r="C170" s="256"/>
    </row>
    <row r="171" spans="3:3" x14ac:dyDescent="0.3">
      <c r="C171" s="256"/>
    </row>
    <row r="172" spans="3:3" x14ac:dyDescent="0.3">
      <c r="C172" s="256"/>
    </row>
    <row r="173" spans="3:3" x14ac:dyDescent="0.3">
      <c r="C173" s="256"/>
    </row>
    <row r="174" spans="3:3" x14ac:dyDescent="0.3">
      <c r="C174" s="256"/>
    </row>
    <row r="175" spans="3:3" x14ac:dyDescent="0.3">
      <c r="C175" s="256"/>
    </row>
    <row r="176" spans="3:3" x14ac:dyDescent="0.3">
      <c r="C176" s="256"/>
    </row>
    <row r="177" spans="3:3" x14ac:dyDescent="0.3">
      <c r="C177" s="256"/>
    </row>
    <row r="178" spans="3:3" x14ac:dyDescent="0.3">
      <c r="C178" s="256"/>
    </row>
    <row r="179" spans="3:3" x14ac:dyDescent="0.3">
      <c r="C179" s="256"/>
    </row>
    <row r="180" spans="3:3" x14ac:dyDescent="0.3">
      <c r="C180" s="256"/>
    </row>
    <row r="181" spans="3:3" x14ac:dyDescent="0.3">
      <c r="C181" s="256"/>
    </row>
    <row r="182" spans="3:3" x14ac:dyDescent="0.3">
      <c r="C182" s="256"/>
    </row>
    <row r="183" spans="3:3" x14ac:dyDescent="0.3">
      <c r="C183" s="256"/>
    </row>
    <row r="184" spans="3:3" x14ac:dyDescent="0.3">
      <c r="C184" s="256"/>
    </row>
    <row r="185" spans="3:3" x14ac:dyDescent="0.3">
      <c r="C185" s="256"/>
    </row>
    <row r="186" spans="3:3" x14ac:dyDescent="0.3">
      <c r="C186" s="256"/>
    </row>
    <row r="187" spans="3:3" x14ac:dyDescent="0.3">
      <c r="C187" s="256"/>
    </row>
    <row r="188" spans="3:3" x14ac:dyDescent="0.3">
      <c r="C188" s="256"/>
    </row>
    <row r="189" spans="3:3" x14ac:dyDescent="0.3">
      <c r="C189" s="256"/>
    </row>
    <row r="190" spans="3:3" x14ac:dyDescent="0.3">
      <c r="C190" s="256"/>
    </row>
    <row r="191" spans="3:3" x14ac:dyDescent="0.3">
      <c r="C191" s="256"/>
    </row>
    <row r="192" spans="3:3" x14ac:dyDescent="0.3">
      <c r="C192" s="256"/>
    </row>
    <row r="193" spans="3:3" x14ac:dyDescent="0.3">
      <c r="C193" s="256"/>
    </row>
    <row r="194" spans="3:3" x14ac:dyDescent="0.3">
      <c r="C194" s="256"/>
    </row>
    <row r="195" spans="3:3" x14ac:dyDescent="0.3">
      <c r="C195" s="256"/>
    </row>
    <row r="196" spans="3:3" x14ac:dyDescent="0.3">
      <c r="C196" s="256"/>
    </row>
    <row r="197" spans="3:3" x14ac:dyDescent="0.3">
      <c r="C197" s="256"/>
    </row>
    <row r="198" spans="3:3" x14ac:dyDescent="0.3">
      <c r="C198" s="256"/>
    </row>
    <row r="199" spans="3:3" x14ac:dyDescent="0.3">
      <c r="C199" s="256"/>
    </row>
    <row r="200" spans="3:3" x14ac:dyDescent="0.3">
      <c r="C200" s="256"/>
    </row>
    <row r="201" spans="3:3" x14ac:dyDescent="0.3">
      <c r="C201" s="256"/>
    </row>
    <row r="202" spans="3:3" x14ac:dyDescent="0.3">
      <c r="C202" s="256"/>
    </row>
    <row r="203" spans="3:3" x14ac:dyDescent="0.3">
      <c r="C203" s="256"/>
    </row>
    <row r="204" spans="3:3" x14ac:dyDescent="0.3">
      <c r="C204" s="256"/>
    </row>
    <row r="205" spans="3:3" x14ac:dyDescent="0.3">
      <c r="C205" s="256"/>
    </row>
    <row r="206" spans="3:3" x14ac:dyDescent="0.3">
      <c r="C206" s="256"/>
    </row>
    <row r="207" spans="3:3" x14ac:dyDescent="0.3">
      <c r="C207" s="256"/>
    </row>
    <row r="208" spans="3:3" x14ac:dyDescent="0.3">
      <c r="C208" s="256"/>
    </row>
    <row r="209" spans="3:3" x14ac:dyDescent="0.3">
      <c r="C209" s="256"/>
    </row>
    <row r="210" spans="3:3" x14ac:dyDescent="0.3">
      <c r="C210" s="256"/>
    </row>
    <row r="211" spans="3:3" x14ac:dyDescent="0.3">
      <c r="C211" s="256"/>
    </row>
    <row r="212" spans="3:3" x14ac:dyDescent="0.3">
      <c r="C212" s="256"/>
    </row>
    <row r="213" spans="3:3" x14ac:dyDescent="0.3">
      <c r="C213" s="256"/>
    </row>
    <row r="214" spans="3:3" x14ac:dyDescent="0.3">
      <c r="C214" s="256"/>
    </row>
    <row r="215" spans="3:3" x14ac:dyDescent="0.3">
      <c r="C215" s="256"/>
    </row>
    <row r="216" spans="3:3" x14ac:dyDescent="0.3">
      <c r="C216" s="256"/>
    </row>
    <row r="217" spans="3:3" x14ac:dyDescent="0.3">
      <c r="C217" s="256"/>
    </row>
    <row r="218" spans="3:3" x14ac:dyDescent="0.3">
      <c r="C218" s="256"/>
    </row>
    <row r="219" spans="3:3" x14ac:dyDescent="0.3">
      <c r="C219" s="256"/>
    </row>
    <row r="220" spans="3:3" x14ac:dyDescent="0.3">
      <c r="C220" s="256"/>
    </row>
    <row r="221" spans="3:3" x14ac:dyDescent="0.3">
      <c r="C221" s="256"/>
    </row>
    <row r="222" spans="3:3" x14ac:dyDescent="0.3">
      <c r="C222" s="256"/>
    </row>
    <row r="223" spans="3:3" x14ac:dyDescent="0.3">
      <c r="C223" s="256"/>
    </row>
    <row r="224" spans="3:3" x14ac:dyDescent="0.3">
      <c r="C224" s="256"/>
    </row>
    <row r="225" spans="3:3" x14ac:dyDescent="0.3">
      <c r="C225" s="256"/>
    </row>
    <row r="226" spans="3:3" x14ac:dyDescent="0.3">
      <c r="C226" s="256"/>
    </row>
    <row r="227" spans="3:3" x14ac:dyDescent="0.3">
      <c r="C227" s="256"/>
    </row>
    <row r="228" spans="3:3" x14ac:dyDescent="0.3">
      <c r="C228" s="256"/>
    </row>
    <row r="229" spans="3:3" x14ac:dyDescent="0.3">
      <c r="C229" s="256"/>
    </row>
    <row r="230" spans="3:3" x14ac:dyDescent="0.3">
      <c r="C230" s="256"/>
    </row>
    <row r="231" spans="3:3" x14ac:dyDescent="0.3">
      <c r="C231" s="256"/>
    </row>
    <row r="232" spans="3:3" x14ac:dyDescent="0.3">
      <c r="C232" s="256"/>
    </row>
    <row r="233" spans="3:3" x14ac:dyDescent="0.3">
      <c r="C233" s="256"/>
    </row>
    <row r="234" spans="3:3" x14ac:dyDescent="0.3">
      <c r="C234" s="256"/>
    </row>
    <row r="235" spans="3:3" x14ac:dyDescent="0.3">
      <c r="C235" s="256"/>
    </row>
    <row r="236" spans="3:3" x14ac:dyDescent="0.3">
      <c r="C236" s="256"/>
    </row>
    <row r="237" spans="3:3" x14ac:dyDescent="0.3">
      <c r="C237" s="256"/>
    </row>
    <row r="238" spans="3:3" x14ac:dyDescent="0.3">
      <c r="C238" s="256"/>
    </row>
    <row r="239" spans="3:3" x14ac:dyDescent="0.3">
      <c r="C239" s="256"/>
    </row>
    <row r="240" spans="3:3" x14ac:dyDescent="0.3">
      <c r="C240" s="256"/>
    </row>
    <row r="241" spans="3:3" x14ac:dyDescent="0.3">
      <c r="C241" s="256"/>
    </row>
    <row r="242" spans="3:3" x14ac:dyDescent="0.3">
      <c r="C242" s="256"/>
    </row>
    <row r="243" spans="3:3" x14ac:dyDescent="0.3">
      <c r="C243" s="256"/>
    </row>
    <row r="244" spans="3:3" x14ac:dyDescent="0.3">
      <c r="C244" s="256"/>
    </row>
    <row r="245" spans="3:3" x14ac:dyDescent="0.3">
      <c r="C245" s="256"/>
    </row>
    <row r="246" spans="3:3" x14ac:dyDescent="0.3">
      <c r="C246" s="256"/>
    </row>
    <row r="247" spans="3:3" x14ac:dyDescent="0.3">
      <c r="C247" s="256"/>
    </row>
    <row r="248" spans="3:3" x14ac:dyDescent="0.3">
      <c r="C248" s="256"/>
    </row>
    <row r="249" spans="3:3" x14ac:dyDescent="0.3">
      <c r="C249" s="256"/>
    </row>
    <row r="250" spans="3:3" x14ac:dyDescent="0.3">
      <c r="C250" s="256"/>
    </row>
    <row r="251" spans="3:3" x14ac:dyDescent="0.3">
      <c r="C251" s="256"/>
    </row>
    <row r="252" spans="3:3" x14ac:dyDescent="0.3">
      <c r="C252" s="256"/>
    </row>
    <row r="253" spans="3:3" x14ac:dyDescent="0.3">
      <c r="C253" s="256"/>
    </row>
    <row r="254" spans="3:3" x14ac:dyDescent="0.3">
      <c r="C254" s="256"/>
    </row>
    <row r="255" spans="3:3" x14ac:dyDescent="0.3">
      <c r="C255" s="256"/>
    </row>
    <row r="256" spans="3:3" x14ac:dyDescent="0.3">
      <c r="C256" s="256"/>
    </row>
    <row r="257" spans="3:3" x14ac:dyDescent="0.3">
      <c r="C257" s="256"/>
    </row>
    <row r="258" spans="3:3" x14ac:dyDescent="0.3">
      <c r="C258" s="256"/>
    </row>
    <row r="259" spans="3:3" x14ac:dyDescent="0.3">
      <c r="C259" s="256"/>
    </row>
    <row r="260" spans="3:3" x14ac:dyDescent="0.3">
      <c r="C260" s="256"/>
    </row>
    <row r="261" spans="3:3" x14ac:dyDescent="0.3">
      <c r="C261" s="256"/>
    </row>
    <row r="262" spans="3:3" x14ac:dyDescent="0.3">
      <c r="C262" s="256"/>
    </row>
    <row r="263" spans="3:3" x14ac:dyDescent="0.3">
      <c r="C263" s="256"/>
    </row>
    <row r="264" spans="3:3" x14ac:dyDescent="0.3">
      <c r="C264" s="256"/>
    </row>
    <row r="265" spans="3:3" x14ac:dyDescent="0.3">
      <c r="C265" s="256"/>
    </row>
    <row r="266" spans="3:3" x14ac:dyDescent="0.3">
      <c r="C266" s="256"/>
    </row>
    <row r="267" spans="3:3" x14ac:dyDescent="0.3">
      <c r="C267" s="256"/>
    </row>
    <row r="268" spans="3:3" x14ac:dyDescent="0.3">
      <c r="C268" s="256"/>
    </row>
    <row r="269" spans="3:3" x14ac:dyDescent="0.3">
      <c r="C269" s="256"/>
    </row>
    <row r="270" spans="3:3" x14ac:dyDescent="0.3">
      <c r="C270" s="256"/>
    </row>
    <row r="271" spans="3:3" x14ac:dyDescent="0.3">
      <c r="C271" s="256"/>
    </row>
    <row r="272" spans="3:3" x14ac:dyDescent="0.3">
      <c r="C272" s="256"/>
    </row>
    <row r="273" spans="3:3" x14ac:dyDescent="0.3">
      <c r="C273" s="256"/>
    </row>
    <row r="274" spans="3:3" x14ac:dyDescent="0.3">
      <c r="C274" s="256"/>
    </row>
    <row r="275" spans="3:3" x14ac:dyDescent="0.3">
      <c r="C275" s="256"/>
    </row>
    <row r="276" spans="3:3" x14ac:dyDescent="0.3">
      <c r="C276" s="256"/>
    </row>
    <row r="277" spans="3:3" x14ac:dyDescent="0.3">
      <c r="C277" s="256"/>
    </row>
    <row r="278" spans="3:3" x14ac:dyDescent="0.3">
      <c r="C278" s="256"/>
    </row>
    <row r="279" spans="3:3" x14ac:dyDescent="0.3">
      <c r="C279" s="256"/>
    </row>
    <row r="280" spans="3:3" x14ac:dyDescent="0.3">
      <c r="C280" s="256"/>
    </row>
    <row r="281" spans="3:3" x14ac:dyDescent="0.3">
      <c r="C281" s="256"/>
    </row>
    <row r="282" spans="3:3" x14ac:dyDescent="0.3">
      <c r="C282" s="256"/>
    </row>
    <row r="283" spans="3:3" x14ac:dyDescent="0.3">
      <c r="C283" s="256"/>
    </row>
    <row r="284" spans="3:3" x14ac:dyDescent="0.3">
      <c r="C284" s="256"/>
    </row>
    <row r="285" spans="3:3" x14ac:dyDescent="0.3">
      <c r="C285" s="256"/>
    </row>
    <row r="286" spans="3:3" x14ac:dyDescent="0.3">
      <c r="C286" s="256"/>
    </row>
    <row r="287" spans="3:3" x14ac:dyDescent="0.3">
      <c r="C287" s="256"/>
    </row>
    <row r="288" spans="3:3" x14ac:dyDescent="0.3">
      <c r="C288" s="256"/>
    </row>
    <row r="289" spans="3:3" x14ac:dyDescent="0.3">
      <c r="C289" s="256"/>
    </row>
    <row r="290" spans="3:3" x14ac:dyDescent="0.3">
      <c r="C290" s="256"/>
    </row>
    <row r="291" spans="3:3" x14ac:dyDescent="0.3">
      <c r="C291" s="256"/>
    </row>
    <row r="292" spans="3:3" x14ac:dyDescent="0.3">
      <c r="C292" s="256"/>
    </row>
    <row r="293" spans="3:3" x14ac:dyDescent="0.3">
      <c r="C293" s="256"/>
    </row>
    <row r="294" spans="3:3" x14ac:dyDescent="0.3">
      <c r="C294" s="256"/>
    </row>
    <row r="295" spans="3:3" x14ac:dyDescent="0.3">
      <c r="C295" s="256"/>
    </row>
    <row r="296" spans="3:3" x14ac:dyDescent="0.3">
      <c r="C296" s="256"/>
    </row>
    <row r="297" spans="3:3" x14ac:dyDescent="0.3">
      <c r="C297" s="256"/>
    </row>
    <row r="298" spans="3:3" x14ac:dyDescent="0.3">
      <c r="C298" s="256"/>
    </row>
    <row r="299" spans="3:3" x14ac:dyDescent="0.3">
      <c r="C299" s="256"/>
    </row>
    <row r="300" spans="3:3" x14ac:dyDescent="0.3">
      <c r="C300" s="256"/>
    </row>
    <row r="301" spans="3:3" x14ac:dyDescent="0.3">
      <c r="C301" s="256"/>
    </row>
    <row r="302" spans="3:3" x14ac:dyDescent="0.3">
      <c r="C302" s="256"/>
    </row>
    <row r="303" spans="3:3" x14ac:dyDescent="0.3">
      <c r="C303" s="256"/>
    </row>
    <row r="304" spans="3:3" x14ac:dyDescent="0.3">
      <c r="C304" s="256"/>
    </row>
    <row r="305" spans="3:3" x14ac:dyDescent="0.3">
      <c r="C305" s="256"/>
    </row>
    <row r="306" spans="3:3" x14ac:dyDescent="0.3">
      <c r="C306" s="256"/>
    </row>
    <row r="307" spans="3:3" x14ac:dyDescent="0.3">
      <c r="C307" s="256"/>
    </row>
    <row r="308" spans="3:3" x14ac:dyDescent="0.3">
      <c r="C308" s="256"/>
    </row>
    <row r="309" spans="3:3" x14ac:dyDescent="0.3">
      <c r="C309" s="256"/>
    </row>
    <row r="310" spans="3:3" x14ac:dyDescent="0.3">
      <c r="C310" s="256"/>
    </row>
    <row r="311" spans="3:3" x14ac:dyDescent="0.3">
      <c r="C311" s="256"/>
    </row>
    <row r="312" spans="3:3" x14ac:dyDescent="0.3">
      <c r="C312" s="256"/>
    </row>
    <row r="313" spans="3:3" x14ac:dyDescent="0.3">
      <c r="C313" s="256"/>
    </row>
    <row r="314" spans="3:3" x14ac:dyDescent="0.3">
      <c r="C314" s="256"/>
    </row>
    <row r="315" spans="3:3" x14ac:dyDescent="0.3">
      <c r="C315" s="256"/>
    </row>
    <row r="316" spans="3:3" x14ac:dyDescent="0.3">
      <c r="C316" s="256"/>
    </row>
    <row r="317" spans="3:3" x14ac:dyDescent="0.3">
      <c r="C317" s="256"/>
    </row>
    <row r="318" spans="3:3" x14ac:dyDescent="0.3">
      <c r="C318" s="256"/>
    </row>
    <row r="319" spans="3:3" x14ac:dyDescent="0.3">
      <c r="C319" s="256"/>
    </row>
    <row r="320" spans="3:3" x14ac:dyDescent="0.3">
      <c r="C320" s="256"/>
    </row>
    <row r="321" spans="3:3" x14ac:dyDescent="0.3">
      <c r="C321" s="256"/>
    </row>
    <row r="322" spans="3:3" x14ac:dyDescent="0.3">
      <c r="C322" s="256"/>
    </row>
    <row r="323" spans="3:3" x14ac:dyDescent="0.3">
      <c r="C323" s="256"/>
    </row>
    <row r="324" spans="3:3" x14ac:dyDescent="0.3">
      <c r="C324" s="256"/>
    </row>
    <row r="325" spans="3:3" x14ac:dyDescent="0.3">
      <c r="C325" s="256"/>
    </row>
    <row r="326" spans="3:3" x14ac:dyDescent="0.3">
      <c r="C326" s="256"/>
    </row>
    <row r="327" spans="3:3" x14ac:dyDescent="0.3">
      <c r="C327" s="256"/>
    </row>
    <row r="328" spans="3:3" x14ac:dyDescent="0.3">
      <c r="C328" s="256"/>
    </row>
    <row r="329" spans="3:3" x14ac:dyDescent="0.3">
      <c r="C329" s="256"/>
    </row>
    <row r="330" spans="3:3" x14ac:dyDescent="0.3">
      <c r="C330" s="256"/>
    </row>
    <row r="331" spans="3:3" x14ac:dyDescent="0.3">
      <c r="C331" s="256"/>
    </row>
    <row r="332" spans="3:3" x14ac:dyDescent="0.3">
      <c r="C332" s="256"/>
    </row>
    <row r="333" spans="3:3" x14ac:dyDescent="0.3">
      <c r="C333" s="256"/>
    </row>
    <row r="334" spans="3:3" x14ac:dyDescent="0.3">
      <c r="C334" s="256"/>
    </row>
    <row r="335" spans="3:3" x14ac:dyDescent="0.3">
      <c r="C335" s="256"/>
    </row>
    <row r="336" spans="3:3" x14ac:dyDescent="0.3">
      <c r="C336" s="256"/>
    </row>
    <row r="337" spans="3:3" x14ac:dyDescent="0.3">
      <c r="C337" s="256"/>
    </row>
    <row r="338" spans="3:3" x14ac:dyDescent="0.3">
      <c r="C338" s="256"/>
    </row>
    <row r="339" spans="3:3" x14ac:dyDescent="0.3">
      <c r="C339" s="256"/>
    </row>
    <row r="340" spans="3:3" x14ac:dyDescent="0.3">
      <c r="C340" s="256"/>
    </row>
    <row r="341" spans="3:3" x14ac:dyDescent="0.3">
      <c r="C341" s="256"/>
    </row>
    <row r="342" spans="3:3" x14ac:dyDescent="0.3">
      <c r="C342" s="256"/>
    </row>
    <row r="343" spans="3:3" x14ac:dyDescent="0.3">
      <c r="C343" s="256"/>
    </row>
    <row r="344" spans="3:3" x14ac:dyDescent="0.3">
      <c r="C344" s="256"/>
    </row>
    <row r="345" spans="3:3" x14ac:dyDescent="0.3">
      <c r="C345" s="256"/>
    </row>
    <row r="346" spans="3:3" x14ac:dyDescent="0.3">
      <c r="C346" s="256"/>
    </row>
    <row r="347" spans="3:3" x14ac:dyDescent="0.3">
      <c r="C347" s="256"/>
    </row>
    <row r="348" spans="3:3" x14ac:dyDescent="0.3">
      <c r="C348" s="256"/>
    </row>
    <row r="349" spans="3:3" x14ac:dyDescent="0.3">
      <c r="C349" s="256"/>
    </row>
    <row r="350" spans="3:3" x14ac:dyDescent="0.3">
      <c r="C350" s="256"/>
    </row>
    <row r="351" spans="3:3" x14ac:dyDescent="0.3">
      <c r="C351" s="256"/>
    </row>
    <row r="352" spans="3:3" x14ac:dyDescent="0.3">
      <c r="C352" s="256"/>
    </row>
    <row r="353" spans="3:3" x14ac:dyDescent="0.3">
      <c r="C353" s="256"/>
    </row>
    <row r="354" spans="3:3" x14ac:dyDescent="0.3">
      <c r="C354" s="256"/>
    </row>
    <row r="355" spans="3:3" x14ac:dyDescent="0.3">
      <c r="C355" s="256"/>
    </row>
    <row r="356" spans="3:3" x14ac:dyDescent="0.3">
      <c r="C356" s="256"/>
    </row>
    <row r="357" spans="3:3" x14ac:dyDescent="0.3">
      <c r="C357" s="256"/>
    </row>
    <row r="358" spans="3:3" x14ac:dyDescent="0.3">
      <c r="C358" s="256"/>
    </row>
    <row r="359" spans="3:3" x14ac:dyDescent="0.3">
      <c r="C359" s="256"/>
    </row>
    <row r="360" spans="3:3" x14ac:dyDescent="0.3">
      <c r="C360" s="256"/>
    </row>
    <row r="361" spans="3:3" x14ac:dyDescent="0.3">
      <c r="C361" s="256"/>
    </row>
    <row r="362" spans="3:3" x14ac:dyDescent="0.3">
      <c r="C362" s="256"/>
    </row>
    <row r="363" spans="3:3" x14ac:dyDescent="0.3">
      <c r="C363" s="256"/>
    </row>
    <row r="364" spans="3:3" x14ac:dyDescent="0.3">
      <c r="C364" s="256"/>
    </row>
    <row r="365" spans="3:3" x14ac:dyDescent="0.3">
      <c r="C365" s="256"/>
    </row>
    <row r="366" spans="3:3" x14ac:dyDescent="0.3">
      <c r="C366" s="256"/>
    </row>
    <row r="367" spans="3:3" x14ac:dyDescent="0.3">
      <c r="C367" s="256"/>
    </row>
    <row r="368" spans="3:3" x14ac:dyDescent="0.3">
      <c r="C368" s="256"/>
    </row>
    <row r="369" spans="3:3" x14ac:dyDescent="0.3">
      <c r="C369" s="256"/>
    </row>
    <row r="370" spans="3:3" x14ac:dyDescent="0.3">
      <c r="C370" s="256"/>
    </row>
    <row r="371" spans="3:3" x14ac:dyDescent="0.3">
      <c r="C371" s="256"/>
    </row>
    <row r="372" spans="3:3" x14ac:dyDescent="0.3">
      <c r="C372" s="256"/>
    </row>
    <row r="373" spans="3:3" x14ac:dyDescent="0.3">
      <c r="C373" s="256"/>
    </row>
    <row r="374" spans="3:3" x14ac:dyDescent="0.3">
      <c r="C374" s="256"/>
    </row>
    <row r="375" spans="3:3" x14ac:dyDescent="0.3">
      <c r="C375" s="256"/>
    </row>
    <row r="376" spans="3:3" x14ac:dyDescent="0.3">
      <c r="C376" s="256"/>
    </row>
    <row r="377" spans="3:3" x14ac:dyDescent="0.3">
      <c r="C377" s="256"/>
    </row>
    <row r="378" spans="3:3" x14ac:dyDescent="0.3">
      <c r="C378" s="256"/>
    </row>
    <row r="379" spans="3:3" x14ac:dyDescent="0.3">
      <c r="C379" s="256"/>
    </row>
    <row r="380" spans="3:3" x14ac:dyDescent="0.3">
      <c r="C380" s="256"/>
    </row>
    <row r="381" spans="3:3" x14ac:dyDescent="0.3">
      <c r="C381" s="256"/>
    </row>
    <row r="382" spans="3:3" x14ac:dyDescent="0.3">
      <c r="C382" s="256"/>
    </row>
    <row r="383" spans="3:3" x14ac:dyDescent="0.3">
      <c r="C383" s="256"/>
    </row>
    <row r="384" spans="3:3" x14ac:dyDescent="0.3">
      <c r="C384" s="256"/>
    </row>
    <row r="385" spans="3:3" x14ac:dyDescent="0.3">
      <c r="C385" s="256"/>
    </row>
    <row r="386" spans="3:3" x14ac:dyDescent="0.3">
      <c r="C386" s="256"/>
    </row>
    <row r="387" spans="3:3" x14ac:dyDescent="0.3">
      <c r="C387" s="256"/>
    </row>
    <row r="388" spans="3:3" x14ac:dyDescent="0.3">
      <c r="C388" s="256"/>
    </row>
    <row r="389" spans="3:3" x14ac:dyDescent="0.3">
      <c r="C389" s="256"/>
    </row>
    <row r="390" spans="3:3" x14ac:dyDescent="0.3">
      <c r="C390" s="256"/>
    </row>
    <row r="391" spans="3:3" x14ac:dyDescent="0.3">
      <c r="C391" s="256"/>
    </row>
    <row r="392" spans="3:3" x14ac:dyDescent="0.3">
      <c r="C392" s="256"/>
    </row>
    <row r="393" spans="3:3" x14ac:dyDescent="0.3">
      <c r="C393" s="256"/>
    </row>
    <row r="394" spans="3:3" x14ac:dyDescent="0.3">
      <c r="C394" s="256"/>
    </row>
    <row r="395" spans="3:3" x14ac:dyDescent="0.3">
      <c r="C395" s="256"/>
    </row>
    <row r="396" spans="3:3" x14ac:dyDescent="0.3">
      <c r="C396" s="256"/>
    </row>
    <row r="397" spans="3:3" x14ac:dyDescent="0.3">
      <c r="C397" s="256"/>
    </row>
    <row r="398" spans="3:3" x14ac:dyDescent="0.3">
      <c r="C398" s="256"/>
    </row>
    <row r="399" spans="3:3" x14ac:dyDescent="0.3">
      <c r="C399" s="256"/>
    </row>
    <row r="400" spans="3:3" x14ac:dyDescent="0.3">
      <c r="C400" s="256"/>
    </row>
    <row r="401" spans="3:3" x14ac:dyDescent="0.3">
      <c r="C401" s="256"/>
    </row>
    <row r="402" spans="3:3" x14ac:dyDescent="0.3">
      <c r="C402" s="256"/>
    </row>
    <row r="403" spans="3:3" x14ac:dyDescent="0.3">
      <c r="C403" s="256"/>
    </row>
    <row r="404" spans="3:3" x14ac:dyDescent="0.3">
      <c r="C404" s="256"/>
    </row>
    <row r="405" spans="3:3" x14ac:dyDescent="0.3">
      <c r="C405" s="256"/>
    </row>
    <row r="406" spans="3:3" x14ac:dyDescent="0.3">
      <c r="C406" s="256"/>
    </row>
    <row r="407" spans="3:3" x14ac:dyDescent="0.3">
      <c r="C407" s="256"/>
    </row>
    <row r="408" spans="3:3" x14ac:dyDescent="0.3">
      <c r="C408" s="256"/>
    </row>
    <row r="409" spans="3:3" x14ac:dyDescent="0.3">
      <c r="C409" s="256"/>
    </row>
    <row r="410" spans="3:3" x14ac:dyDescent="0.3">
      <c r="C410" s="256"/>
    </row>
    <row r="411" spans="3:3" x14ac:dyDescent="0.3">
      <c r="C411" s="256"/>
    </row>
    <row r="412" spans="3:3" x14ac:dyDescent="0.3">
      <c r="C412" s="256"/>
    </row>
    <row r="413" spans="3:3" x14ac:dyDescent="0.3">
      <c r="C413" s="256"/>
    </row>
    <row r="414" spans="3:3" x14ac:dyDescent="0.3">
      <c r="C414" s="256"/>
    </row>
    <row r="415" spans="3:3" x14ac:dyDescent="0.3">
      <c r="C415" s="256"/>
    </row>
    <row r="416" spans="3:3" x14ac:dyDescent="0.3">
      <c r="C416" s="256"/>
    </row>
    <row r="417" spans="3:3" x14ac:dyDescent="0.3">
      <c r="C417" s="256"/>
    </row>
    <row r="418" spans="3:3" x14ac:dyDescent="0.3">
      <c r="C418" s="256"/>
    </row>
    <row r="419" spans="3:3" x14ac:dyDescent="0.3">
      <c r="C419" s="256"/>
    </row>
    <row r="420" spans="3:3" x14ac:dyDescent="0.3">
      <c r="C420" s="256"/>
    </row>
    <row r="421" spans="3:3" x14ac:dyDescent="0.3">
      <c r="C421" s="256"/>
    </row>
    <row r="422" spans="3:3" x14ac:dyDescent="0.3">
      <c r="C422" s="256"/>
    </row>
    <row r="423" spans="3:3" x14ac:dyDescent="0.3">
      <c r="C423" s="256"/>
    </row>
    <row r="424" spans="3:3" x14ac:dyDescent="0.3">
      <c r="C424" s="256"/>
    </row>
    <row r="425" spans="3:3" x14ac:dyDescent="0.3">
      <c r="C425" s="256"/>
    </row>
    <row r="426" spans="3:3" x14ac:dyDescent="0.3">
      <c r="C426" s="256"/>
    </row>
    <row r="427" spans="3:3" x14ac:dyDescent="0.3">
      <c r="C427" s="256"/>
    </row>
    <row r="428" spans="3:3" x14ac:dyDescent="0.3">
      <c r="C428" s="256"/>
    </row>
    <row r="429" spans="3:3" x14ac:dyDescent="0.3">
      <c r="C429" s="256"/>
    </row>
    <row r="430" spans="3:3" x14ac:dyDescent="0.3">
      <c r="C430" s="256"/>
    </row>
    <row r="431" spans="3:3" x14ac:dyDescent="0.3">
      <c r="C431" s="256"/>
    </row>
    <row r="432" spans="3:3" x14ac:dyDescent="0.3">
      <c r="C432" s="256"/>
    </row>
    <row r="433" spans="3:3" x14ac:dyDescent="0.3">
      <c r="C433" s="256"/>
    </row>
    <row r="434" spans="3:3" x14ac:dyDescent="0.3">
      <c r="C434" s="256"/>
    </row>
    <row r="435" spans="3:3" x14ac:dyDescent="0.3">
      <c r="C435" s="256"/>
    </row>
    <row r="436" spans="3:3" x14ac:dyDescent="0.3">
      <c r="C436" s="256"/>
    </row>
    <row r="437" spans="3:3" x14ac:dyDescent="0.3">
      <c r="C437" s="256"/>
    </row>
    <row r="438" spans="3:3" x14ac:dyDescent="0.3">
      <c r="C438" s="256"/>
    </row>
    <row r="439" spans="3:3" x14ac:dyDescent="0.3">
      <c r="C439" s="256"/>
    </row>
    <row r="440" spans="3:3" x14ac:dyDescent="0.3">
      <c r="C440" s="256"/>
    </row>
    <row r="441" spans="3:3" x14ac:dyDescent="0.3">
      <c r="C441" s="256"/>
    </row>
    <row r="442" spans="3:3" x14ac:dyDescent="0.3">
      <c r="C442" s="256"/>
    </row>
    <row r="443" spans="3:3" x14ac:dyDescent="0.3">
      <c r="C443" s="256"/>
    </row>
    <row r="444" spans="3:3" x14ac:dyDescent="0.3">
      <c r="C444" s="256"/>
    </row>
    <row r="445" spans="3:3" x14ac:dyDescent="0.3">
      <c r="C445" s="256"/>
    </row>
    <row r="446" spans="3:3" x14ac:dyDescent="0.3">
      <c r="C446" s="256"/>
    </row>
    <row r="447" spans="3:3" x14ac:dyDescent="0.3">
      <c r="C447" s="256"/>
    </row>
    <row r="448" spans="3:3" x14ac:dyDescent="0.3">
      <c r="C448" s="256"/>
    </row>
    <row r="449" spans="3:3" x14ac:dyDescent="0.3">
      <c r="C449" s="256"/>
    </row>
    <row r="450" spans="3:3" x14ac:dyDescent="0.3">
      <c r="C450" s="256"/>
    </row>
    <row r="451" spans="3:3" x14ac:dyDescent="0.3">
      <c r="C451" s="256"/>
    </row>
    <row r="452" spans="3:3" x14ac:dyDescent="0.3">
      <c r="C452" s="256"/>
    </row>
    <row r="453" spans="3:3" x14ac:dyDescent="0.3">
      <c r="C453" s="256"/>
    </row>
    <row r="454" spans="3:3" x14ac:dyDescent="0.3">
      <c r="C454" s="256"/>
    </row>
    <row r="455" spans="3:3" x14ac:dyDescent="0.3">
      <c r="C455" s="256"/>
    </row>
    <row r="456" spans="3:3" x14ac:dyDescent="0.3">
      <c r="C456" s="256"/>
    </row>
    <row r="457" spans="3:3" x14ac:dyDescent="0.3">
      <c r="C457" s="256"/>
    </row>
    <row r="458" spans="3:3" x14ac:dyDescent="0.3">
      <c r="C458" s="256"/>
    </row>
    <row r="459" spans="3:3" x14ac:dyDescent="0.3">
      <c r="C459" s="256"/>
    </row>
    <row r="460" spans="3:3" x14ac:dyDescent="0.3">
      <c r="C460" s="256"/>
    </row>
    <row r="461" spans="3:3" x14ac:dyDescent="0.3">
      <c r="C461" s="256"/>
    </row>
    <row r="462" spans="3:3" x14ac:dyDescent="0.3">
      <c r="C462" s="256"/>
    </row>
    <row r="463" spans="3:3" x14ac:dyDescent="0.3">
      <c r="C463" s="256"/>
    </row>
    <row r="464" spans="3:3" x14ac:dyDescent="0.3">
      <c r="C464" s="256"/>
    </row>
    <row r="465" spans="3:3" x14ac:dyDescent="0.3">
      <c r="C465" s="256"/>
    </row>
    <row r="466" spans="3:3" x14ac:dyDescent="0.3">
      <c r="C466" s="256"/>
    </row>
    <row r="467" spans="3:3" x14ac:dyDescent="0.3">
      <c r="C467" s="256"/>
    </row>
    <row r="468" spans="3:3" x14ac:dyDescent="0.3">
      <c r="C468" s="256"/>
    </row>
    <row r="469" spans="3:3" x14ac:dyDescent="0.3">
      <c r="C469" s="256"/>
    </row>
    <row r="470" spans="3:3" x14ac:dyDescent="0.3">
      <c r="C470" s="256"/>
    </row>
    <row r="471" spans="3:3" x14ac:dyDescent="0.3">
      <c r="C471" s="256"/>
    </row>
    <row r="472" spans="3:3" x14ac:dyDescent="0.3">
      <c r="C472" s="256"/>
    </row>
    <row r="473" spans="3:3" x14ac:dyDescent="0.3">
      <c r="C473" s="256"/>
    </row>
    <row r="474" spans="3:3" x14ac:dyDescent="0.3">
      <c r="C474" s="256"/>
    </row>
    <row r="475" spans="3:3" x14ac:dyDescent="0.3">
      <c r="C475" s="256"/>
    </row>
    <row r="476" spans="3:3" x14ac:dyDescent="0.3">
      <c r="C476" s="256"/>
    </row>
    <row r="477" spans="3:3" x14ac:dyDescent="0.3">
      <c r="C477" s="256"/>
    </row>
    <row r="478" spans="3:3" x14ac:dyDescent="0.3">
      <c r="C478" s="256"/>
    </row>
    <row r="479" spans="3:3" x14ac:dyDescent="0.3">
      <c r="C479" s="256"/>
    </row>
    <row r="480" spans="3:3" x14ac:dyDescent="0.3">
      <c r="C480" s="256"/>
    </row>
    <row r="481" spans="3:3" x14ac:dyDescent="0.3">
      <c r="C481" s="256"/>
    </row>
    <row r="482" spans="3:3" x14ac:dyDescent="0.3">
      <c r="C482" s="256"/>
    </row>
    <row r="483" spans="3:3" x14ac:dyDescent="0.3">
      <c r="C483" s="256"/>
    </row>
    <row r="484" spans="3:3" x14ac:dyDescent="0.3">
      <c r="C484" s="256"/>
    </row>
    <row r="485" spans="3:3" x14ac:dyDescent="0.3">
      <c r="C485" s="256"/>
    </row>
    <row r="486" spans="3:3" x14ac:dyDescent="0.3">
      <c r="C486" s="256"/>
    </row>
    <row r="487" spans="3:3" x14ac:dyDescent="0.3">
      <c r="C487" s="256"/>
    </row>
    <row r="488" spans="3:3" x14ac:dyDescent="0.3">
      <c r="C488" s="256"/>
    </row>
    <row r="489" spans="3:3" x14ac:dyDescent="0.3">
      <c r="C489" s="256"/>
    </row>
    <row r="490" spans="3:3" x14ac:dyDescent="0.3">
      <c r="C490" s="256"/>
    </row>
    <row r="491" spans="3:3" x14ac:dyDescent="0.3">
      <c r="C491" s="256"/>
    </row>
    <row r="492" spans="3:3" x14ac:dyDescent="0.3">
      <c r="C492" s="256"/>
    </row>
    <row r="493" spans="3:3" x14ac:dyDescent="0.3">
      <c r="C493" s="256"/>
    </row>
    <row r="494" spans="3:3" x14ac:dyDescent="0.3">
      <c r="C494" s="256"/>
    </row>
    <row r="495" spans="3:3" x14ac:dyDescent="0.3">
      <c r="C495" s="256"/>
    </row>
    <row r="496" spans="3:3" x14ac:dyDescent="0.3">
      <c r="C496" s="256"/>
    </row>
    <row r="497" spans="3:3" x14ac:dyDescent="0.3">
      <c r="C497" s="256"/>
    </row>
    <row r="498" spans="3:3" x14ac:dyDescent="0.3">
      <c r="C498" s="256"/>
    </row>
    <row r="499" spans="3:3" x14ac:dyDescent="0.3">
      <c r="C499" s="256"/>
    </row>
    <row r="500" spans="3:3" x14ac:dyDescent="0.3">
      <c r="C500" s="256"/>
    </row>
    <row r="501" spans="3:3" x14ac:dyDescent="0.3">
      <c r="C501" s="256"/>
    </row>
    <row r="502" spans="3:3" x14ac:dyDescent="0.3">
      <c r="C502" s="256"/>
    </row>
    <row r="503" spans="3:3" x14ac:dyDescent="0.3">
      <c r="C503" s="256"/>
    </row>
    <row r="504" spans="3:3" x14ac:dyDescent="0.3">
      <c r="C504" s="256"/>
    </row>
    <row r="505" spans="3:3" x14ac:dyDescent="0.3">
      <c r="C505" s="256"/>
    </row>
    <row r="506" spans="3:3" x14ac:dyDescent="0.3">
      <c r="C506" s="256"/>
    </row>
    <row r="507" spans="3:3" x14ac:dyDescent="0.3">
      <c r="C507" s="256"/>
    </row>
    <row r="508" spans="3:3" x14ac:dyDescent="0.3">
      <c r="C508" s="256"/>
    </row>
    <row r="509" spans="3:3" x14ac:dyDescent="0.3">
      <c r="C509" s="256"/>
    </row>
    <row r="510" spans="3:3" x14ac:dyDescent="0.3">
      <c r="C510" s="256"/>
    </row>
    <row r="511" spans="3:3" x14ac:dyDescent="0.3">
      <c r="C511" s="256"/>
    </row>
    <row r="512" spans="3:3" x14ac:dyDescent="0.3">
      <c r="C512" s="256"/>
    </row>
    <row r="513" spans="3:3" x14ac:dyDescent="0.3">
      <c r="C513" s="256"/>
    </row>
    <row r="514" spans="3:3" x14ac:dyDescent="0.3">
      <c r="C514" s="256"/>
    </row>
    <row r="515" spans="3:3" x14ac:dyDescent="0.3">
      <c r="C515" s="256"/>
    </row>
    <row r="516" spans="3:3" x14ac:dyDescent="0.3">
      <c r="C516" s="256"/>
    </row>
    <row r="517" spans="3:3" x14ac:dyDescent="0.3">
      <c r="C517" s="256"/>
    </row>
    <row r="518" spans="3:3" x14ac:dyDescent="0.3">
      <c r="C518" s="256"/>
    </row>
    <row r="519" spans="3:3" x14ac:dyDescent="0.3">
      <c r="C519" s="256"/>
    </row>
    <row r="520" spans="3:3" x14ac:dyDescent="0.3">
      <c r="C520" s="256"/>
    </row>
    <row r="521" spans="3:3" x14ac:dyDescent="0.3">
      <c r="C521" s="256"/>
    </row>
    <row r="522" spans="3:3" x14ac:dyDescent="0.3">
      <c r="C522" s="256"/>
    </row>
    <row r="523" spans="3:3" x14ac:dyDescent="0.3">
      <c r="C523" s="256"/>
    </row>
    <row r="524" spans="3:3" x14ac:dyDescent="0.3">
      <c r="C524" s="256"/>
    </row>
    <row r="525" spans="3:3" x14ac:dyDescent="0.3">
      <c r="C525" s="256"/>
    </row>
    <row r="526" spans="3:3" x14ac:dyDescent="0.3">
      <c r="C526" s="256"/>
    </row>
    <row r="527" spans="3:3" x14ac:dyDescent="0.3">
      <c r="C527" s="256"/>
    </row>
    <row r="528" spans="3:3" x14ac:dyDescent="0.3">
      <c r="C528" s="256"/>
    </row>
    <row r="529" spans="3:3" x14ac:dyDescent="0.3">
      <c r="C529" s="256"/>
    </row>
    <row r="530" spans="3:3" x14ac:dyDescent="0.3">
      <c r="C530" s="256"/>
    </row>
    <row r="531" spans="3:3" x14ac:dyDescent="0.3">
      <c r="C531" s="256"/>
    </row>
    <row r="532" spans="3:3" x14ac:dyDescent="0.3">
      <c r="C532" s="256"/>
    </row>
    <row r="533" spans="3:3" x14ac:dyDescent="0.3">
      <c r="C533" s="256"/>
    </row>
    <row r="534" spans="3:3" x14ac:dyDescent="0.3">
      <c r="C534" s="256"/>
    </row>
    <row r="535" spans="3:3" x14ac:dyDescent="0.3">
      <c r="C535" s="256"/>
    </row>
    <row r="536" spans="3:3" x14ac:dyDescent="0.3">
      <c r="C536" s="256"/>
    </row>
    <row r="537" spans="3:3" x14ac:dyDescent="0.3">
      <c r="C537" s="256"/>
    </row>
    <row r="538" spans="3:3" x14ac:dyDescent="0.3">
      <c r="C538" s="256"/>
    </row>
    <row r="539" spans="3:3" x14ac:dyDescent="0.3">
      <c r="C539" s="256"/>
    </row>
    <row r="540" spans="3:3" x14ac:dyDescent="0.3">
      <c r="C540" s="256"/>
    </row>
    <row r="541" spans="3:3" x14ac:dyDescent="0.3">
      <c r="C541" s="256"/>
    </row>
    <row r="542" spans="3:3" x14ac:dyDescent="0.3">
      <c r="C542" s="256"/>
    </row>
    <row r="543" spans="3:3" x14ac:dyDescent="0.3">
      <c r="C543" s="256"/>
    </row>
    <row r="544" spans="3:3" x14ac:dyDescent="0.3">
      <c r="C544" s="256"/>
    </row>
    <row r="545" spans="3:3" x14ac:dyDescent="0.3">
      <c r="C545" s="256"/>
    </row>
    <row r="546" spans="3:3" x14ac:dyDescent="0.3">
      <c r="C546" s="256"/>
    </row>
    <row r="547" spans="3:3" x14ac:dyDescent="0.3">
      <c r="C547" s="256"/>
    </row>
    <row r="548" spans="3:3" x14ac:dyDescent="0.3">
      <c r="C548" s="256"/>
    </row>
    <row r="549" spans="3:3" x14ac:dyDescent="0.3">
      <c r="C549" s="256"/>
    </row>
    <row r="550" spans="3:3" x14ac:dyDescent="0.3">
      <c r="C550" s="256"/>
    </row>
    <row r="551" spans="3:3" x14ac:dyDescent="0.3">
      <c r="C551" s="256"/>
    </row>
    <row r="552" spans="3:3" x14ac:dyDescent="0.3">
      <c r="C552" s="256"/>
    </row>
    <row r="553" spans="3:3" x14ac:dyDescent="0.3">
      <c r="C553" s="256"/>
    </row>
    <row r="554" spans="3:3" x14ac:dyDescent="0.3">
      <c r="C554" s="256"/>
    </row>
    <row r="555" spans="3:3" x14ac:dyDescent="0.3">
      <c r="C555" s="256"/>
    </row>
    <row r="556" spans="3:3" x14ac:dyDescent="0.3">
      <c r="C556" s="256"/>
    </row>
    <row r="557" spans="3:3" x14ac:dyDescent="0.3">
      <c r="C557" s="256"/>
    </row>
    <row r="558" spans="3:3" x14ac:dyDescent="0.3">
      <c r="C558" s="256"/>
    </row>
    <row r="559" spans="3:3" x14ac:dyDescent="0.3">
      <c r="C559" s="256"/>
    </row>
    <row r="560" spans="3:3" x14ac:dyDescent="0.3">
      <c r="C560" s="256"/>
    </row>
    <row r="561" spans="3:3" x14ac:dyDescent="0.3">
      <c r="C561" s="256"/>
    </row>
    <row r="562" spans="3:3" x14ac:dyDescent="0.3">
      <c r="C562" s="256"/>
    </row>
    <row r="563" spans="3:3" x14ac:dyDescent="0.3">
      <c r="C563" s="256"/>
    </row>
    <row r="564" spans="3:3" x14ac:dyDescent="0.3">
      <c r="C564" s="256"/>
    </row>
    <row r="565" spans="3:3" x14ac:dyDescent="0.3">
      <c r="C565" s="256"/>
    </row>
    <row r="566" spans="3:3" x14ac:dyDescent="0.3">
      <c r="C566" s="256"/>
    </row>
    <row r="567" spans="3:3" x14ac:dyDescent="0.3">
      <c r="C567" s="256"/>
    </row>
    <row r="568" spans="3:3" x14ac:dyDescent="0.3">
      <c r="C568" s="256"/>
    </row>
    <row r="569" spans="3:3" x14ac:dyDescent="0.3">
      <c r="C569" s="256"/>
    </row>
    <row r="570" spans="3:3" x14ac:dyDescent="0.3">
      <c r="C570" s="256"/>
    </row>
    <row r="571" spans="3:3" x14ac:dyDescent="0.3">
      <c r="C571" s="256"/>
    </row>
    <row r="572" spans="3:3" x14ac:dyDescent="0.3">
      <c r="C572" s="256"/>
    </row>
    <row r="573" spans="3:3" x14ac:dyDescent="0.3">
      <c r="C573" s="256"/>
    </row>
    <row r="574" spans="3:3" x14ac:dyDescent="0.3">
      <c r="C574" s="256"/>
    </row>
    <row r="575" spans="3:3" x14ac:dyDescent="0.3">
      <c r="C575" s="256"/>
    </row>
    <row r="576" spans="3:3" x14ac:dyDescent="0.3">
      <c r="C576" s="256"/>
    </row>
    <row r="577" spans="3:3" x14ac:dyDescent="0.3">
      <c r="C577" s="256"/>
    </row>
    <row r="578" spans="3:3" x14ac:dyDescent="0.3">
      <c r="C578" s="256"/>
    </row>
    <row r="579" spans="3:3" x14ac:dyDescent="0.3">
      <c r="C579" s="256"/>
    </row>
    <row r="580" spans="3:3" x14ac:dyDescent="0.3">
      <c r="C580" s="256"/>
    </row>
    <row r="581" spans="3:3" x14ac:dyDescent="0.3">
      <c r="C581" s="256"/>
    </row>
    <row r="582" spans="3:3" x14ac:dyDescent="0.3">
      <c r="C582" s="256"/>
    </row>
    <row r="583" spans="3:3" x14ac:dyDescent="0.3">
      <c r="C583" s="256"/>
    </row>
    <row r="584" spans="3:3" x14ac:dyDescent="0.3">
      <c r="C584" s="256"/>
    </row>
    <row r="585" spans="3:3" x14ac:dyDescent="0.3">
      <c r="C585" s="256"/>
    </row>
    <row r="586" spans="3:3" x14ac:dyDescent="0.3">
      <c r="C586" s="256"/>
    </row>
    <row r="587" spans="3:3" x14ac:dyDescent="0.3">
      <c r="C587" s="256"/>
    </row>
    <row r="588" spans="3:3" x14ac:dyDescent="0.3">
      <c r="C588" s="256"/>
    </row>
    <row r="589" spans="3:3" x14ac:dyDescent="0.3">
      <c r="C589" s="256"/>
    </row>
    <row r="590" spans="3:3" x14ac:dyDescent="0.3">
      <c r="C590" s="256"/>
    </row>
    <row r="591" spans="3:3" x14ac:dyDescent="0.3">
      <c r="C591" s="256"/>
    </row>
    <row r="592" spans="3:3" x14ac:dyDescent="0.3">
      <c r="C592" s="256"/>
    </row>
    <row r="593" spans="3:3" x14ac:dyDescent="0.3">
      <c r="C593" s="256"/>
    </row>
    <row r="594" spans="3:3" x14ac:dyDescent="0.3">
      <c r="C594" s="256"/>
    </row>
    <row r="595" spans="3:3" x14ac:dyDescent="0.3">
      <c r="C595" s="256"/>
    </row>
    <row r="596" spans="3:3" x14ac:dyDescent="0.3">
      <c r="C596" s="256"/>
    </row>
    <row r="597" spans="3:3" x14ac:dyDescent="0.3">
      <c r="C597" s="256"/>
    </row>
    <row r="598" spans="3:3" x14ac:dyDescent="0.3">
      <c r="C598" s="256"/>
    </row>
    <row r="599" spans="3:3" x14ac:dyDescent="0.3">
      <c r="C599" s="256"/>
    </row>
    <row r="600" spans="3:3" x14ac:dyDescent="0.3">
      <c r="C600" s="256"/>
    </row>
    <row r="601" spans="3:3" x14ac:dyDescent="0.3">
      <c r="C601" s="256"/>
    </row>
    <row r="602" spans="3:3" x14ac:dyDescent="0.3">
      <c r="C602" s="256"/>
    </row>
    <row r="603" spans="3:3" x14ac:dyDescent="0.3">
      <c r="C603" s="256"/>
    </row>
    <row r="604" spans="3:3" x14ac:dyDescent="0.3">
      <c r="C604" s="256"/>
    </row>
    <row r="605" spans="3:3" x14ac:dyDescent="0.3">
      <c r="C605" s="256"/>
    </row>
    <row r="606" spans="3:3" x14ac:dyDescent="0.3">
      <c r="C606" s="256"/>
    </row>
    <row r="607" spans="3:3" x14ac:dyDescent="0.3">
      <c r="C607" s="256"/>
    </row>
    <row r="608" spans="3:3" x14ac:dyDescent="0.3">
      <c r="C608" s="256"/>
    </row>
    <row r="609" spans="3:3" x14ac:dyDescent="0.3">
      <c r="C609" s="256"/>
    </row>
    <row r="610" spans="3:3" x14ac:dyDescent="0.3">
      <c r="C610" s="256"/>
    </row>
    <row r="611" spans="3:3" x14ac:dyDescent="0.3">
      <c r="C611" s="256"/>
    </row>
    <row r="612" spans="3:3" x14ac:dyDescent="0.3">
      <c r="C612" s="256"/>
    </row>
    <row r="613" spans="3:3" x14ac:dyDescent="0.3">
      <c r="C613" s="256"/>
    </row>
    <row r="614" spans="3:3" x14ac:dyDescent="0.3">
      <c r="C614" s="256"/>
    </row>
    <row r="615" spans="3:3" x14ac:dyDescent="0.3">
      <c r="C615" s="256"/>
    </row>
    <row r="616" spans="3:3" x14ac:dyDescent="0.3">
      <c r="C616" s="256"/>
    </row>
    <row r="617" spans="3:3" x14ac:dyDescent="0.3">
      <c r="C617" s="256"/>
    </row>
    <row r="618" spans="3:3" x14ac:dyDescent="0.3">
      <c r="C618" s="256"/>
    </row>
    <row r="619" spans="3:3" x14ac:dyDescent="0.3">
      <c r="C619" s="256"/>
    </row>
    <row r="620" spans="3:3" x14ac:dyDescent="0.3">
      <c r="C620" s="256"/>
    </row>
    <row r="621" spans="3:3" x14ac:dyDescent="0.3">
      <c r="C621" s="256"/>
    </row>
    <row r="622" spans="3:3" x14ac:dyDescent="0.3">
      <c r="C622" s="256"/>
    </row>
    <row r="623" spans="3:3" x14ac:dyDescent="0.3">
      <c r="C623" s="256"/>
    </row>
    <row r="624" spans="3:3" x14ac:dyDescent="0.3">
      <c r="C624" s="256"/>
    </row>
    <row r="625" spans="3:3" x14ac:dyDescent="0.3">
      <c r="C625" s="256"/>
    </row>
    <row r="626" spans="3:3" x14ac:dyDescent="0.3">
      <c r="C626" s="256"/>
    </row>
    <row r="627" spans="3:3" x14ac:dyDescent="0.3">
      <c r="C627" s="256"/>
    </row>
    <row r="628" spans="3:3" x14ac:dyDescent="0.3">
      <c r="C628" s="256"/>
    </row>
    <row r="629" spans="3:3" x14ac:dyDescent="0.3">
      <c r="C629" s="256"/>
    </row>
    <row r="630" spans="3:3" x14ac:dyDescent="0.3">
      <c r="C630" s="256"/>
    </row>
    <row r="631" spans="3:3" x14ac:dyDescent="0.3">
      <c r="C631" s="256"/>
    </row>
    <row r="632" spans="3:3" x14ac:dyDescent="0.3">
      <c r="C632" s="256"/>
    </row>
    <row r="633" spans="3:3" x14ac:dyDescent="0.3">
      <c r="C633" s="256"/>
    </row>
    <row r="634" spans="3:3" x14ac:dyDescent="0.3">
      <c r="C634" s="256"/>
    </row>
    <row r="635" spans="3:3" x14ac:dyDescent="0.3">
      <c r="C635" s="256"/>
    </row>
    <row r="636" spans="3:3" x14ac:dyDescent="0.3">
      <c r="C636" s="256"/>
    </row>
    <row r="637" spans="3:3" x14ac:dyDescent="0.3">
      <c r="C637" s="256"/>
    </row>
    <row r="638" spans="3:3" x14ac:dyDescent="0.3">
      <c r="C638" s="256"/>
    </row>
    <row r="639" spans="3:3" x14ac:dyDescent="0.3">
      <c r="C639" s="256"/>
    </row>
    <row r="640" spans="3:3" x14ac:dyDescent="0.3">
      <c r="C640" s="256"/>
    </row>
    <row r="641" spans="3:3" x14ac:dyDescent="0.3">
      <c r="C641" s="256"/>
    </row>
    <row r="642" spans="3:3" x14ac:dyDescent="0.3">
      <c r="C642" s="256"/>
    </row>
    <row r="643" spans="3:3" x14ac:dyDescent="0.3">
      <c r="C643" s="256"/>
    </row>
    <row r="644" spans="3:3" x14ac:dyDescent="0.3">
      <c r="C644" s="256"/>
    </row>
    <row r="645" spans="3:3" x14ac:dyDescent="0.3">
      <c r="C645" s="256"/>
    </row>
    <row r="646" spans="3:3" x14ac:dyDescent="0.3">
      <c r="C646" s="256"/>
    </row>
    <row r="647" spans="3:3" x14ac:dyDescent="0.3">
      <c r="C647" s="256"/>
    </row>
    <row r="648" spans="3:3" x14ac:dyDescent="0.3">
      <c r="C648" s="256"/>
    </row>
    <row r="649" spans="3:3" x14ac:dyDescent="0.3">
      <c r="C649" s="256"/>
    </row>
    <row r="650" spans="3:3" x14ac:dyDescent="0.3">
      <c r="C650" s="256"/>
    </row>
    <row r="651" spans="3:3" x14ac:dyDescent="0.3">
      <c r="C651" s="256"/>
    </row>
    <row r="652" spans="3:3" x14ac:dyDescent="0.3">
      <c r="C652" s="256"/>
    </row>
    <row r="653" spans="3:3" x14ac:dyDescent="0.3">
      <c r="C653" s="256"/>
    </row>
    <row r="654" spans="3:3" x14ac:dyDescent="0.3">
      <c r="C654" s="256"/>
    </row>
    <row r="655" spans="3:3" x14ac:dyDescent="0.3">
      <c r="C655" s="256"/>
    </row>
    <row r="656" spans="3:3" x14ac:dyDescent="0.3">
      <c r="C656" s="256"/>
    </row>
    <row r="657" spans="3:3" x14ac:dyDescent="0.3">
      <c r="C657" s="256"/>
    </row>
    <row r="658" spans="3:3" x14ac:dyDescent="0.3">
      <c r="C658" s="256"/>
    </row>
    <row r="659" spans="3:3" x14ac:dyDescent="0.3">
      <c r="C659" s="256"/>
    </row>
    <row r="660" spans="3:3" x14ac:dyDescent="0.3">
      <c r="C660" s="256"/>
    </row>
    <row r="661" spans="3:3" x14ac:dyDescent="0.3">
      <c r="C661" s="256"/>
    </row>
    <row r="662" spans="3:3" x14ac:dyDescent="0.3">
      <c r="C662" s="256"/>
    </row>
    <row r="663" spans="3:3" x14ac:dyDescent="0.3">
      <c r="C663" s="256"/>
    </row>
    <row r="664" spans="3:3" x14ac:dyDescent="0.3">
      <c r="C664" s="256"/>
    </row>
    <row r="665" spans="3:3" x14ac:dyDescent="0.3">
      <c r="C665" s="256"/>
    </row>
    <row r="666" spans="3:3" x14ac:dyDescent="0.3">
      <c r="C666" s="256"/>
    </row>
    <row r="667" spans="3:3" x14ac:dyDescent="0.3">
      <c r="C667" s="256"/>
    </row>
    <row r="668" spans="3:3" x14ac:dyDescent="0.3">
      <c r="C668" s="256"/>
    </row>
    <row r="669" spans="3:3" x14ac:dyDescent="0.3">
      <c r="C669" s="256"/>
    </row>
    <row r="670" spans="3:3" x14ac:dyDescent="0.3">
      <c r="C670" s="256"/>
    </row>
    <row r="671" spans="3:3" x14ac:dyDescent="0.3">
      <c r="C671" s="256"/>
    </row>
    <row r="672" spans="3:3" x14ac:dyDescent="0.3">
      <c r="C672" s="256"/>
    </row>
    <row r="673" spans="3:3" x14ac:dyDescent="0.3">
      <c r="C673" s="256"/>
    </row>
    <row r="674" spans="3:3" x14ac:dyDescent="0.3">
      <c r="C674" s="256"/>
    </row>
    <row r="675" spans="3:3" x14ac:dyDescent="0.3">
      <c r="C675" s="256"/>
    </row>
    <row r="676" spans="3:3" x14ac:dyDescent="0.3">
      <c r="C676" s="256"/>
    </row>
    <row r="677" spans="3:3" x14ac:dyDescent="0.3">
      <c r="C677" s="256"/>
    </row>
    <row r="678" spans="3:3" x14ac:dyDescent="0.3">
      <c r="C678" s="256"/>
    </row>
    <row r="679" spans="3:3" x14ac:dyDescent="0.3">
      <c r="C679" s="256"/>
    </row>
    <row r="680" spans="3:3" x14ac:dyDescent="0.3">
      <c r="C680" s="256"/>
    </row>
    <row r="681" spans="3:3" x14ac:dyDescent="0.3">
      <c r="C681" s="256"/>
    </row>
    <row r="682" spans="3:3" x14ac:dyDescent="0.3">
      <c r="C682" s="256"/>
    </row>
    <row r="683" spans="3:3" x14ac:dyDescent="0.3">
      <c r="C683" s="256"/>
    </row>
    <row r="684" spans="3:3" x14ac:dyDescent="0.3">
      <c r="C684" s="256"/>
    </row>
    <row r="685" spans="3:3" x14ac:dyDescent="0.3">
      <c r="C685" s="256"/>
    </row>
    <row r="686" spans="3:3" x14ac:dyDescent="0.3">
      <c r="C686" s="256"/>
    </row>
    <row r="687" spans="3:3" x14ac:dyDescent="0.3">
      <c r="C687" s="256"/>
    </row>
    <row r="688" spans="3:3" x14ac:dyDescent="0.3">
      <c r="C688" s="256"/>
    </row>
    <row r="689" spans="3:3" x14ac:dyDescent="0.3">
      <c r="C689" s="256"/>
    </row>
    <row r="690" spans="3:3" x14ac:dyDescent="0.3">
      <c r="C690" s="256"/>
    </row>
    <row r="691" spans="3:3" x14ac:dyDescent="0.3">
      <c r="C691" s="256"/>
    </row>
    <row r="692" spans="3:3" x14ac:dyDescent="0.3">
      <c r="C692" s="256"/>
    </row>
    <row r="693" spans="3:3" x14ac:dyDescent="0.3">
      <c r="C693" s="256"/>
    </row>
    <row r="694" spans="3:3" x14ac:dyDescent="0.3">
      <c r="C694" s="256"/>
    </row>
    <row r="695" spans="3:3" x14ac:dyDescent="0.3">
      <c r="C695" s="256"/>
    </row>
    <row r="696" spans="3:3" x14ac:dyDescent="0.3">
      <c r="C696" s="256"/>
    </row>
    <row r="697" spans="3:3" x14ac:dyDescent="0.3">
      <c r="C697" s="256"/>
    </row>
    <row r="698" spans="3:3" x14ac:dyDescent="0.3">
      <c r="C698" s="256"/>
    </row>
    <row r="699" spans="3:3" x14ac:dyDescent="0.3">
      <c r="C699" s="256"/>
    </row>
    <row r="700" spans="3:3" x14ac:dyDescent="0.3">
      <c r="C700" s="256"/>
    </row>
    <row r="701" spans="3:3" x14ac:dyDescent="0.3">
      <c r="C701" s="256"/>
    </row>
    <row r="702" spans="3:3" x14ac:dyDescent="0.3">
      <c r="C702" s="256"/>
    </row>
    <row r="703" spans="3:3" x14ac:dyDescent="0.3">
      <c r="C703" s="256"/>
    </row>
    <row r="704" spans="3:3" x14ac:dyDescent="0.3">
      <c r="C704" s="256"/>
    </row>
    <row r="705" spans="3:3" x14ac:dyDescent="0.3">
      <c r="C705" s="256"/>
    </row>
    <row r="706" spans="3:3" x14ac:dyDescent="0.3">
      <c r="C706" s="256"/>
    </row>
    <row r="707" spans="3:3" x14ac:dyDescent="0.3">
      <c r="C707" s="256"/>
    </row>
    <row r="708" spans="3:3" x14ac:dyDescent="0.3">
      <c r="C708" s="256"/>
    </row>
    <row r="709" spans="3:3" x14ac:dyDescent="0.3">
      <c r="C709" s="256"/>
    </row>
    <row r="710" spans="3:3" x14ac:dyDescent="0.3">
      <c r="C710" s="256"/>
    </row>
    <row r="711" spans="3:3" x14ac:dyDescent="0.3">
      <c r="C711" s="256"/>
    </row>
    <row r="712" spans="3:3" x14ac:dyDescent="0.3">
      <c r="C712" s="256"/>
    </row>
    <row r="713" spans="3:3" x14ac:dyDescent="0.3">
      <c r="C713" s="256"/>
    </row>
    <row r="714" spans="3:3" x14ac:dyDescent="0.3">
      <c r="C714" s="256"/>
    </row>
    <row r="715" spans="3:3" x14ac:dyDescent="0.3">
      <c r="C715" s="256"/>
    </row>
    <row r="716" spans="3:3" x14ac:dyDescent="0.3">
      <c r="C716" s="256"/>
    </row>
    <row r="717" spans="3:3" x14ac:dyDescent="0.3">
      <c r="C717" s="256"/>
    </row>
    <row r="718" spans="3:3" x14ac:dyDescent="0.3">
      <c r="C718" s="256"/>
    </row>
    <row r="719" spans="3:3" x14ac:dyDescent="0.3">
      <c r="C719" s="256"/>
    </row>
    <row r="720" spans="3:3" x14ac:dyDescent="0.3">
      <c r="C720" s="256"/>
    </row>
    <row r="721" spans="3:3" x14ac:dyDescent="0.3">
      <c r="C721" s="256"/>
    </row>
    <row r="722" spans="3:3" x14ac:dyDescent="0.3">
      <c r="C722" s="256"/>
    </row>
    <row r="723" spans="3:3" x14ac:dyDescent="0.3">
      <c r="C723" s="256"/>
    </row>
    <row r="724" spans="3:3" x14ac:dyDescent="0.3">
      <c r="C724" s="256"/>
    </row>
    <row r="725" spans="3:3" x14ac:dyDescent="0.3">
      <c r="C725" s="256"/>
    </row>
    <row r="726" spans="3:3" x14ac:dyDescent="0.3">
      <c r="C726" s="256"/>
    </row>
    <row r="727" spans="3:3" x14ac:dyDescent="0.3">
      <c r="C727" s="256"/>
    </row>
    <row r="728" spans="3:3" x14ac:dyDescent="0.3">
      <c r="C728" s="256"/>
    </row>
    <row r="729" spans="3:3" x14ac:dyDescent="0.3">
      <c r="C729" s="256"/>
    </row>
    <row r="730" spans="3:3" x14ac:dyDescent="0.3">
      <c r="C730" s="256"/>
    </row>
    <row r="731" spans="3:3" x14ac:dyDescent="0.3">
      <c r="C731" s="256"/>
    </row>
    <row r="732" spans="3:3" x14ac:dyDescent="0.3">
      <c r="C732" s="256"/>
    </row>
    <row r="733" spans="3:3" x14ac:dyDescent="0.3">
      <c r="C733" s="256"/>
    </row>
    <row r="734" spans="3:3" x14ac:dyDescent="0.3">
      <c r="C734" s="256"/>
    </row>
    <row r="735" spans="3:3" x14ac:dyDescent="0.3">
      <c r="C735" s="256"/>
    </row>
    <row r="736" spans="3:3" x14ac:dyDescent="0.3">
      <c r="C736" s="256"/>
    </row>
    <row r="737" spans="3:3" x14ac:dyDescent="0.3">
      <c r="C737" s="256"/>
    </row>
    <row r="738" spans="3:3" x14ac:dyDescent="0.3">
      <c r="C738" s="256"/>
    </row>
    <row r="739" spans="3:3" x14ac:dyDescent="0.3">
      <c r="C739" s="256"/>
    </row>
    <row r="740" spans="3:3" x14ac:dyDescent="0.3">
      <c r="C740" s="256"/>
    </row>
    <row r="741" spans="3:3" x14ac:dyDescent="0.3">
      <c r="C741" s="256"/>
    </row>
    <row r="742" spans="3:3" x14ac:dyDescent="0.3">
      <c r="C742" s="256"/>
    </row>
    <row r="743" spans="3:3" x14ac:dyDescent="0.3">
      <c r="C743" s="256"/>
    </row>
    <row r="744" spans="3:3" x14ac:dyDescent="0.3">
      <c r="C744" s="256"/>
    </row>
    <row r="745" spans="3:3" x14ac:dyDescent="0.3">
      <c r="C745" s="256"/>
    </row>
    <row r="746" spans="3:3" x14ac:dyDescent="0.3">
      <c r="C746" s="256"/>
    </row>
    <row r="747" spans="3:3" x14ac:dyDescent="0.3">
      <c r="C747" s="256"/>
    </row>
    <row r="748" spans="3:3" x14ac:dyDescent="0.3">
      <c r="C748" s="256"/>
    </row>
    <row r="749" spans="3:3" x14ac:dyDescent="0.3">
      <c r="C749" s="256"/>
    </row>
    <row r="750" spans="3:3" x14ac:dyDescent="0.3">
      <c r="C750" s="256"/>
    </row>
    <row r="751" spans="3:3" x14ac:dyDescent="0.3">
      <c r="C751" s="256"/>
    </row>
    <row r="752" spans="3:3" x14ac:dyDescent="0.3">
      <c r="C752" s="256"/>
    </row>
    <row r="753" spans="3:3" x14ac:dyDescent="0.3">
      <c r="C753" s="256"/>
    </row>
    <row r="754" spans="3:3" x14ac:dyDescent="0.3">
      <c r="C754" s="256"/>
    </row>
    <row r="755" spans="3:3" x14ac:dyDescent="0.3">
      <c r="C755" s="256"/>
    </row>
    <row r="756" spans="3:3" x14ac:dyDescent="0.3">
      <c r="C756" s="256"/>
    </row>
    <row r="757" spans="3:3" x14ac:dyDescent="0.3">
      <c r="C757" s="256"/>
    </row>
    <row r="758" spans="3:3" x14ac:dyDescent="0.3">
      <c r="C758" s="256"/>
    </row>
    <row r="759" spans="3:3" x14ac:dyDescent="0.3">
      <c r="C759" s="256"/>
    </row>
    <row r="760" spans="3:3" x14ac:dyDescent="0.3">
      <c r="C760" s="256"/>
    </row>
    <row r="761" spans="3:3" x14ac:dyDescent="0.3">
      <c r="C761" s="256"/>
    </row>
    <row r="762" spans="3:3" x14ac:dyDescent="0.3">
      <c r="C762" s="256"/>
    </row>
    <row r="763" spans="3:3" x14ac:dyDescent="0.3">
      <c r="C763" s="256"/>
    </row>
    <row r="764" spans="3:3" x14ac:dyDescent="0.3">
      <c r="C764" s="256"/>
    </row>
    <row r="765" spans="3:3" x14ac:dyDescent="0.3">
      <c r="C765" s="256"/>
    </row>
    <row r="766" spans="3:3" x14ac:dyDescent="0.3">
      <c r="C766" s="256"/>
    </row>
    <row r="767" spans="3:3" x14ac:dyDescent="0.3">
      <c r="C767" s="256"/>
    </row>
    <row r="768" spans="3:3" x14ac:dyDescent="0.3">
      <c r="C768" s="256"/>
    </row>
    <row r="769" spans="3:3" x14ac:dyDescent="0.3">
      <c r="C769" s="256"/>
    </row>
    <row r="770" spans="3:3" x14ac:dyDescent="0.3">
      <c r="C770" s="256"/>
    </row>
    <row r="771" spans="3:3" x14ac:dyDescent="0.3">
      <c r="C771" s="256"/>
    </row>
    <row r="772" spans="3:3" x14ac:dyDescent="0.3">
      <c r="C772" s="256"/>
    </row>
    <row r="773" spans="3:3" x14ac:dyDescent="0.3">
      <c r="C773" s="256"/>
    </row>
    <row r="774" spans="3:3" x14ac:dyDescent="0.3">
      <c r="C774" s="256"/>
    </row>
    <row r="775" spans="3:3" x14ac:dyDescent="0.3">
      <c r="C775" s="256"/>
    </row>
    <row r="776" spans="3:3" x14ac:dyDescent="0.3">
      <c r="C776" s="256"/>
    </row>
    <row r="777" spans="3:3" x14ac:dyDescent="0.3">
      <c r="C777" s="256"/>
    </row>
    <row r="778" spans="3:3" x14ac:dyDescent="0.3">
      <c r="C778" s="256"/>
    </row>
    <row r="779" spans="3:3" x14ac:dyDescent="0.3">
      <c r="C779" s="256"/>
    </row>
    <row r="780" spans="3:3" x14ac:dyDescent="0.3">
      <c r="C780" s="256"/>
    </row>
    <row r="781" spans="3:3" x14ac:dyDescent="0.3">
      <c r="C781" s="256"/>
    </row>
    <row r="782" spans="3:3" x14ac:dyDescent="0.3">
      <c r="C782" s="256"/>
    </row>
    <row r="783" spans="3:3" x14ac:dyDescent="0.3">
      <c r="C783" s="256"/>
    </row>
    <row r="784" spans="3:3" x14ac:dyDescent="0.3">
      <c r="C784" s="256"/>
    </row>
    <row r="785" spans="3:3" x14ac:dyDescent="0.3">
      <c r="C785" s="256"/>
    </row>
    <row r="786" spans="3:3" x14ac:dyDescent="0.3">
      <c r="C786" s="256"/>
    </row>
    <row r="787" spans="3:3" x14ac:dyDescent="0.3">
      <c r="C787" s="256"/>
    </row>
    <row r="788" spans="3:3" x14ac:dyDescent="0.3">
      <c r="C788" s="256"/>
    </row>
    <row r="789" spans="3:3" x14ac:dyDescent="0.3">
      <c r="C789" s="256"/>
    </row>
    <row r="790" spans="3:3" x14ac:dyDescent="0.3">
      <c r="C790" s="256"/>
    </row>
    <row r="791" spans="3:3" x14ac:dyDescent="0.3">
      <c r="C791" s="256"/>
    </row>
    <row r="792" spans="3:3" x14ac:dyDescent="0.3">
      <c r="C792" s="256"/>
    </row>
    <row r="793" spans="3:3" x14ac:dyDescent="0.3">
      <c r="C793" s="256"/>
    </row>
    <row r="794" spans="3:3" x14ac:dyDescent="0.3">
      <c r="C794" s="256"/>
    </row>
    <row r="795" spans="3:3" x14ac:dyDescent="0.3">
      <c r="C795" s="256"/>
    </row>
    <row r="796" spans="3:3" x14ac:dyDescent="0.3">
      <c r="C796" s="256"/>
    </row>
    <row r="797" spans="3:3" x14ac:dyDescent="0.3">
      <c r="C797" s="256"/>
    </row>
    <row r="798" spans="3:3" x14ac:dyDescent="0.3">
      <c r="C798" s="256"/>
    </row>
    <row r="799" spans="3:3" x14ac:dyDescent="0.3">
      <c r="C799" s="256"/>
    </row>
    <row r="800" spans="3:3" x14ac:dyDescent="0.3">
      <c r="C800" s="256"/>
    </row>
    <row r="801" spans="3:3" x14ac:dyDescent="0.3">
      <c r="C801" s="256"/>
    </row>
    <row r="802" spans="3:3" x14ac:dyDescent="0.3">
      <c r="C802" s="256"/>
    </row>
    <row r="803" spans="3:3" x14ac:dyDescent="0.3">
      <c r="C803" s="256"/>
    </row>
    <row r="804" spans="3:3" x14ac:dyDescent="0.3">
      <c r="C804" s="256"/>
    </row>
    <row r="805" spans="3:3" x14ac:dyDescent="0.3">
      <c r="C805" s="256"/>
    </row>
    <row r="806" spans="3:3" x14ac:dyDescent="0.3">
      <c r="C806" s="256"/>
    </row>
    <row r="807" spans="3:3" x14ac:dyDescent="0.3">
      <c r="C807" s="256"/>
    </row>
    <row r="808" spans="3:3" x14ac:dyDescent="0.3">
      <c r="C808" s="256"/>
    </row>
    <row r="809" spans="3:3" x14ac:dyDescent="0.3">
      <c r="C809" s="256"/>
    </row>
    <row r="810" spans="3:3" x14ac:dyDescent="0.3">
      <c r="C810" s="256"/>
    </row>
    <row r="811" spans="3:3" x14ac:dyDescent="0.3">
      <c r="C811" s="256"/>
    </row>
    <row r="812" spans="3:3" x14ac:dyDescent="0.3">
      <c r="C812" s="256"/>
    </row>
    <row r="813" spans="3:3" x14ac:dyDescent="0.3">
      <c r="C813" s="256"/>
    </row>
    <row r="814" spans="3:3" x14ac:dyDescent="0.3">
      <c r="C814" s="256"/>
    </row>
    <row r="815" spans="3:3" x14ac:dyDescent="0.3">
      <c r="C815" s="256"/>
    </row>
    <row r="816" spans="3:3" x14ac:dyDescent="0.3">
      <c r="C816" s="256"/>
    </row>
    <row r="817" spans="3:3" x14ac:dyDescent="0.3">
      <c r="C817" s="256"/>
    </row>
    <row r="818" spans="3:3" x14ac:dyDescent="0.3">
      <c r="C818" s="256"/>
    </row>
    <row r="819" spans="3:3" x14ac:dyDescent="0.3">
      <c r="C819" s="256"/>
    </row>
    <row r="820" spans="3:3" x14ac:dyDescent="0.3">
      <c r="C820" s="256"/>
    </row>
    <row r="821" spans="3:3" x14ac:dyDescent="0.3">
      <c r="C821" s="256"/>
    </row>
    <row r="822" spans="3:3" x14ac:dyDescent="0.3">
      <c r="C822" s="256"/>
    </row>
    <row r="823" spans="3:3" x14ac:dyDescent="0.3">
      <c r="C823" s="256"/>
    </row>
    <row r="824" spans="3:3" x14ac:dyDescent="0.3">
      <c r="C824" s="256"/>
    </row>
    <row r="825" spans="3:3" x14ac:dyDescent="0.3">
      <c r="C825" s="256"/>
    </row>
    <row r="826" spans="3:3" x14ac:dyDescent="0.3">
      <c r="C826" s="256"/>
    </row>
    <row r="827" spans="3:3" x14ac:dyDescent="0.3">
      <c r="C827" s="256"/>
    </row>
    <row r="828" spans="3:3" x14ac:dyDescent="0.3">
      <c r="C828" s="256"/>
    </row>
    <row r="829" spans="3:3" x14ac:dyDescent="0.3">
      <c r="C829" s="256"/>
    </row>
    <row r="830" spans="3:3" x14ac:dyDescent="0.3">
      <c r="C830" s="256"/>
    </row>
    <row r="831" spans="3:3" x14ac:dyDescent="0.3">
      <c r="C831" s="256"/>
    </row>
    <row r="832" spans="3:3" x14ac:dyDescent="0.3">
      <c r="C832" s="256"/>
    </row>
    <row r="833" spans="3:3" x14ac:dyDescent="0.3">
      <c r="C833" s="256"/>
    </row>
    <row r="834" spans="3:3" x14ac:dyDescent="0.3">
      <c r="C834" s="256"/>
    </row>
    <row r="835" spans="3:3" x14ac:dyDescent="0.3">
      <c r="C835" s="256"/>
    </row>
    <row r="836" spans="3:3" x14ac:dyDescent="0.3">
      <c r="C836" s="256"/>
    </row>
    <row r="837" spans="3:3" x14ac:dyDescent="0.3">
      <c r="C837" s="256"/>
    </row>
    <row r="838" spans="3:3" x14ac:dyDescent="0.3">
      <c r="C838" s="256"/>
    </row>
    <row r="839" spans="3:3" x14ac:dyDescent="0.3">
      <c r="C839" s="256"/>
    </row>
    <row r="840" spans="3:3" x14ac:dyDescent="0.3">
      <c r="C840" s="256"/>
    </row>
    <row r="841" spans="3:3" x14ac:dyDescent="0.3">
      <c r="C841" s="256"/>
    </row>
    <row r="842" spans="3:3" x14ac:dyDescent="0.3">
      <c r="C842" s="256"/>
    </row>
    <row r="843" spans="3:3" x14ac:dyDescent="0.3">
      <c r="C843" s="256"/>
    </row>
    <row r="844" spans="3:3" x14ac:dyDescent="0.3">
      <c r="C844" s="256"/>
    </row>
    <row r="845" spans="3:3" x14ac:dyDescent="0.3">
      <c r="C845" s="256"/>
    </row>
    <row r="846" spans="3:3" x14ac:dyDescent="0.3">
      <c r="C846" s="256"/>
    </row>
    <row r="847" spans="3:3" x14ac:dyDescent="0.3">
      <c r="C847" s="256"/>
    </row>
    <row r="848" spans="3:3" x14ac:dyDescent="0.3">
      <c r="C848" s="256"/>
    </row>
    <row r="849" spans="3:3" x14ac:dyDescent="0.3">
      <c r="C849" s="256"/>
    </row>
    <row r="850" spans="3:3" x14ac:dyDescent="0.3">
      <c r="C850" s="256"/>
    </row>
    <row r="851" spans="3:3" x14ac:dyDescent="0.3">
      <c r="C851" s="256"/>
    </row>
    <row r="852" spans="3:3" x14ac:dyDescent="0.3">
      <c r="C852" s="256"/>
    </row>
    <row r="853" spans="3:3" x14ac:dyDescent="0.3">
      <c r="C853" s="256"/>
    </row>
    <row r="854" spans="3:3" x14ac:dyDescent="0.3">
      <c r="C854" s="256"/>
    </row>
    <row r="855" spans="3:3" x14ac:dyDescent="0.3">
      <c r="C855" s="256"/>
    </row>
    <row r="856" spans="3:3" x14ac:dyDescent="0.3">
      <c r="C856" s="256"/>
    </row>
    <row r="857" spans="3:3" x14ac:dyDescent="0.3">
      <c r="C857" s="256"/>
    </row>
    <row r="858" spans="3:3" x14ac:dyDescent="0.3">
      <c r="C858" s="256"/>
    </row>
    <row r="859" spans="3:3" x14ac:dyDescent="0.3">
      <c r="C859" s="256"/>
    </row>
    <row r="860" spans="3:3" x14ac:dyDescent="0.3">
      <c r="C860" s="256"/>
    </row>
    <row r="861" spans="3:3" x14ac:dyDescent="0.3">
      <c r="C861" s="256"/>
    </row>
    <row r="862" spans="3:3" x14ac:dyDescent="0.3">
      <c r="C862" s="256"/>
    </row>
    <row r="863" spans="3:3" x14ac:dyDescent="0.3">
      <c r="C863" s="256"/>
    </row>
    <row r="864" spans="3:3" x14ac:dyDescent="0.3">
      <c r="C864" s="256"/>
    </row>
    <row r="865" spans="3:3" x14ac:dyDescent="0.3">
      <c r="C865" s="256"/>
    </row>
    <row r="866" spans="3:3" x14ac:dyDescent="0.3">
      <c r="C866" s="256"/>
    </row>
    <row r="867" spans="3:3" x14ac:dyDescent="0.3">
      <c r="C867" s="256"/>
    </row>
    <row r="868" spans="3:3" x14ac:dyDescent="0.3">
      <c r="C868" s="256"/>
    </row>
    <row r="869" spans="3:3" x14ac:dyDescent="0.3">
      <c r="C869" s="256"/>
    </row>
    <row r="870" spans="3:3" x14ac:dyDescent="0.3">
      <c r="C870" s="256"/>
    </row>
    <row r="871" spans="3:3" x14ac:dyDescent="0.3">
      <c r="C871" s="256"/>
    </row>
    <row r="872" spans="3:3" x14ac:dyDescent="0.3">
      <c r="C872" s="256"/>
    </row>
    <row r="873" spans="3:3" x14ac:dyDescent="0.3">
      <c r="C873" s="256"/>
    </row>
    <row r="874" spans="3:3" x14ac:dyDescent="0.3">
      <c r="C874" s="256"/>
    </row>
    <row r="875" spans="3:3" x14ac:dyDescent="0.3">
      <c r="C875" s="256"/>
    </row>
    <row r="876" spans="3:3" x14ac:dyDescent="0.3">
      <c r="C876" s="256"/>
    </row>
    <row r="877" spans="3:3" x14ac:dyDescent="0.3">
      <c r="C877" s="256"/>
    </row>
    <row r="878" spans="3:3" x14ac:dyDescent="0.3">
      <c r="C878" s="256"/>
    </row>
    <row r="879" spans="3:3" x14ac:dyDescent="0.3">
      <c r="C879" s="256"/>
    </row>
    <row r="880" spans="3:3" x14ac:dyDescent="0.3">
      <c r="C880" s="256"/>
    </row>
    <row r="881" spans="3:3" x14ac:dyDescent="0.3">
      <c r="C881" s="256"/>
    </row>
    <row r="882" spans="3:3" x14ac:dyDescent="0.3">
      <c r="C882" s="256"/>
    </row>
    <row r="883" spans="3:3" x14ac:dyDescent="0.3">
      <c r="C883" s="256"/>
    </row>
    <row r="884" spans="3:3" x14ac:dyDescent="0.3">
      <c r="C884" s="256"/>
    </row>
    <row r="885" spans="3:3" x14ac:dyDescent="0.3">
      <c r="C885" s="256"/>
    </row>
    <row r="886" spans="3:3" x14ac:dyDescent="0.3">
      <c r="C886" s="256"/>
    </row>
    <row r="887" spans="3:3" x14ac:dyDescent="0.3">
      <c r="C887" s="256"/>
    </row>
    <row r="888" spans="3:3" x14ac:dyDescent="0.3">
      <c r="C888" s="256"/>
    </row>
    <row r="889" spans="3:3" x14ac:dyDescent="0.3">
      <c r="C889" s="256"/>
    </row>
    <row r="890" spans="3:3" x14ac:dyDescent="0.3">
      <c r="C890" s="256"/>
    </row>
    <row r="891" spans="3:3" x14ac:dyDescent="0.3">
      <c r="C891" s="256"/>
    </row>
    <row r="892" spans="3:3" x14ac:dyDescent="0.3">
      <c r="C892" s="256"/>
    </row>
    <row r="893" spans="3:3" x14ac:dyDescent="0.3">
      <c r="C893" s="256"/>
    </row>
    <row r="894" spans="3:3" x14ac:dyDescent="0.3">
      <c r="C894" s="256"/>
    </row>
    <row r="895" spans="3:3" x14ac:dyDescent="0.3">
      <c r="C895" s="256"/>
    </row>
    <row r="896" spans="3:3" x14ac:dyDescent="0.3">
      <c r="C896" s="256"/>
    </row>
    <row r="897" spans="3:3" x14ac:dyDescent="0.3">
      <c r="C897" s="256"/>
    </row>
    <row r="898" spans="3:3" x14ac:dyDescent="0.3">
      <c r="C898" s="256"/>
    </row>
    <row r="899" spans="3:3" x14ac:dyDescent="0.3">
      <c r="C899" s="256"/>
    </row>
    <row r="900" spans="3:3" x14ac:dyDescent="0.3">
      <c r="C900" s="256"/>
    </row>
    <row r="901" spans="3:3" x14ac:dyDescent="0.3">
      <c r="C901" s="256"/>
    </row>
    <row r="902" spans="3:3" x14ac:dyDescent="0.3">
      <c r="C902" s="256"/>
    </row>
    <row r="903" spans="3:3" x14ac:dyDescent="0.3">
      <c r="C903" s="256"/>
    </row>
    <row r="904" spans="3:3" x14ac:dyDescent="0.3">
      <c r="C904" s="256"/>
    </row>
    <row r="905" spans="3:3" x14ac:dyDescent="0.3">
      <c r="C905" s="256"/>
    </row>
    <row r="906" spans="3:3" x14ac:dyDescent="0.3">
      <c r="C906" s="256"/>
    </row>
    <row r="907" spans="3:3" x14ac:dyDescent="0.3">
      <c r="C907" s="256"/>
    </row>
    <row r="908" spans="3:3" x14ac:dyDescent="0.3">
      <c r="C908" s="256"/>
    </row>
    <row r="909" spans="3:3" x14ac:dyDescent="0.3">
      <c r="C909" s="256"/>
    </row>
    <row r="910" spans="3:3" x14ac:dyDescent="0.3">
      <c r="C910" s="256"/>
    </row>
    <row r="911" spans="3:3" x14ac:dyDescent="0.3">
      <c r="C911" s="256"/>
    </row>
    <row r="912" spans="3:3" x14ac:dyDescent="0.3">
      <c r="C912" s="256"/>
    </row>
    <row r="913" spans="3:3" x14ac:dyDescent="0.3">
      <c r="C913" s="256"/>
    </row>
    <row r="914" spans="3:3" x14ac:dyDescent="0.3">
      <c r="C914" s="256"/>
    </row>
    <row r="915" spans="3:3" x14ac:dyDescent="0.3">
      <c r="C915" s="256"/>
    </row>
    <row r="916" spans="3:3" x14ac:dyDescent="0.3">
      <c r="C916" s="256"/>
    </row>
    <row r="917" spans="3:3" x14ac:dyDescent="0.3">
      <c r="C917" s="256"/>
    </row>
    <row r="918" spans="3:3" x14ac:dyDescent="0.3">
      <c r="C918" s="256"/>
    </row>
    <row r="919" spans="3:3" x14ac:dyDescent="0.3">
      <c r="C919" s="256"/>
    </row>
    <row r="920" spans="3:3" x14ac:dyDescent="0.3">
      <c r="C920" s="256"/>
    </row>
    <row r="921" spans="3:3" x14ac:dyDescent="0.3">
      <c r="C921" s="256"/>
    </row>
    <row r="922" spans="3:3" x14ac:dyDescent="0.3">
      <c r="C922" s="256"/>
    </row>
    <row r="923" spans="3:3" x14ac:dyDescent="0.3">
      <c r="C923" s="256"/>
    </row>
    <row r="924" spans="3:3" x14ac:dyDescent="0.3">
      <c r="C924" s="256"/>
    </row>
    <row r="925" spans="3:3" x14ac:dyDescent="0.3">
      <c r="C925" s="256"/>
    </row>
    <row r="926" spans="3:3" x14ac:dyDescent="0.3">
      <c r="C926" s="256"/>
    </row>
    <row r="927" spans="3:3" x14ac:dyDescent="0.3">
      <c r="C927" s="256"/>
    </row>
    <row r="928" spans="3:3" x14ac:dyDescent="0.3">
      <c r="C928" s="256"/>
    </row>
    <row r="929" spans="3:3" x14ac:dyDescent="0.3">
      <c r="C929" s="256"/>
    </row>
    <row r="930" spans="3:3" x14ac:dyDescent="0.3">
      <c r="C930" s="256"/>
    </row>
    <row r="931" spans="3:3" x14ac:dyDescent="0.3">
      <c r="C931" s="256"/>
    </row>
    <row r="932" spans="3:3" x14ac:dyDescent="0.3">
      <c r="C932" s="256"/>
    </row>
    <row r="933" spans="3:3" x14ac:dyDescent="0.3">
      <c r="C933" s="256"/>
    </row>
    <row r="934" spans="3:3" x14ac:dyDescent="0.3">
      <c r="C934" s="256"/>
    </row>
    <row r="935" spans="3:3" x14ac:dyDescent="0.3">
      <c r="C935" s="256"/>
    </row>
    <row r="936" spans="3:3" x14ac:dyDescent="0.3">
      <c r="C936" s="256"/>
    </row>
    <row r="937" spans="3:3" x14ac:dyDescent="0.3">
      <c r="C937" s="256"/>
    </row>
    <row r="938" spans="3:3" x14ac:dyDescent="0.3">
      <c r="C938" s="256"/>
    </row>
    <row r="939" spans="3:3" x14ac:dyDescent="0.3">
      <c r="C939" s="256"/>
    </row>
    <row r="940" spans="3:3" x14ac:dyDescent="0.3">
      <c r="C940" s="256"/>
    </row>
    <row r="941" spans="3:3" x14ac:dyDescent="0.3">
      <c r="C941" s="256"/>
    </row>
    <row r="942" spans="3:3" x14ac:dyDescent="0.3">
      <c r="C942" s="256"/>
    </row>
    <row r="943" spans="3:3" x14ac:dyDescent="0.3">
      <c r="C943" s="256"/>
    </row>
    <row r="944" spans="3:3" x14ac:dyDescent="0.3">
      <c r="C944" s="256"/>
    </row>
    <row r="945" spans="3:3" x14ac:dyDescent="0.3">
      <c r="C945" s="256"/>
    </row>
    <row r="946" spans="3:3" x14ac:dyDescent="0.3">
      <c r="C946" s="256"/>
    </row>
    <row r="947" spans="3:3" x14ac:dyDescent="0.3">
      <c r="C947" s="256"/>
    </row>
    <row r="948" spans="3:3" x14ac:dyDescent="0.3">
      <c r="C948" s="256"/>
    </row>
    <row r="949" spans="3:3" x14ac:dyDescent="0.3">
      <c r="C949" s="256"/>
    </row>
    <row r="950" spans="3:3" x14ac:dyDescent="0.3">
      <c r="C950" s="256"/>
    </row>
    <row r="951" spans="3:3" x14ac:dyDescent="0.3">
      <c r="C951" s="256"/>
    </row>
    <row r="952" spans="3:3" x14ac:dyDescent="0.3">
      <c r="C952" s="256"/>
    </row>
    <row r="953" spans="3:3" x14ac:dyDescent="0.3">
      <c r="C953" s="256"/>
    </row>
    <row r="954" spans="3:3" x14ac:dyDescent="0.3">
      <c r="C954" s="256"/>
    </row>
    <row r="955" spans="3:3" x14ac:dyDescent="0.3">
      <c r="C955" s="256"/>
    </row>
    <row r="956" spans="3:3" x14ac:dyDescent="0.3">
      <c r="C956" s="256"/>
    </row>
    <row r="957" spans="3:3" x14ac:dyDescent="0.3">
      <c r="C957" s="256"/>
    </row>
    <row r="958" spans="3:3" x14ac:dyDescent="0.3">
      <c r="C958" s="256"/>
    </row>
    <row r="959" spans="3:3" x14ac:dyDescent="0.3">
      <c r="C959" s="256"/>
    </row>
    <row r="960" spans="3:3" x14ac:dyDescent="0.3">
      <c r="C960" s="256"/>
    </row>
    <row r="961" spans="3:3" x14ac:dyDescent="0.3">
      <c r="C961" s="256"/>
    </row>
    <row r="962" spans="3:3" x14ac:dyDescent="0.3">
      <c r="C962" s="256"/>
    </row>
    <row r="963" spans="3:3" x14ac:dyDescent="0.3">
      <c r="C963" s="256"/>
    </row>
    <row r="964" spans="3:3" x14ac:dyDescent="0.3">
      <c r="C964" s="256"/>
    </row>
    <row r="965" spans="3:3" x14ac:dyDescent="0.3">
      <c r="C965" s="256"/>
    </row>
    <row r="966" spans="3:3" x14ac:dyDescent="0.3">
      <c r="C966" s="256"/>
    </row>
    <row r="967" spans="3:3" x14ac:dyDescent="0.3">
      <c r="C967" s="256"/>
    </row>
    <row r="968" spans="3:3" x14ac:dyDescent="0.3">
      <c r="C968" s="256"/>
    </row>
    <row r="969" spans="3:3" x14ac:dyDescent="0.3">
      <c r="C969" s="256"/>
    </row>
    <row r="970" spans="3:3" x14ac:dyDescent="0.3">
      <c r="C970" s="256"/>
    </row>
    <row r="971" spans="3:3" x14ac:dyDescent="0.3">
      <c r="C971" s="256"/>
    </row>
    <row r="972" spans="3:3" x14ac:dyDescent="0.3">
      <c r="C972" s="256"/>
    </row>
    <row r="973" spans="3:3" x14ac:dyDescent="0.3">
      <c r="C973" s="256"/>
    </row>
    <row r="974" spans="3:3" x14ac:dyDescent="0.3">
      <c r="C974" s="256"/>
    </row>
    <row r="975" spans="3:3" x14ac:dyDescent="0.3">
      <c r="C975" s="256"/>
    </row>
    <row r="976" spans="3:3" x14ac:dyDescent="0.3">
      <c r="C976" s="256"/>
    </row>
    <row r="977" spans="3:3" x14ac:dyDescent="0.3">
      <c r="C977" s="256"/>
    </row>
    <row r="978" spans="3:3" x14ac:dyDescent="0.3">
      <c r="C978" s="256"/>
    </row>
    <row r="979" spans="3:3" x14ac:dyDescent="0.3">
      <c r="C979" s="256"/>
    </row>
    <row r="980" spans="3:3" x14ac:dyDescent="0.3">
      <c r="C980" s="256"/>
    </row>
    <row r="981" spans="3:3" x14ac:dyDescent="0.3">
      <c r="C981" s="256"/>
    </row>
    <row r="982" spans="3:3" x14ac:dyDescent="0.3">
      <c r="C982" s="256"/>
    </row>
    <row r="983" spans="3:3" x14ac:dyDescent="0.3">
      <c r="C983" s="256"/>
    </row>
    <row r="984" spans="3:3" x14ac:dyDescent="0.3">
      <c r="C984" s="256"/>
    </row>
    <row r="985" spans="3:3" x14ac:dyDescent="0.3">
      <c r="C985" s="256"/>
    </row>
    <row r="986" spans="3:3" x14ac:dyDescent="0.3">
      <c r="C986" s="256"/>
    </row>
    <row r="987" spans="3:3" x14ac:dyDescent="0.3">
      <c r="C987" s="256"/>
    </row>
    <row r="988" spans="3:3" x14ac:dyDescent="0.3">
      <c r="C988" s="256"/>
    </row>
    <row r="989" spans="3:3" x14ac:dyDescent="0.3">
      <c r="C989" s="256"/>
    </row>
    <row r="990" spans="3:3" x14ac:dyDescent="0.3">
      <c r="C990" s="256"/>
    </row>
    <row r="991" spans="3:3" x14ac:dyDescent="0.3">
      <c r="C991" s="256"/>
    </row>
    <row r="992" spans="3:3" x14ac:dyDescent="0.3">
      <c r="C992" s="256"/>
    </row>
    <row r="993" spans="3:3" x14ac:dyDescent="0.3">
      <c r="C993" s="256"/>
    </row>
    <row r="994" spans="3:3" x14ac:dyDescent="0.3">
      <c r="C994" s="256"/>
    </row>
    <row r="995" spans="3:3" x14ac:dyDescent="0.3">
      <c r="C995" s="256"/>
    </row>
    <row r="996" spans="3:3" x14ac:dyDescent="0.3">
      <c r="C996" s="256"/>
    </row>
    <row r="997" spans="3:3" x14ac:dyDescent="0.3">
      <c r="C997" s="256"/>
    </row>
    <row r="998" spans="3:3" x14ac:dyDescent="0.3">
      <c r="C998" s="256"/>
    </row>
    <row r="999" spans="3:3" x14ac:dyDescent="0.3">
      <c r="C999" s="256"/>
    </row>
  </sheetData>
  <autoFilter ref="A1:H6" xr:uid="{6E043B89-60E6-4362-A6B7-D2324202873B}">
    <sortState xmlns:xlrd2="http://schemas.microsoft.com/office/spreadsheetml/2017/richdata2" ref="A2:H6">
      <sortCondition ref="A2:A6"/>
    </sortState>
  </autoFilter>
  <conditionalFormatting sqref="C7:C999">
    <cfRule type="expression" dxfId="22" priority="8">
      <formula>EXACT("Учебные пособия",C7)</formula>
    </cfRule>
    <cfRule type="expression" dxfId="21" priority="9">
      <formula>EXACT("Техника безопасности",C7)</formula>
    </cfRule>
    <cfRule type="expression" dxfId="20" priority="10">
      <formula>EXACT("Охрана труда",C7)</formula>
    </cfRule>
    <cfRule type="expression" dxfId="19" priority="11">
      <formula>EXACT("Программное обеспечение",C7)</formula>
    </cfRule>
    <cfRule type="expression" dxfId="18" priority="12">
      <formula>EXACT("Оборудование IT",C7)</formula>
    </cfRule>
    <cfRule type="expression" dxfId="17" priority="13">
      <formula>EXACT("Мебель",C7)</formula>
    </cfRule>
    <cfRule type="expression" dxfId="16" priority="14">
      <formula>EXACT("Оборудование",C7)</formula>
    </cfRule>
  </conditionalFormatting>
  <conditionalFormatting sqref="G2:G6">
    <cfRule type="colorScale" priority="337">
      <colorScale>
        <cfvo type="min"/>
        <cfvo type="percentile" val="50"/>
        <cfvo type="max"/>
        <color rgb="FFF8696B"/>
        <color rgb="FFFFEB84"/>
        <color rgb="FF63BE7B"/>
      </colorScale>
    </cfRule>
  </conditionalFormatting>
  <conditionalFormatting sqref="H2:H6">
    <cfRule type="cellIs" dxfId="15" priority="40" operator="equal">
      <formula>"Вариативная часть"</formula>
    </cfRule>
    <cfRule type="cellIs" dxfId="14" priority="41" operator="equal">
      <formula>"Базовая часть"</formula>
    </cfRule>
  </conditionalFormatting>
  <conditionalFormatting sqref="C2:C6">
    <cfRule type="expression" dxfId="13" priority="1">
      <formula>EXACT("Учебные пособия",C2)</formula>
    </cfRule>
    <cfRule type="expression" dxfId="12" priority="2">
      <formula>EXACT("Техника безопасности",C2)</formula>
    </cfRule>
    <cfRule type="expression" dxfId="11" priority="3">
      <formula>EXACT("Охрана труда",C2)</formula>
    </cfRule>
    <cfRule type="expression" dxfId="10" priority="4">
      <formula>EXACT("Программное обеспечение",C2)</formula>
    </cfRule>
    <cfRule type="expression" dxfId="9" priority="5">
      <formula>EXACT("Оборудование IT",C2)</formula>
    </cfRule>
    <cfRule type="expression" dxfId="8" priority="6">
      <formula>EXACT("Мебель",C2)</formula>
    </cfRule>
    <cfRule type="expression" dxfId="7" priority="7">
      <formula>EXACT("Оборудование",C2)</formula>
    </cfRule>
  </conditionalFormatting>
  <dataValidations count="3">
    <dataValidation type="list" allowBlank="1" showInputMessage="1" showErrorMessage="1" sqref="H2:H6" xr:uid="{28FCD83D-5D09-4A8F-9473-A10307130490}">
      <formula1>"Базовая часть, Вариативная часть"</formula1>
    </dataValidation>
    <dataValidation allowBlank="1" showInputMessage="1" showErrorMessage="1" error="НЕ добавляйте гиперссылки - это запрещено_x000a_При указании Торговой марки ВСЕГДА указывайте &quot;или аналог&quot;" prompt="НЕ добавляйте гиперссылки - это запрещено_x000a_При указании Торговой марки ВСЕГДА указывайте &quot;или аналог&quot;" sqref="A39" xr:uid="{B0DE0806-67F9-4CAC-9A1E-8D713424EE05}"/>
    <dataValidation allowBlank="1" showErrorMessage="1" sqref="A2:B6" xr:uid="{FDBD80AF-809F-4A47-AB48-9E010FDEA018}"/>
  </dataValidations>
  <pageMargins left="0.7" right="0.7" top="0.75" bottom="0.75" header="0.3" footer="0.3"/>
  <extLst>
    <ext xmlns:x14="http://schemas.microsoft.com/office/spreadsheetml/2009/9/main" uri="{CCE6A557-97BC-4b89-ADB6-D9C93CAAB3DF}">
      <x14:dataValidations xmlns:xm="http://schemas.microsoft.com/office/excel/2006/main" count="1">
        <x14:dataValidation type="list" allowBlank="1" showInputMessage="1" showErrorMessage="1" xr:uid="{3EA392D9-B792-43CF-A034-024807C14342}">
          <x14:formula1>
            <xm:f>Виды!$A$1:$A$7</xm:f>
          </x14:formula1>
          <xm:sqref>C2:C999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DC5D34-A5C3-4FAE-9D34-54E98193C052}">
  <sheetPr codeName="Лист7"/>
  <dimension ref="A1:H3"/>
  <sheetViews>
    <sheetView workbookViewId="0">
      <selection activeCell="A3" sqref="A3:C63"/>
    </sheetView>
  </sheetViews>
  <sheetFormatPr defaultColWidth="9.109375" defaultRowHeight="15.6" x14ac:dyDescent="0.3"/>
  <cols>
    <col min="1" max="1" width="22" style="47" customWidth="1"/>
    <col min="2" max="2" width="19.88671875" style="47" customWidth="1"/>
    <col min="3" max="3" width="54.88671875" style="47" customWidth="1"/>
    <col min="4" max="4" width="8.109375" style="47" bestFit="1" customWidth="1"/>
    <col min="5" max="5" width="49.33203125" style="47" customWidth="1"/>
    <col min="6" max="6" width="68.5546875" style="47" customWidth="1"/>
    <col min="7" max="7" width="31.44140625" style="47" customWidth="1"/>
    <col min="8" max="8" width="101.5546875" style="47" customWidth="1"/>
    <col min="9" max="16384" width="9.109375" style="47"/>
  </cols>
  <sheetData>
    <row r="1" spans="1:8" x14ac:dyDescent="0.3">
      <c r="A1" s="67" t="s">
        <v>73</v>
      </c>
      <c r="B1" s="67" t="s">
        <v>66</v>
      </c>
      <c r="C1" s="67" t="s">
        <v>67</v>
      </c>
      <c r="D1" s="69" t="s">
        <v>78</v>
      </c>
      <c r="E1" s="67" t="s">
        <v>46</v>
      </c>
      <c r="F1" s="67" t="s">
        <v>68</v>
      </c>
      <c r="G1" s="67" t="s">
        <v>69</v>
      </c>
      <c r="H1" s="47" t="str">
        <f>_xlfn.TEXTJOIN("
",TRUE,F2:F99)</f>
        <v>54.02.01 Дизайн (по отраслям)
54.01.20 Графический дизайнер
42.02.01 Реклама
42.02.01 Реклама</v>
      </c>
    </row>
    <row r="2" spans="1:8" ht="41.4" x14ac:dyDescent="0.3">
      <c r="A2" s="98" t="s">
        <v>79</v>
      </c>
      <c r="B2" s="99" t="s">
        <v>80</v>
      </c>
      <c r="C2" s="99" t="s">
        <v>81</v>
      </c>
      <c r="D2" s="100">
        <v>6</v>
      </c>
      <c r="E2" s="101" t="s">
        <v>82</v>
      </c>
      <c r="F2" s="102" t="s">
        <v>83</v>
      </c>
      <c r="G2" s="101" t="s">
        <v>82</v>
      </c>
    </row>
    <row r="3" spans="1:8" ht="27.6" x14ac:dyDescent="0.3">
      <c r="A3" s="98" t="s">
        <v>84</v>
      </c>
      <c r="B3" s="104" t="s">
        <v>85</v>
      </c>
      <c r="C3" s="104" t="s">
        <v>86</v>
      </c>
      <c r="D3" s="100">
        <v>4</v>
      </c>
      <c r="E3" s="103" t="s">
        <v>87</v>
      </c>
      <c r="F3" s="101" t="s">
        <v>88</v>
      </c>
      <c r="G3" s="101" t="s">
        <v>82</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F4BA-C727-41A9-B090-FB55DF949FBF}">
  <sheetPr codeName="Лист8"/>
  <dimension ref="A1:H143"/>
  <sheetViews>
    <sheetView topLeftCell="A122" workbookViewId="0">
      <selection activeCell="A3" sqref="A3:C63"/>
    </sheetView>
  </sheetViews>
  <sheetFormatPr defaultRowHeight="14.4" x14ac:dyDescent="0.3"/>
  <cols>
    <col min="2" max="2" width="50.5546875" customWidth="1"/>
    <col min="3" max="3" width="81.33203125" style="238" customWidth="1"/>
    <col min="4" max="4" width="17.88671875" customWidth="1"/>
    <col min="5" max="5" width="13" customWidth="1"/>
    <col min="6" max="6" width="12.88671875" customWidth="1"/>
    <col min="7" max="7" width="12" customWidth="1"/>
    <col min="8" max="8" width="12.44140625" customWidth="1"/>
  </cols>
  <sheetData>
    <row r="1" spans="1:8" ht="18" thickBot="1" x14ac:dyDescent="0.35">
      <c r="A1" s="105" t="s">
        <v>89</v>
      </c>
      <c r="B1" s="105"/>
      <c r="C1" s="105"/>
      <c r="D1" s="105"/>
      <c r="E1" s="105"/>
      <c r="F1" s="105"/>
      <c r="G1" s="105"/>
      <c r="H1" s="105"/>
    </row>
    <row r="2" spans="1:8" ht="18.600000000000001" thickBot="1" x14ac:dyDescent="0.35">
      <c r="A2" s="106" t="s">
        <v>90</v>
      </c>
      <c r="B2" s="107"/>
      <c r="C2" s="107"/>
      <c r="D2" s="107"/>
      <c r="E2" s="107"/>
      <c r="F2" s="107"/>
      <c r="G2" s="107"/>
      <c r="H2" s="108"/>
    </row>
    <row r="3" spans="1:8" ht="15.6" x14ac:dyDescent="0.3">
      <c r="A3" s="109" t="s">
        <v>91</v>
      </c>
      <c r="B3" s="110"/>
      <c r="C3" s="110"/>
      <c r="D3" s="110"/>
      <c r="E3" s="110"/>
      <c r="F3" s="110"/>
      <c r="G3" s="110"/>
      <c r="H3" s="111"/>
    </row>
    <row r="4" spans="1:8" ht="15.6" x14ac:dyDescent="0.3">
      <c r="A4" s="112" t="s">
        <v>92</v>
      </c>
      <c r="B4" s="113"/>
      <c r="C4" s="113"/>
      <c r="D4" s="113"/>
      <c r="E4" s="113"/>
      <c r="F4" s="113"/>
      <c r="G4" s="113"/>
      <c r="H4" s="114"/>
    </row>
    <row r="5" spans="1:8" ht="15.6" x14ac:dyDescent="0.3">
      <c r="A5" s="112" t="s">
        <v>93</v>
      </c>
      <c r="B5" s="113"/>
      <c r="C5" s="113"/>
      <c r="D5" s="113"/>
      <c r="E5" s="113"/>
      <c r="F5" s="113"/>
      <c r="G5" s="113"/>
      <c r="H5" s="114"/>
    </row>
    <row r="6" spans="1:8" ht="16.2" thickBot="1" x14ac:dyDescent="0.35">
      <c r="A6" s="115" t="s">
        <v>94</v>
      </c>
      <c r="B6" s="116"/>
      <c r="C6" s="116"/>
      <c r="D6" s="116"/>
      <c r="E6" s="116"/>
      <c r="F6" s="116"/>
      <c r="G6" s="116"/>
      <c r="H6" s="117"/>
    </row>
    <row r="7" spans="1:8" ht="18.600000000000001" thickBot="1" x14ac:dyDescent="0.35">
      <c r="A7" s="118" t="s">
        <v>95</v>
      </c>
      <c r="B7" s="119"/>
      <c r="C7" s="119"/>
      <c r="D7" s="119"/>
      <c r="E7" s="119"/>
      <c r="F7" s="119"/>
      <c r="G7" s="119"/>
      <c r="H7" s="120"/>
    </row>
    <row r="8" spans="1:8" ht="18.600000000000001" thickBot="1" x14ac:dyDescent="0.35">
      <c r="A8" s="121" t="s">
        <v>96</v>
      </c>
      <c r="B8" s="122"/>
      <c r="C8" s="123" t="s">
        <v>97</v>
      </c>
      <c r="D8" s="124"/>
      <c r="E8" s="124"/>
      <c r="F8" s="124"/>
      <c r="G8" s="124"/>
      <c r="H8" s="125"/>
    </row>
    <row r="9" spans="1:8" ht="18.600000000000001" thickBot="1" x14ac:dyDescent="0.35">
      <c r="A9" s="126" t="s">
        <v>11</v>
      </c>
      <c r="B9" s="127"/>
      <c r="C9" s="127"/>
      <c r="D9" s="127"/>
      <c r="E9" s="127"/>
      <c r="F9" s="127"/>
      <c r="G9" s="127"/>
      <c r="H9" s="128"/>
    </row>
    <row r="10" spans="1:8" ht="15.6" x14ac:dyDescent="0.3">
      <c r="A10" s="129" t="s">
        <v>98</v>
      </c>
      <c r="B10" s="130"/>
      <c r="C10" s="130"/>
      <c r="D10" s="130"/>
      <c r="E10" s="130"/>
      <c r="F10" s="130"/>
      <c r="G10" s="130"/>
      <c r="H10" s="131"/>
    </row>
    <row r="11" spans="1:8" ht="46.8" x14ac:dyDescent="0.3">
      <c r="A11" s="52" t="s">
        <v>0</v>
      </c>
      <c r="B11" s="52" t="s">
        <v>99</v>
      </c>
      <c r="C11" s="11" t="s">
        <v>9</v>
      </c>
      <c r="D11" s="52" t="s">
        <v>2</v>
      </c>
      <c r="E11" s="52" t="s">
        <v>4</v>
      </c>
      <c r="F11" s="52" t="s">
        <v>3</v>
      </c>
      <c r="G11" s="52" t="s">
        <v>7</v>
      </c>
      <c r="H11" s="52" t="s">
        <v>100</v>
      </c>
    </row>
    <row r="12" spans="1:8" ht="15.6" x14ac:dyDescent="0.3">
      <c r="A12" s="52">
        <v>1</v>
      </c>
      <c r="B12" s="132" t="s">
        <v>101</v>
      </c>
      <c r="C12" s="214" t="s">
        <v>102</v>
      </c>
      <c r="D12" s="52" t="s">
        <v>10</v>
      </c>
      <c r="E12" s="133">
        <v>8</v>
      </c>
      <c r="F12" s="52" t="s">
        <v>103</v>
      </c>
      <c r="G12" s="52">
        <v>8</v>
      </c>
      <c r="H12" s="52" t="s">
        <v>104</v>
      </c>
    </row>
    <row r="13" spans="1:8" ht="15.6" x14ac:dyDescent="0.3">
      <c r="A13" s="52">
        <v>2</v>
      </c>
      <c r="B13" s="132" t="s">
        <v>105</v>
      </c>
      <c r="C13" s="214" t="s">
        <v>106</v>
      </c>
      <c r="D13" s="52" t="s">
        <v>10</v>
      </c>
      <c r="E13" s="133">
        <v>8</v>
      </c>
      <c r="F13" s="52" t="s">
        <v>103</v>
      </c>
      <c r="G13" s="52">
        <v>8</v>
      </c>
      <c r="H13" s="52" t="s">
        <v>104</v>
      </c>
    </row>
    <row r="14" spans="1:8" ht="15.6" x14ac:dyDescent="0.3">
      <c r="A14" s="52">
        <v>3</v>
      </c>
      <c r="B14" s="132" t="s">
        <v>107</v>
      </c>
      <c r="C14" s="214" t="s">
        <v>108</v>
      </c>
      <c r="D14" s="52" t="s">
        <v>10</v>
      </c>
      <c r="E14" s="133">
        <v>8</v>
      </c>
      <c r="F14" s="52" t="s">
        <v>103</v>
      </c>
      <c r="G14" s="52">
        <v>8</v>
      </c>
      <c r="H14" s="52" t="s">
        <v>104</v>
      </c>
    </row>
    <row r="15" spans="1:8" ht="15.6" x14ac:dyDescent="0.3">
      <c r="A15" s="52">
        <v>4</v>
      </c>
      <c r="B15" s="132" t="s">
        <v>109</v>
      </c>
      <c r="C15" s="215" t="s">
        <v>110</v>
      </c>
      <c r="D15" s="52" t="s">
        <v>10</v>
      </c>
      <c r="E15" s="133">
        <v>2</v>
      </c>
      <c r="F15" s="52" t="s">
        <v>103</v>
      </c>
      <c r="G15" s="52">
        <v>2</v>
      </c>
      <c r="H15" s="52" t="s">
        <v>104</v>
      </c>
    </row>
    <row r="16" spans="1:8" ht="15.6" x14ac:dyDescent="0.3">
      <c r="A16" s="52">
        <v>5</v>
      </c>
      <c r="B16" s="132" t="s">
        <v>111</v>
      </c>
      <c r="C16" s="216" t="s">
        <v>112</v>
      </c>
      <c r="D16" s="52" t="s">
        <v>10</v>
      </c>
      <c r="E16" s="133">
        <v>2</v>
      </c>
      <c r="F16" s="52" t="s">
        <v>103</v>
      </c>
      <c r="G16" s="52">
        <v>2</v>
      </c>
      <c r="H16" s="52" t="s">
        <v>104</v>
      </c>
    </row>
    <row r="17" spans="1:8" ht="15.6" x14ac:dyDescent="0.3">
      <c r="A17" s="52">
        <v>6</v>
      </c>
      <c r="B17" s="132" t="s">
        <v>113</v>
      </c>
      <c r="C17" s="215" t="s">
        <v>114</v>
      </c>
      <c r="D17" s="52" t="s">
        <v>10</v>
      </c>
      <c r="E17" s="133">
        <v>2</v>
      </c>
      <c r="F17" s="52" t="s">
        <v>103</v>
      </c>
      <c r="G17" s="52">
        <v>2</v>
      </c>
      <c r="H17" s="52" t="s">
        <v>104</v>
      </c>
    </row>
    <row r="18" spans="1:8" ht="15.6" x14ac:dyDescent="0.3">
      <c r="A18" s="52">
        <v>7</v>
      </c>
      <c r="B18" s="132" t="s">
        <v>113</v>
      </c>
      <c r="C18" s="215" t="s">
        <v>115</v>
      </c>
      <c r="D18" s="52" t="s">
        <v>10</v>
      </c>
      <c r="E18" s="133">
        <v>2</v>
      </c>
      <c r="F18" s="52" t="s">
        <v>103</v>
      </c>
      <c r="G18" s="52">
        <v>2</v>
      </c>
      <c r="H18" s="52" t="s">
        <v>104</v>
      </c>
    </row>
    <row r="19" spans="1:8" ht="15.6" x14ac:dyDescent="0.3">
      <c r="A19" s="52">
        <v>8</v>
      </c>
      <c r="B19" s="132" t="s">
        <v>113</v>
      </c>
      <c r="C19" s="214" t="s">
        <v>116</v>
      </c>
      <c r="D19" s="52" t="s">
        <v>10</v>
      </c>
      <c r="E19" s="133">
        <v>2</v>
      </c>
      <c r="F19" s="52" t="s">
        <v>103</v>
      </c>
      <c r="G19" s="52">
        <v>2</v>
      </c>
      <c r="H19" s="52" t="s">
        <v>104</v>
      </c>
    </row>
    <row r="20" spans="1:8" ht="15.6" x14ac:dyDescent="0.3">
      <c r="A20" s="52">
        <v>9</v>
      </c>
      <c r="B20" s="132" t="s">
        <v>117</v>
      </c>
      <c r="C20" s="215" t="s">
        <v>118</v>
      </c>
      <c r="D20" s="52" t="s">
        <v>10</v>
      </c>
      <c r="E20" s="133">
        <v>2</v>
      </c>
      <c r="F20" s="52" t="s">
        <v>103</v>
      </c>
      <c r="G20" s="52">
        <v>2</v>
      </c>
      <c r="H20" s="52" t="s">
        <v>104</v>
      </c>
    </row>
    <row r="21" spans="1:8" ht="15.6" x14ac:dyDescent="0.3">
      <c r="A21" s="52">
        <v>10</v>
      </c>
      <c r="B21" s="132" t="s">
        <v>119</v>
      </c>
      <c r="C21" s="12" t="s">
        <v>120</v>
      </c>
      <c r="D21" s="52" t="s">
        <v>10</v>
      </c>
      <c r="E21" s="133">
        <v>2</v>
      </c>
      <c r="F21" s="52" t="s">
        <v>103</v>
      </c>
      <c r="G21" s="52">
        <v>2</v>
      </c>
      <c r="H21" s="52" t="s">
        <v>104</v>
      </c>
    </row>
    <row r="22" spans="1:8" ht="15.6" x14ac:dyDescent="0.3">
      <c r="A22" s="52">
        <v>11</v>
      </c>
      <c r="B22" s="132" t="s">
        <v>117</v>
      </c>
      <c r="C22" s="215" t="s">
        <v>121</v>
      </c>
      <c r="D22" s="52" t="s">
        <v>10</v>
      </c>
      <c r="E22" s="133">
        <v>2</v>
      </c>
      <c r="F22" s="52" t="s">
        <v>103</v>
      </c>
      <c r="G22" s="52">
        <v>2</v>
      </c>
      <c r="H22" s="52" t="s">
        <v>104</v>
      </c>
    </row>
    <row r="23" spans="1:8" ht="15.6" x14ac:dyDescent="0.3">
      <c r="A23" s="52">
        <v>12</v>
      </c>
      <c r="B23" s="134" t="s">
        <v>122</v>
      </c>
      <c r="C23" s="217" t="s">
        <v>123</v>
      </c>
      <c r="D23" s="136" t="s">
        <v>10</v>
      </c>
      <c r="E23" s="137">
        <v>6</v>
      </c>
      <c r="F23" s="136" t="s">
        <v>103</v>
      </c>
      <c r="G23" s="136">
        <v>6</v>
      </c>
      <c r="H23" s="136" t="s">
        <v>104</v>
      </c>
    </row>
    <row r="24" spans="1:8" ht="15.6" x14ac:dyDescent="0.3">
      <c r="A24" s="52">
        <v>13</v>
      </c>
      <c r="B24" s="132" t="s">
        <v>124</v>
      </c>
      <c r="C24" s="214" t="s">
        <v>125</v>
      </c>
      <c r="D24" s="52" t="s">
        <v>10</v>
      </c>
      <c r="E24" s="133">
        <v>3</v>
      </c>
      <c r="F24" s="52" t="s">
        <v>103</v>
      </c>
      <c r="G24" s="52">
        <v>3</v>
      </c>
      <c r="H24" s="52" t="s">
        <v>104</v>
      </c>
    </row>
    <row r="25" spans="1:8" ht="15.6" x14ac:dyDescent="0.3">
      <c r="A25" s="52">
        <v>14</v>
      </c>
      <c r="B25" s="132" t="s">
        <v>126</v>
      </c>
      <c r="C25" s="214" t="s">
        <v>127</v>
      </c>
      <c r="D25" s="52" t="s">
        <v>10</v>
      </c>
      <c r="E25" s="52">
        <v>1</v>
      </c>
      <c r="F25" s="52" t="s">
        <v>103</v>
      </c>
      <c r="G25" s="52">
        <v>1</v>
      </c>
      <c r="H25" s="52" t="s">
        <v>104</v>
      </c>
    </row>
    <row r="26" spans="1:8" ht="15.6" x14ac:dyDescent="0.3">
      <c r="A26" s="52">
        <v>15</v>
      </c>
      <c r="B26" s="138" t="s">
        <v>128</v>
      </c>
      <c r="C26" s="214" t="s">
        <v>129</v>
      </c>
      <c r="D26" s="52" t="s">
        <v>10</v>
      </c>
      <c r="E26" s="52">
        <v>1</v>
      </c>
      <c r="F26" s="52" t="s">
        <v>103</v>
      </c>
      <c r="G26" s="52">
        <v>1</v>
      </c>
      <c r="H26" s="52" t="s">
        <v>104</v>
      </c>
    </row>
    <row r="27" spans="1:8" ht="15.6" x14ac:dyDescent="0.3">
      <c r="A27" s="52">
        <v>16</v>
      </c>
      <c r="B27" s="138" t="s">
        <v>128</v>
      </c>
      <c r="C27" s="215" t="s">
        <v>130</v>
      </c>
      <c r="D27" s="52" t="s">
        <v>10</v>
      </c>
      <c r="E27" s="52">
        <v>1</v>
      </c>
      <c r="F27" s="52" t="s">
        <v>103</v>
      </c>
      <c r="G27" s="52">
        <v>1</v>
      </c>
      <c r="H27" s="52" t="s">
        <v>104</v>
      </c>
    </row>
    <row r="28" spans="1:8" ht="15.6" x14ac:dyDescent="0.3">
      <c r="A28" s="133">
        <v>17</v>
      </c>
      <c r="B28" s="139" t="s">
        <v>128</v>
      </c>
      <c r="C28" s="214" t="s">
        <v>131</v>
      </c>
      <c r="D28" s="52" t="s">
        <v>10</v>
      </c>
      <c r="E28" s="52">
        <v>1</v>
      </c>
      <c r="F28" s="52" t="s">
        <v>103</v>
      </c>
      <c r="G28" s="52">
        <v>1</v>
      </c>
      <c r="H28" s="52" t="s">
        <v>104</v>
      </c>
    </row>
    <row r="29" spans="1:8" ht="15.6" x14ac:dyDescent="0.3">
      <c r="A29" s="52">
        <v>18</v>
      </c>
      <c r="B29" s="140" t="s">
        <v>128</v>
      </c>
      <c r="C29" s="218" t="s">
        <v>132</v>
      </c>
      <c r="D29" s="136" t="s">
        <v>10</v>
      </c>
      <c r="E29" s="136">
        <v>1</v>
      </c>
      <c r="F29" s="136" t="s">
        <v>103</v>
      </c>
      <c r="G29" s="136">
        <v>1</v>
      </c>
      <c r="H29" s="136" t="s">
        <v>104</v>
      </c>
    </row>
    <row r="30" spans="1:8" ht="15.6" x14ac:dyDescent="0.3">
      <c r="A30" s="52">
        <v>19</v>
      </c>
      <c r="B30" s="138" t="s">
        <v>128</v>
      </c>
      <c r="C30" s="214" t="s">
        <v>133</v>
      </c>
      <c r="D30" s="52" t="s">
        <v>10</v>
      </c>
      <c r="E30" s="52">
        <v>1</v>
      </c>
      <c r="F30" s="52" t="s">
        <v>103</v>
      </c>
      <c r="G30" s="52">
        <v>1</v>
      </c>
      <c r="H30" s="52" t="s">
        <v>104</v>
      </c>
    </row>
    <row r="31" spans="1:8" ht="15.6" x14ac:dyDescent="0.3">
      <c r="A31" s="52">
        <v>20</v>
      </c>
      <c r="B31" s="138" t="s">
        <v>128</v>
      </c>
      <c r="C31" s="214" t="s">
        <v>134</v>
      </c>
      <c r="D31" s="49" t="s">
        <v>10</v>
      </c>
      <c r="E31" s="49">
        <v>1</v>
      </c>
      <c r="F31" s="49" t="s">
        <v>103</v>
      </c>
      <c r="G31" s="49">
        <v>1</v>
      </c>
      <c r="H31" s="49" t="s">
        <v>104</v>
      </c>
    </row>
    <row r="32" spans="1:8" ht="15.6" x14ac:dyDescent="0.3">
      <c r="A32" s="52">
        <v>21</v>
      </c>
      <c r="B32" s="138" t="s">
        <v>128</v>
      </c>
      <c r="C32" s="214" t="s">
        <v>135</v>
      </c>
      <c r="D32" s="52" t="s">
        <v>10</v>
      </c>
      <c r="E32" s="52">
        <v>1</v>
      </c>
      <c r="F32" s="52" t="s">
        <v>103</v>
      </c>
      <c r="G32" s="52">
        <v>1</v>
      </c>
      <c r="H32" s="52" t="s">
        <v>104</v>
      </c>
    </row>
    <row r="33" spans="1:8" ht="15.6" x14ac:dyDescent="0.3">
      <c r="A33" s="52">
        <v>22</v>
      </c>
      <c r="B33" s="138" t="s">
        <v>128</v>
      </c>
      <c r="C33" s="214" t="s">
        <v>136</v>
      </c>
      <c r="D33" s="52" t="s">
        <v>10</v>
      </c>
      <c r="E33" s="52">
        <v>1</v>
      </c>
      <c r="F33" s="52" t="s">
        <v>103</v>
      </c>
      <c r="G33" s="52">
        <v>1</v>
      </c>
      <c r="H33" s="52" t="s">
        <v>104</v>
      </c>
    </row>
    <row r="34" spans="1:8" ht="15.6" x14ac:dyDescent="0.3">
      <c r="A34" s="52">
        <v>23</v>
      </c>
      <c r="B34" s="141" t="s">
        <v>137</v>
      </c>
      <c r="C34" s="215" t="s">
        <v>138</v>
      </c>
      <c r="D34" s="52" t="s">
        <v>10</v>
      </c>
      <c r="E34" s="133">
        <v>2</v>
      </c>
      <c r="F34" s="52" t="s">
        <v>103</v>
      </c>
      <c r="G34" s="52">
        <v>2</v>
      </c>
      <c r="H34" s="52" t="s">
        <v>104</v>
      </c>
    </row>
    <row r="35" spans="1:8" ht="15.6" x14ac:dyDescent="0.3">
      <c r="A35" s="52">
        <v>24</v>
      </c>
      <c r="B35" s="132" t="s">
        <v>139</v>
      </c>
      <c r="C35" s="215" t="s">
        <v>140</v>
      </c>
      <c r="D35" s="52" t="s">
        <v>10</v>
      </c>
      <c r="E35" s="133">
        <v>6</v>
      </c>
      <c r="F35" s="52" t="s">
        <v>103</v>
      </c>
      <c r="G35" s="52">
        <v>6</v>
      </c>
      <c r="H35" s="52" t="s">
        <v>104</v>
      </c>
    </row>
    <row r="36" spans="1:8" ht="15.6" x14ac:dyDescent="0.3">
      <c r="A36" s="52">
        <v>25</v>
      </c>
      <c r="B36" s="132" t="s">
        <v>139</v>
      </c>
      <c r="C36" s="12" t="s">
        <v>141</v>
      </c>
      <c r="D36" s="52" t="s">
        <v>10</v>
      </c>
      <c r="E36" s="133">
        <v>6</v>
      </c>
      <c r="F36" s="52" t="s">
        <v>103</v>
      </c>
      <c r="G36" s="52">
        <v>6</v>
      </c>
      <c r="H36" s="52" t="s">
        <v>104</v>
      </c>
    </row>
    <row r="37" spans="1:8" ht="15.6" x14ac:dyDescent="0.3">
      <c r="A37" s="52">
        <v>26</v>
      </c>
      <c r="B37" s="132" t="s">
        <v>142</v>
      </c>
      <c r="C37" s="215" t="s">
        <v>143</v>
      </c>
      <c r="D37" s="52" t="s">
        <v>10</v>
      </c>
      <c r="E37" s="133">
        <v>6</v>
      </c>
      <c r="F37" s="52" t="s">
        <v>103</v>
      </c>
      <c r="G37" s="52">
        <v>6</v>
      </c>
      <c r="H37" s="52" t="s">
        <v>104</v>
      </c>
    </row>
    <row r="38" spans="1:8" ht="15.6" x14ac:dyDescent="0.3">
      <c r="A38" s="133">
        <v>27</v>
      </c>
      <c r="B38" s="66" t="s">
        <v>144</v>
      </c>
      <c r="C38" s="214" t="s">
        <v>145</v>
      </c>
      <c r="D38" s="133" t="s">
        <v>10</v>
      </c>
      <c r="E38" s="133">
        <v>2</v>
      </c>
      <c r="F38" s="133" t="s">
        <v>103</v>
      </c>
      <c r="G38" s="133">
        <v>2</v>
      </c>
      <c r="H38" s="133" t="s">
        <v>104</v>
      </c>
    </row>
    <row r="39" spans="1:8" ht="15.6" x14ac:dyDescent="0.3">
      <c r="A39" s="52">
        <v>28</v>
      </c>
      <c r="B39" s="142" t="s">
        <v>146</v>
      </c>
      <c r="C39" s="215" t="s">
        <v>147</v>
      </c>
      <c r="D39" s="52" t="s">
        <v>10</v>
      </c>
      <c r="E39" s="133">
        <v>2</v>
      </c>
      <c r="F39" s="52" t="s">
        <v>103</v>
      </c>
      <c r="G39" s="52">
        <v>2</v>
      </c>
      <c r="H39" s="52" t="s">
        <v>104</v>
      </c>
    </row>
    <row r="40" spans="1:8" ht="15.6" x14ac:dyDescent="0.3">
      <c r="A40" s="52">
        <v>29</v>
      </c>
      <c r="B40" s="132" t="s">
        <v>148</v>
      </c>
      <c r="C40" s="215" t="s">
        <v>149</v>
      </c>
      <c r="D40" s="52" t="s">
        <v>10</v>
      </c>
      <c r="E40" s="133">
        <v>6</v>
      </c>
      <c r="F40" s="52" t="s">
        <v>103</v>
      </c>
      <c r="G40" s="52">
        <v>6</v>
      </c>
      <c r="H40" s="52" t="s">
        <v>104</v>
      </c>
    </row>
    <row r="41" spans="1:8" ht="15.6" x14ac:dyDescent="0.3">
      <c r="A41" s="52">
        <v>30</v>
      </c>
      <c r="B41" s="132" t="s">
        <v>150</v>
      </c>
      <c r="C41" s="218" t="s">
        <v>151</v>
      </c>
      <c r="D41" s="48" t="s">
        <v>10</v>
      </c>
      <c r="E41" s="48">
        <v>1</v>
      </c>
      <c r="F41" s="48" t="s">
        <v>103</v>
      </c>
      <c r="G41" s="48">
        <v>1</v>
      </c>
      <c r="H41" s="48" t="s">
        <v>104</v>
      </c>
    </row>
    <row r="42" spans="1:8" ht="15.6" x14ac:dyDescent="0.3">
      <c r="A42" s="52">
        <v>32</v>
      </c>
      <c r="B42" s="132" t="s">
        <v>152</v>
      </c>
      <c r="C42" s="215" t="s">
        <v>153</v>
      </c>
      <c r="D42" s="136" t="s">
        <v>5</v>
      </c>
      <c r="E42" s="136">
        <v>1</v>
      </c>
      <c r="F42" s="136" t="s">
        <v>103</v>
      </c>
      <c r="G42" s="136">
        <v>1</v>
      </c>
      <c r="H42" s="136" t="s">
        <v>104</v>
      </c>
    </row>
    <row r="43" spans="1:8" ht="15.6" x14ac:dyDescent="0.3">
      <c r="A43" s="52">
        <v>33</v>
      </c>
      <c r="B43" s="66" t="s">
        <v>154</v>
      </c>
      <c r="C43" s="214" t="s">
        <v>155</v>
      </c>
      <c r="D43" s="133" t="s">
        <v>10</v>
      </c>
      <c r="E43" s="133">
        <v>4</v>
      </c>
      <c r="F43" s="133" t="s">
        <v>103</v>
      </c>
      <c r="G43" s="133">
        <v>4</v>
      </c>
      <c r="H43" s="136" t="s">
        <v>104</v>
      </c>
    </row>
    <row r="44" spans="1:8" ht="15.6" x14ac:dyDescent="0.3">
      <c r="A44" s="52">
        <v>35</v>
      </c>
      <c r="B44" s="132" t="s">
        <v>156</v>
      </c>
      <c r="C44" s="215" t="s">
        <v>157</v>
      </c>
      <c r="D44" s="52" t="s">
        <v>10</v>
      </c>
      <c r="E44" s="133">
        <v>2</v>
      </c>
      <c r="F44" s="52" t="s">
        <v>103</v>
      </c>
      <c r="G44" s="52">
        <v>2</v>
      </c>
      <c r="H44" s="52" t="s">
        <v>104</v>
      </c>
    </row>
    <row r="45" spans="1:8" ht="15.6" x14ac:dyDescent="0.3">
      <c r="A45" s="52">
        <v>36</v>
      </c>
      <c r="B45" s="66" t="s">
        <v>158</v>
      </c>
      <c r="C45" s="215" t="s">
        <v>159</v>
      </c>
      <c r="D45" s="48" t="s">
        <v>6</v>
      </c>
      <c r="E45" s="143">
        <v>2</v>
      </c>
      <c r="F45" s="48" t="s">
        <v>103</v>
      </c>
      <c r="G45" s="48">
        <v>2</v>
      </c>
      <c r="H45" s="143" t="s">
        <v>104</v>
      </c>
    </row>
    <row r="46" spans="1:8" ht="15.6" x14ac:dyDescent="0.3">
      <c r="A46" s="52">
        <v>37</v>
      </c>
      <c r="B46" s="132" t="s">
        <v>160</v>
      </c>
      <c r="C46" s="215" t="s">
        <v>161</v>
      </c>
      <c r="D46" s="52" t="s">
        <v>10</v>
      </c>
      <c r="E46" s="133">
        <v>2</v>
      </c>
      <c r="F46" s="52" t="s">
        <v>162</v>
      </c>
      <c r="G46" s="52">
        <v>2</v>
      </c>
      <c r="H46" s="52" t="s">
        <v>104</v>
      </c>
    </row>
    <row r="47" spans="1:8" ht="15.6" x14ac:dyDescent="0.3">
      <c r="A47" s="133">
        <v>38</v>
      </c>
      <c r="B47" s="144" t="s">
        <v>163</v>
      </c>
      <c r="C47" s="219" t="s">
        <v>164</v>
      </c>
      <c r="D47" s="136" t="s">
        <v>5</v>
      </c>
      <c r="E47" s="145">
        <v>1</v>
      </c>
      <c r="F47" s="137" t="s">
        <v>103</v>
      </c>
      <c r="G47" s="146">
        <v>1</v>
      </c>
      <c r="H47" s="147" t="s">
        <v>165</v>
      </c>
    </row>
    <row r="48" spans="1:8" ht="15.6" x14ac:dyDescent="0.3">
      <c r="A48" s="52">
        <v>39</v>
      </c>
      <c r="B48" s="144" t="s">
        <v>166</v>
      </c>
      <c r="C48" s="220" t="s">
        <v>167</v>
      </c>
      <c r="D48" s="52" t="s">
        <v>5</v>
      </c>
      <c r="E48" s="145">
        <v>1</v>
      </c>
      <c r="F48" s="137" t="s">
        <v>103</v>
      </c>
      <c r="G48" s="146">
        <v>1</v>
      </c>
      <c r="H48" s="147" t="s">
        <v>165</v>
      </c>
    </row>
    <row r="49" spans="1:8" ht="15.6" x14ac:dyDescent="0.3">
      <c r="A49" s="133">
        <v>40</v>
      </c>
      <c r="B49" s="132" t="s">
        <v>168</v>
      </c>
      <c r="C49" s="214" t="s">
        <v>169</v>
      </c>
      <c r="D49" s="52" t="s">
        <v>170</v>
      </c>
      <c r="E49" s="52">
        <v>14</v>
      </c>
      <c r="F49" s="52" t="s">
        <v>162</v>
      </c>
      <c r="G49" s="52">
        <v>14</v>
      </c>
      <c r="H49" s="52" t="s">
        <v>104</v>
      </c>
    </row>
    <row r="50" spans="1:8" ht="18.600000000000001" thickBot="1" x14ac:dyDescent="0.35">
      <c r="A50" s="148" t="s">
        <v>171</v>
      </c>
      <c r="B50" s="149"/>
      <c r="C50" s="149"/>
      <c r="D50" s="149"/>
      <c r="E50" s="149"/>
      <c r="F50" s="149"/>
      <c r="G50" s="149"/>
      <c r="H50" s="150"/>
    </row>
    <row r="51" spans="1:8" ht="15.6" x14ac:dyDescent="0.3">
      <c r="A51" s="129" t="s">
        <v>172</v>
      </c>
      <c r="B51" s="130"/>
      <c r="C51" s="130"/>
      <c r="D51" s="130"/>
      <c r="E51" s="130"/>
      <c r="F51" s="130"/>
      <c r="G51" s="130"/>
      <c r="H51" s="131"/>
    </row>
    <row r="52" spans="1:8" ht="46.8" x14ac:dyDescent="0.3">
      <c r="A52" s="136" t="s">
        <v>0</v>
      </c>
      <c r="B52" s="136" t="s">
        <v>99</v>
      </c>
      <c r="C52" s="221" t="s">
        <v>9</v>
      </c>
      <c r="D52" s="136" t="s">
        <v>2</v>
      </c>
      <c r="E52" s="136" t="s">
        <v>4</v>
      </c>
      <c r="F52" s="136" t="s">
        <v>3</v>
      </c>
      <c r="G52" s="136" t="s">
        <v>7</v>
      </c>
      <c r="H52" s="136" t="s">
        <v>100</v>
      </c>
    </row>
    <row r="53" spans="1:8" ht="31.2" x14ac:dyDescent="0.3">
      <c r="A53" s="52">
        <v>1</v>
      </c>
      <c r="B53" s="59" t="s">
        <v>173</v>
      </c>
      <c r="C53" s="222" t="s">
        <v>174</v>
      </c>
      <c r="D53" s="52" t="s">
        <v>10</v>
      </c>
      <c r="E53" s="52">
        <v>1</v>
      </c>
      <c r="F53" s="52" t="s">
        <v>175</v>
      </c>
      <c r="G53" s="52">
        <v>14</v>
      </c>
      <c r="H53" s="52" t="s">
        <v>104</v>
      </c>
    </row>
    <row r="54" spans="1:8" ht="31.2" x14ac:dyDescent="0.3">
      <c r="A54" s="52">
        <v>2</v>
      </c>
      <c r="B54" s="151" t="s">
        <v>176</v>
      </c>
      <c r="C54" s="216" t="s">
        <v>177</v>
      </c>
      <c r="D54" s="52" t="s">
        <v>10</v>
      </c>
      <c r="E54" s="52">
        <v>1</v>
      </c>
      <c r="F54" s="52" t="s">
        <v>175</v>
      </c>
      <c r="G54" s="52">
        <v>14</v>
      </c>
      <c r="H54" s="52" t="s">
        <v>104</v>
      </c>
    </row>
    <row r="55" spans="1:8" ht="31.2" x14ac:dyDescent="0.3">
      <c r="A55" s="52">
        <v>3</v>
      </c>
      <c r="B55" s="59" t="s">
        <v>176</v>
      </c>
      <c r="C55" s="216" t="s">
        <v>178</v>
      </c>
      <c r="D55" s="52" t="s">
        <v>10</v>
      </c>
      <c r="E55" s="52">
        <v>1</v>
      </c>
      <c r="F55" s="52" t="s">
        <v>175</v>
      </c>
      <c r="G55" s="52">
        <v>14</v>
      </c>
      <c r="H55" s="52" t="s">
        <v>104</v>
      </c>
    </row>
    <row r="56" spans="1:8" ht="31.2" x14ac:dyDescent="0.3">
      <c r="A56" s="136">
        <v>4</v>
      </c>
      <c r="B56" s="152" t="s">
        <v>179</v>
      </c>
      <c r="C56" s="217" t="s">
        <v>180</v>
      </c>
      <c r="D56" s="136" t="s">
        <v>10</v>
      </c>
      <c r="E56" s="136">
        <v>1</v>
      </c>
      <c r="F56" s="52" t="s">
        <v>181</v>
      </c>
      <c r="G56" s="136">
        <v>7</v>
      </c>
      <c r="H56" s="136" t="s">
        <v>104</v>
      </c>
    </row>
    <row r="57" spans="1:8" ht="31.2" x14ac:dyDescent="0.3">
      <c r="A57" s="52">
        <v>5</v>
      </c>
      <c r="B57" s="132" t="s">
        <v>182</v>
      </c>
      <c r="C57" s="214" t="s">
        <v>183</v>
      </c>
      <c r="D57" s="52" t="s">
        <v>10</v>
      </c>
      <c r="E57" s="52">
        <v>1</v>
      </c>
      <c r="F57" s="52" t="s">
        <v>175</v>
      </c>
      <c r="G57" s="52">
        <v>14</v>
      </c>
      <c r="H57" s="52" t="s">
        <v>104</v>
      </c>
    </row>
    <row r="58" spans="1:8" ht="31.2" x14ac:dyDescent="0.3">
      <c r="A58" s="136">
        <v>6</v>
      </c>
      <c r="B58" s="132" t="s">
        <v>184</v>
      </c>
      <c r="C58" s="223" t="s">
        <v>185</v>
      </c>
      <c r="D58" s="136" t="s">
        <v>10</v>
      </c>
      <c r="E58" s="136">
        <v>1</v>
      </c>
      <c r="F58" s="136" t="s">
        <v>175</v>
      </c>
      <c r="G58" s="136">
        <v>14</v>
      </c>
      <c r="H58" s="136" t="s">
        <v>104</v>
      </c>
    </row>
    <row r="59" spans="1:8" ht="31.2" x14ac:dyDescent="0.3">
      <c r="A59" s="52">
        <v>7</v>
      </c>
      <c r="B59" s="132" t="s">
        <v>186</v>
      </c>
      <c r="C59" s="12" t="s">
        <v>187</v>
      </c>
      <c r="D59" s="52" t="s">
        <v>10</v>
      </c>
      <c r="E59" s="52">
        <v>1</v>
      </c>
      <c r="F59" s="52" t="s">
        <v>175</v>
      </c>
      <c r="G59" s="52">
        <v>14</v>
      </c>
      <c r="H59" s="52" t="s">
        <v>104</v>
      </c>
    </row>
    <row r="60" spans="1:8" ht="31.2" x14ac:dyDescent="0.3">
      <c r="A60" s="136">
        <v>8</v>
      </c>
      <c r="B60" s="132" t="s">
        <v>188</v>
      </c>
      <c r="C60" s="215" t="s">
        <v>189</v>
      </c>
      <c r="D60" s="52" t="s">
        <v>10</v>
      </c>
      <c r="E60" s="52">
        <v>1</v>
      </c>
      <c r="F60" s="52" t="s">
        <v>175</v>
      </c>
      <c r="G60" s="52">
        <v>14</v>
      </c>
      <c r="H60" s="52" t="s">
        <v>104</v>
      </c>
    </row>
    <row r="61" spans="1:8" ht="31.2" x14ac:dyDescent="0.3">
      <c r="A61" s="52">
        <v>9</v>
      </c>
      <c r="B61" s="152" t="s">
        <v>190</v>
      </c>
      <c r="C61" s="224" t="s">
        <v>191</v>
      </c>
      <c r="D61" s="136" t="s">
        <v>10</v>
      </c>
      <c r="E61" s="52">
        <v>1</v>
      </c>
      <c r="F61" s="52" t="s">
        <v>175</v>
      </c>
      <c r="G61" s="52">
        <v>14</v>
      </c>
      <c r="H61" s="52" t="s">
        <v>104</v>
      </c>
    </row>
    <row r="62" spans="1:8" ht="31.2" x14ac:dyDescent="0.3">
      <c r="A62" s="136">
        <v>10</v>
      </c>
      <c r="B62" s="135" t="s">
        <v>192</v>
      </c>
      <c r="C62" s="214" t="s">
        <v>193</v>
      </c>
      <c r="D62" s="153" t="s">
        <v>5</v>
      </c>
      <c r="E62" s="48">
        <v>1</v>
      </c>
      <c r="F62" s="48" t="s">
        <v>175</v>
      </c>
      <c r="G62" s="48">
        <v>14</v>
      </c>
      <c r="H62" s="48" t="s">
        <v>104</v>
      </c>
    </row>
    <row r="63" spans="1:8" ht="18.600000000000001" thickBot="1" x14ac:dyDescent="0.35">
      <c r="A63" s="148" t="s">
        <v>14</v>
      </c>
      <c r="B63" s="149"/>
      <c r="C63" s="154"/>
      <c r="D63" s="149"/>
      <c r="E63" s="149"/>
      <c r="F63" s="149"/>
      <c r="G63" s="149"/>
      <c r="H63" s="150"/>
    </row>
    <row r="64" spans="1:8" ht="15.6" x14ac:dyDescent="0.3">
      <c r="A64" s="129" t="s">
        <v>194</v>
      </c>
      <c r="B64" s="130"/>
      <c r="C64" s="130"/>
      <c r="D64" s="130"/>
      <c r="E64" s="130"/>
      <c r="F64" s="130"/>
      <c r="G64" s="130"/>
      <c r="H64" s="131"/>
    </row>
    <row r="65" spans="1:8" ht="46.8" x14ac:dyDescent="0.3">
      <c r="A65" s="52" t="s">
        <v>0</v>
      </c>
      <c r="B65" s="52" t="s">
        <v>99</v>
      </c>
      <c r="C65" s="11" t="s">
        <v>9</v>
      </c>
      <c r="D65" s="52" t="s">
        <v>2</v>
      </c>
      <c r="E65" s="52" t="s">
        <v>4</v>
      </c>
      <c r="F65" s="52" t="s">
        <v>3</v>
      </c>
      <c r="G65" s="52" t="s">
        <v>7</v>
      </c>
      <c r="H65" s="52" t="s">
        <v>100</v>
      </c>
    </row>
    <row r="66" spans="1:8" ht="15.6" x14ac:dyDescent="0.3">
      <c r="A66" s="133">
        <v>1</v>
      </c>
      <c r="B66" s="135" t="s">
        <v>195</v>
      </c>
      <c r="C66" s="224" t="s">
        <v>196</v>
      </c>
      <c r="D66" s="133" t="s">
        <v>6</v>
      </c>
      <c r="E66" s="133">
        <v>1</v>
      </c>
      <c r="F66" s="133" t="s">
        <v>103</v>
      </c>
      <c r="G66" s="133">
        <v>1</v>
      </c>
      <c r="H66" s="133" t="s">
        <v>104</v>
      </c>
    </row>
    <row r="67" spans="1:8" ht="15.6" x14ac:dyDescent="0.3">
      <c r="A67" s="133">
        <v>2</v>
      </c>
      <c r="B67" s="135" t="s">
        <v>188</v>
      </c>
      <c r="C67" s="215" t="s">
        <v>189</v>
      </c>
      <c r="D67" s="133" t="s">
        <v>6</v>
      </c>
      <c r="E67" s="133">
        <v>1</v>
      </c>
      <c r="F67" s="133" t="s">
        <v>103</v>
      </c>
      <c r="G67" s="133">
        <v>1</v>
      </c>
      <c r="H67" s="133" t="s">
        <v>104</v>
      </c>
    </row>
    <row r="68" spans="1:8" ht="18" x14ac:dyDescent="0.3">
      <c r="A68" s="155" t="s">
        <v>13</v>
      </c>
      <c r="B68" s="156"/>
      <c r="C68" s="156"/>
      <c r="D68" s="156"/>
      <c r="E68" s="156"/>
      <c r="F68" s="156"/>
      <c r="G68" s="156"/>
      <c r="H68" s="157"/>
    </row>
    <row r="69" spans="1:8" ht="46.8" x14ac:dyDescent="0.3">
      <c r="A69" s="52" t="s">
        <v>0</v>
      </c>
      <c r="B69" s="52" t="s">
        <v>99</v>
      </c>
      <c r="C69" s="11" t="s">
        <v>9</v>
      </c>
      <c r="D69" s="52" t="s">
        <v>2</v>
      </c>
      <c r="E69" s="52" t="s">
        <v>4</v>
      </c>
      <c r="F69" s="52" t="s">
        <v>3</v>
      </c>
      <c r="G69" s="52" t="s">
        <v>7</v>
      </c>
      <c r="H69" s="52" t="s">
        <v>100</v>
      </c>
    </row>
    <row r="70" spans="1:8" ht="15.6" x14ac:dyDescent="0.3">
      <c r="A70" s="158">
        <v>1</v>
      </c>
      <c r="B70" s="159" t="s">
        <v>19</v>
      </c>
      <c r="C70" s="225" t="s">
        <v>197</v>
      </c>
      <c r="D70" s="52" t="s">
        <v>8</v>
      </c>
      <c r="E70" s="52">
        <v>1</v>
      </c>
      <c r="F70" s="52" t="s">
        <v>103</v>
      </c>
      <c r="G70" s="52">
        <v>1</v>
      </c>
      <c r="H70" s="133" t="s">
        <v>198</v>
      </c>
    </row>
    <row r="71" spans="1:8" ht="15.6" x14ac:dyDescent="0.3">
      <c r="A71" s="158">
        <v>2</v>
      </c>
      <c r="B71" s="10" t="s">
        <v>199</v>
      </c>
      <c r="C71" s="225" t="s">
        <v>200</v>
      </c>
      <c r="D71" s="52" t="s">
        <v>8</v>
      </c>
      <c r="E71" s="52">
        <v>1</v>
      </c>
      <c r="F71" s="52" t="s">
        <v>103</v>
      </c>
      <c r="G71" s="52">
        <v>1</v>
      </c>
      <c r="H71" s="133" t="s">
        <v>198</v>
      </c>
    </row>
    <row r="72" spans="1:8" ht="21.6" thickBot="1" x14ac:dyDescent="0.35">
      <c r="A72" s="160" t="s">
        <v>201</v>
      </c>
      <c r="B72" s="160"/>
      <c r="C72" s="160"/>
      <c r="D72" s="160"/>
      <c r="E72" s="160"/>
      <c r="F72" s="160"/>
      <c r="G72" s="160"/>
      <c r="H72" s="160"/>
    </row>
    <row r="73" spans="1:8" x14ac:dyDescent="0.3">
      <c r="A73" s="161" t="s">
        <v>202</v>
      </c>
      <c r="B73" s="162"/>
      <c r="C73" s="162"/>
      <c r="D73" s="162"/>
      <c r="E73" s="162"/>
      <c r="F73" s="162"/>
      <c r="G73" s="162"/>
      <c r="H73" s="163"/>
    </row>
    <row r="74" spans="1:8" x14ac:dyDescent="0.3">
      <c r="A74" s="164" t="s">
        <v>203</v>
      </c>
      <c r="B74" s="165"/>
      <c r="C74" s="165"/>
      <c r="D74" s="165"/>
      <c r="E74" s="165"/>
      <c r="F74" s="165"/>
      <c r="G74" s="165"/>
      <c r="H74" s="166"/>
    </row>
    <row r="75" spans="1:8" x14ac:dyDescent="0.3">
      <c r="A75" s="167" t="s">
        <v>204</v>
      </c>
      <c r="B75" s="165"/>
      <c r="C75" s="165"/>
      <c r="D75" s="165"/>
      <c r="E75" s="165"/>
      <c r="F75" s="165"/>
      <c r="G75" s="165"/>
      <c r="H75" s="166"/>
    </row>
    <row r="76" spans="1:8" x14ac:dyDescent="0.3">
      <c r="A76" s="167" t="s">
        <v>205</v>
      </c>
      <c r="B76" s="165"/>
      <c r="C76" s="165"/>
      <c r="D76" s="165"/>
      <c r="E76" s="165"/>
      <c r="F76" s="165"/>
      <c r="G76" s="165"/>
      <c r="H76" s="166"/>
    </row>
    <row r="77" spans="1:8" ht="21" x14ac:dyDescent="0.3">
      <c r="A77" s="168" t="s">
        <v>206</v>
      </c>
      <c r="B77" s="169"/>
      <c r="C77" s="169"/>
      <c r="D77" s="169"/>
      <c r="E77" s="169"/>
      <c r="F77" s="169"/>
      <c r="G77" s="169"/>
      <c r="H77" s="170"/>
    </row>
    <row r="78" spans="1:8" ht="18" x14ac:dyDescent="0.3">
      <c r="A78" s="171" t="s">
        <v>96</v>
      </c>
      <c r="B78" s="172"/>
      <c r="C78" s="173" t="s">
        <v>88</v>
      </c>
      <c r="D78" s="174"/>
      <c r="E78" s="174"/>
      <c r="F78" s="174"/>
      <c r="G78" s="174"/>
      <c r="H78" s="175"/>
    </row>
    <row r="79" spans="1:8" ht="21.6" thickBot="1" x14ac:dyDescent="0.35">
      <c r="A79" s="176" t="s">
        <v>11</v>
      </c>
      <c r="B79" s="177"/>
      <c r="C79" s="177"/>
      <c r="D79" s="177"/>
      <c r="E79" s="177"/>
      <c r="F79" s="177"/>
      <c r="G79" s="177"/>
      <c r="H79" s="177"/>
    </row>
    <row r="80" spans="1:8" x14ac:dyDescent="0.3">
      <c r="A80" s="178" t="s">
        <v>207</v>
      </c>
      <c r="B80" s="179"/>
      <c r="C80" s="179"/>
      <c r="D80" s="179"/>
      <c r="E80" s="179"/>
      <c r="F80" s="179"/>
      <c r="G80" s="179"/>
      <c r="H80" s="180"/>
    </row>
    <row r="81" spans="1:8" x14ac:dyDescent="0.3">
      <c r="A81" s="181" t="s">
        <v>208</v>
      </c>
      <c r="B81" s="182"/>
      <c r="C81" s="182"/>
      <c r="D81" s="182"/>
      <c r="E81" s="182"/>
      <c r="F81" s="182"/>
      <c r="G81" s="182"/>
      <c r="H81" s="183"/>
    </row>
    <row r="82" spans="1:8" x14ac:dyDescent="0.3">
      <c r="A82" s="181" t="s">
        <v>209</v>
      </c>
      <c r="B82" s="182"/>
      <c r="C82" s="182"/>
      <c r="D82" s="182"/>
      <c r="E82" s="182"/>
      <c r="F82" s="182"/>
      <c r="G82" s="182"/>
      <c r="H82" s="183"/>
    </row>
    <row r="83" spans="1:8" x14ac:dyDescent="0.3">
      <c r="A83" s="181" t="s">
        <v>210</v>
      </c>
      <c r="B83" s="182"/>
      <c r="C83" s="182"/>
      <c r="D83" s="182"/>
      <c r="E83" s="182"/>
      <c r="F83" s="182"/>
      <c r="G83" s="182"/>
      <c r="H83" s="183"/>
    </row>
    <row r="84" spans="1:8" x14ac:dyDescent="0.3">
      <c r="A84" s="181" t="s">
        <v>211</v>
      </c>
      <c r="B84" s="182"/>
      <c r="C84" s="182"/>
      <c r="D84" s="182"/>
      <c r="E84" s="182"/>
      <c r="F84" s="182"/>
      <c r="G84" s="182"/>
      <c r="H84" s="183"/>
    </row>
    <row r="85" spans="1:8" x14ac:dyDescent="0.3">
      <c r="A85" s="181" t="s">
        <v>212</v>
      </c>
      <c r="B85" s="182"/>
      <c r="C85" s="182"/>
      <c r="D85" s="182"/>
      <c r="E85" s="182"/>
      <c r="F85" s="182"/>
      <c r="G85" s="182"/>
      <c r="H85" s="183"/>
    </row>
    <row r="86" spans="1:8" x14ac:dyDescent="0.3">
      <c r="A86" s="181" t="s">
        <v>213</v>
      </c>
      <c r="B86" s="182"/>
      <c r="C86" s="182"/>
      <c r="D86" s="182"/>
      <c r="E86" s="182"/>
      <c r="F86" s="182"/>
      <c r="G86" s="182"/>
      <c r="H86" s="183"/>
    </row>
    <row r="87" spans="1:8" x14ac:dyDescent="0.3">
      <c r="A87" s="181" t="s">
        <v>214</v>
      </c>
      <c r="B87" s="182"/>
      <c r="C87" s="182"/>
      <c r="D87" s="182"/>
      <c r="E87" s="182"/>
      <c r="F87" s="182"/>
      <c r="G87" s="182"/>
      <c r="H87" s="183"/>
    </row>
    <row r="88" spans="1:8" ht="15" thickBot="1" x14ac:dyDescent="0.35">
      <c r="A88" s="184" t="s">
        <v>215</v>
      </c>
      <c r="B88" s="185"/>
      <c r="C88" s="185"/>
      <c r="D88" s="185"/>
      <c r="E88" s="185"/>
      <c r="F88" s="185"/>
      <c r="G88" s="185"/>
      <c r="H88" s="186"/>
    </row>
    <row r="89" spans="1:8" ht="41.4" x14ac:dyDescent="0.3">
      <c r="A89" s="187" t="s">
        <v>0</v>
      </c>
      <c r="B89" s="188" t="s">
        <v>1</v>
      </c>
      <c r="C89" s="226" t="s">
        <v>9</v>
      </c>
      <c r="D89" s="188" t="s">
        <v>2</v>
      </c>
      <c r="E89" s="188" t="s">
        <v>4</v>
      </c>
      <c r="F89" s="188" t="s">
        <v>3</v>
      </c>
      <c r="G89" s="188" t="s">
        <v>7</v>
      </c>
      <c r="H89" s="188" t="s">
        <v>100</v>
      </c>
    </row>
    <row r="90" spans="1:8" ht="27.6" x14ac:dyDescent="0.3">
      <c r="A90" s="189">
        <v>1</v>
      </c>
      <c r="B90" s="190" t="s">
        <v>216</v>
      </c>
      <c r="C90" s="227" t="s">
        <v>217</v>
      </c>
      <c r="D90" s="191" t="s">
        <v>5</v>
      </c>
      <c r="E90" s="192">
        <v>1</v>
      </c>
      <c r="F90" s="191" t="s">
        <v>103</v>
      </c>
      <c r="G90" s="192">
        <v>1</v>
      </c>
      <c r="H90" s="191" t="s">
        <v>104</v>
      </c>
    </row>
    <row r="91" spans="1:8" x14ac:dyDescent="0.3">
      <c r="A91" s="189">
        <v>2</v>
      </c>
      <c r="B91" s="193" t="s">
        <v>218</v>
      </c>
      <c r="C91" s="228" t="s">
        <v>219</v>
      </c>
      <c r="D91" s="192" t="s">
        <v>10</v>
      </c>
      <c r="E91" s="192">
        <v>1</v>
      </c>
      <c r="F91" s="194" t="s">
        <v>103</v>
      </c>
      <c r="G91" s="192">
        <v>1</v>
      </c>
      <c r="H91" s="191" t="s">
        <v>104</v>
      </c>
    </row>
    <row r="92" spans="1:8" x14ac:dyDescent="0.3">
      <c r="A92" s="189">
        <v>3</v>
      </c>
      <c r="B92" s="190" t="s">
        <v>220</v>
      </c>
      <c r="C92" s="229" t="s">
        <v>221</v>
      </c>
      <c r="D92" s="192" t="s">
        <v>10</v>
      </c>
      <c r="E92" s="192">
        <v>15</v>
      </c>
      <c r="F92" s="191" t="s">
        <v>103</v>
      </c>
      <c r="G92" s="17">
        <v>15</v>
      </c>
      <c r="H92" s="191" t="s">
        <v>104</v>
      </c>
    </row>
    <row r="93" spans="1:8" x14ac:dyDescent="0.3">
      <c r="A93" s="189">
        <v>4</v>
      </c>
      <c r="B93" s="190" t="s">
        <v>222</v>
      </c>
      <c r="C93" s="229" t="s">
        <v>223</v>
      </c>
      <c r="D93" s="192" t="s">
        <v>10</v>
      </c>
      <c r="E93" s="192">
        <v>15</v>
      </c>
      <c r="F93" s="194" t="s">
        <v>103</v>
      </c>
      <c r="G93" s="192">
        <v>15</v>
      </c>
      <c r="H93" s="191" t="s">
        <v>104</v>
      </c>
    </row>
    <row r="94" spans="1:8" x14ac:dyDescent="0.3">
      <c r="A94" s="189">
        <v>5</v>
      </c>
      <c r="B94" s="190" t="s">
        <v>224</v>
      </c>
      <c r="C94" s="229" t="s">
        <v>225</v>
      </c>
      <c r="D94" s="192" t="s">
        <v>10</v>
      </c>
      <c r="E94" s="192">
        <v>2</v>
      </c>
      <c r="F94" s="191" t="s">
        <v>103</v>
      </c>
      <c r="G94" s="17">
        <v>2</v>
      </c>
      <c r="H94" s="191" t="s">
        <v>104</v>
      </c>
    </row>
    <row r="95" spans="1:8" x14ac:dyDescent="0.3">
      <c r="A95" s="189">
        <v>6</v>
      </c>
      <c r="B95" s="190" t="s">
        <v>226</v>
      </c>
      <c r="C95" s="229" t="s">
        <v>227</v>
      </c>
      <c r="D95" s="192" t="s">
        <v>10</v>
      </c>
      <c r="E95" s="192">
        <v>2</v>
      </c>
      <c r="F95" s="194" t="s">
        <v>103</v>
      </c>
      <c r="G95" s="192">
        <v>2</v>
      </c>
      <c r="H95" s="191" t="s">
        <v>104</v>
      </c>
    </row>
    <row r="96" spans="1:8" x14ac:dyDescent="0.3">
      <c r="A96" s="189">
        <v>7</v>
      </c>
      <c r="B96" s="190" t="s">
        <v>228</v>
      </c>
      <c r="C96" s="230" t="s">
        <v>229</v>
      </c>
      <c r="D96" s="192" t="s">
        <v>10</v>
      </c>
      <c r="E96" s="192">
        <v>2</v>
      </c>
      <c r="F96" s="191" t="s">
        <v>103</v>
      </c>
      <c r="G96" s="17">
        <v>2</v>
      </c>
      <c r="H96" s="191" t="s">
        <v>104</v>
      </c>
    </row>
    <row r="97" spans="1:8" x14ac:dyDescent="0.3">
      <c r="A97" s="189">
        <v>8</v>
      </c>
      <c r="B97" s="190" t="s">
        <v>230</v>
      </c>
      <c r="C97" s="230" t="s">
        <v>231</v>
      </c>
      <c r="D97" s="192" t="s">
        <v>10</v>
      </c>
      <c r="E97" s="192">
        <v>15</v>
      </c>
      <c r="F97" s="194" t="s">
        <v>103</v>
      </c>
      <c r="G97" s="192">
        <v>15</v>
      </c>
      <c r="H97" s="191" t="s">
        <v>104</v>
      </c>
    </row>
    <row r="98" spans="1:8" x14ac:dyDescent="0.3">
      <c r="A98" s="189">
        <v>9</v>
      </c>
      <c r="B98" s="190" t="s">
        <v>232</v>
      </c>
      <c r="C98" s="228" t="s">
        <v>233</v>
      </c>
      <c r="D98" s="192" t="s">
        <v>10</v>
      </c>
      <c r="E98" s="192">
        <v>1</v>
      </c>
      <c r="F98" s="191" t="s">
        <v>103</v>
      </c>
      <c r="G98" s="17">
        <v>1</v>
      </c>
      <c r="H98" s="191" t="s">
        <v>104</v>
      </c>
    </row>
    <row r="99" spans="1:8" ht="69" x14ac:dyDescent="0.3">
      <c r="A99" s="189">
        <v>10</v>
      </c>
      <c r="B99" s="190" t="s">
        <v>234</v>
      </c>
      <c r="C99" s="231" t="s">
        <v>235</v>
      </c>
      <c r="D99" s="192" t="s">
        <v>10</v>
      </c>
      <c r="E99" s="192">
        <v>15</v>
      </c>
      <c r="F99" s="194" t="s">
        <v>103</v>
      </c>
      <c r="G99" s="192">
        <v>15</v>
      </c>
      <c r="H99" s="191" t="s">
        <v>104</v>
      </c>
    </row>
    <row r="100" spans="1:8" x14ac:dyDescent="0.3">
      <c r="A100" s="189">
        <v>11</v>
      </c>
      <c r="B100" s="190" t="s">
        <v>182</v>
      </c>
      <c r="C100" s="229" t="s">
        <v>236</v>
      </c>
      <c r="D100" s="192" t="s">
        <v>10</v>
      </c>
      <c r="E100" s="192">
        <v>1</v>
      </c>
      <c r="F100" s="191" t="s">
        <v>103</v>
      </c>
      <c r="G100" s="17">
        <v>1</v>
      </c>
      <c r="H100" s="191" t="s">
        <v>104</v>
      </c>
    </row>
    <row r="101" spans="1:8" x14ac:dyDescent="0.3">
      <c r="A101" s="189">
        <v>12</v>
      </c>
      <c r="B101" s="190" t="s">
        <v>237</v>
      </c>
      <c r="C101" s="229" t="s">
        <v>238</v>
      </c>
      <c r="D101" s="192" t="s">
        <v>10</v>
      </c>
      <c r="E101" s="192">
        <v>4</v>
      </c>
      <c r="F101" s="194" t="s">
        <v>103</v>
      </c>
      <c r="G101" s="192">
        <v>4</v>
      </c>
      <c r="H101" s="191" t="s">
        <v>104</v>
      </c>
    </row>
    <row r="102" spans="1:8" x14ac:dyDescent="0.3">
      <c r="A102" s="189">
        <v>13</v>
      </c>
      <c r="B102" s="190" t="s">
        <v>239</v>
      </c>
      <c r="C102" s="228" t="s">
        <v>240</v>
      </c>
      <c r="D102" s="192" t="s">
        <v>10</v>
      </c>
      <c r="E102" s="192">
        <v>4</v>
      </c>
      <c r="F102" s="191" t="s">
        <v>103</v>
      </c>
      <c r="G102" s="17">
        <v>4</v>
      </c>
      <c r="H102" s="191" t="s">
        <v>104</v>
      </c>
    </row>
    <row r="103" spans="1:8" x14ac:dyDescent="0.3">
      <c r="A103" s="189">
        <v>14</v>
      </c>
      <c r="B103" s="190" t="s">
        <v>241</v>
      </c>
      <c r="C103" s="229" t="s">
        <v>242</v>
      </c>
      <c r="D103" s="192" t="s">
        <v>10</v>
      </c>
      <c r="E103" s="192">
        <v>2</v>
      </c>
      <c r="F103" s="194" t="s">
        <v>103</v>
      </c>
      <c r="G103" s="192">
        <v>2</v>
      </c>
      <c r="H103" s="191" t="s">
        <v>104</v>
      </c>
    </row>
    <row r="104" spans="1:8" ht="27.6" x14ac:dyDescent="0.3">
      <c r="A104" s="189">
        <v>15</v>
      </c>
      <c r="B104" s="190" t="s">
        <v>243</v>
      </c>
      <c r="C104" s="230" t="s">
        <v>244</v>
      </c>
      <c r="D104" s="192" t="s">
        <v>10</v>
      </c>
      <c r="E104" s="192">
        <v>2</v>
      </c>
      <c r="F104" s="191" t="s">
        <v>103</v>
      </c>
      <c r="G104" s="17">
        <v>2</v>
      </c>
      <c r="H104" s="191" t="s">
        <v>104</v>
      </c>
    </row>
    <row r="105" spans="1:8" ht="110.4" x14ac:dyDescent="0.3">
      <c r="A105" s="189">
        <v>16</v>
      </c>
      <c r="B105" s="190" t="s">
        <v>245</v>
      </c>
      <c r="C105" s="229" t="s">
        <v>246</v>
      </c>
      <c r="D105" s="192" t="s">
        <v>10</v>
      </c>
      <c r="E105" s="192">
        <v>4</v>
      </c>
      <c r="F105" s="194" t="s">
        <v>103</v>
      </c>
      <c r="G105" s="192">
        <v>4</v>
      </c>
      <c r="H105" s="191" t="s">
        <v>104</v>
      </c>
    </row>
    <row r="106" spans="1:8" ht="55.2" x14ac:dyDescent="0.3">
      <c r="A106" s="189">
        <v>17</v>
      </c>
      <c r="B106" s="190" t="s">
        <v>247</v>
      </c>
      <c r="C106" s="230" t="s">
        <v>248</v>
      </c>
      <c r="D106" s="192" t="s">
        <v>10</v>
      </c>
      <c r="E106" s="192">
        <v>1</v>
      </c>
      <c r="F106" s="191" t="s">
        <v>103</v>
      </c>
      <c r="G106" s="17">
        <v>1</v>
      </c>
      <c r="H106" s="191" t="s">
        <v>104</v>
      </c>
    </row>
    <row r="107" spans="1:8" x14ac:dyDescent="0.3">
      <c r="A107" s="189">
        <v>18</v>
      </c>
      <c r="B107" s="190" t="s">
        <v>249</v>
      </c>
      <c r="C107" s="228" t="s">
        <v>250</v>
      </c>
      <c r="D107" s="192" t="s">
        <v>10</v>
      </c>
      <c r="E107" s="192">
        <v>2</v>
      </c>
      <c r="F107" s="194" t="s">
        <v>103</v>
      </c>
      <c r="G107" s="192">
        <v>2</v>
      </c>
      <c r="H107" s="191" t="s">
        <v>104</v>
      </c>
    </row>
    <row r="108" spans="1:8" ht="27.6" x14ac:dyDescent="0.3">
      <c r="A108" s="189">
        <v>19</v>
      </c>
      <c r="B108" s="190" t="s">
        <v>251</v>
      </c>
      <c r="C108" s="232" t="s">
        <v>252</v>
      </c>
      <c r="D108" s="191" t="s">
        <v>17</v>
      </c>
      <c r="E108" s="192">
        <v>1</v>
      </c>
      <c r="F108" s="191" t="s">
        <v>103</v>
      </c>
      <c r="G108" s="17">
        <v>1</v>
      </c>
      <c r="H108" s="191" t="s">
        <v>104</v>
      </c>
    </row>
    <row r="109" spans="1:8" ht="27.6" x14ac:dyDescent="0.3">
      <c r="A109" s="189">
        <v>20</v>
      </c>
      <c r="B109" s="190" t="s">
        <v>253</v>
      </c>
      <c r="C109" s="229" t="s">
        <v>254</v>
      </c>
      <c r="D109" s="191" t="s">
        <v>17</v>
      </c>
      <c r="E109" s="195">
        <v>1</v>
      </c>
      <c r="F109" s="194" t="s">
        <v>103</v>
      </c>
      <c r="G109" s="195">
        <v>1</v>
      </c>
      <c r="H109" s="191" t="s">
        <v>104</v>
      </c>
    </row>
    <row r="110" spans="1:8" ht="41.4" x14ac:dyDescent="0.3">
      <c r="A110" s="189">
        <v>21</v>
      </c>
      <c r="B110" s="193" t="s">
        <v>255</v>
      </c>
      <c r="C110" s="229" t="s">
        <v>256</v>
      </c>
      <c r="D110" s="192" t="s">
        <v>10</v>
      </c>
      <c r="E110" s="195">
        <v>1</v>
      </c>
      <c r="F110" s="191" t="s">
        <v>103</v>
      </c>
      <c r="G110" s="196">
        <v>1</v>
      </c>
      <c r="H110" s="191" t="s">
        <v>104</v>
      </c>
    </row>
    <row r="111" spans="1:8" x14ac:dyDescent="0.3">
      <c r="A111" s="189">
        <v>22</v>
      </c>
      <c r="B111" s="190" t="s">
        <v>257</v>
      </c>
      <c r="C111" s="229" t="s">
        <v>258</v>
      </c>
      <c r="D111" s="197" t="s">
        <v>6</v>
      </c>
      <c r="E111" s="192">
        <v>4</v>
      </c>
      <c r="F111" s="191" t="s">
        <v>103</v>
      </c>
      <c r="G111" s="17">
        <v>4</v>
      </c>
      <c r="H111" s="191" t="s">
        <v>104</v>
      </c>
    </row>
    <row r="112" spans="1:8" x14ac:dyDescent="0.3">
      <c r="A112" s="189">
        <v>23</v>
      </c>
      <c r="B112" s="190" t="s">
        <v>259</v>
      </c>
      <c r="C112" s="229" t="s">
        <v>260</v>
      </c>
      <c r="D112" s="197" t="s">
        <v>6</v>
      </c>
      <c r="E112" s="192">
        <v>1</v>
      </c>
      <c r="F112" s="194" t="s">
        <v>103</v>
      </c>
      <c r="G112" s="192">
        <v>1</v>
      </c>
      <c r="H112" s="191" t="s">
        <v>104</v>
      </c>
    </row>
    <row r="113" spans="1:8" ht="27.6" x14ac:dyDescent="0.3">
      <c r="A113" s="189">
        <v>24</v>
      </c>
      <c r="B113" s="190" t="s">
        <v>261</v>
      </c>
      <c r="C113" s="228" t="s">
        <v>260</v>
      </c>
      <c r="D113" s="197" t="s">
        <v>6</v>
      </c>
      <c r="E113" s="192">
        <v>1</v>
      </c>
      <c r="F113" s="191" t="s">
        <v>103</v>
      </c>
      <c r="G113" s="17">
        <v>1</v>
      </c>
      <c r="H113" s="191" t="s">
        <v>104</v>
      </c>
    </row>
    <row r="114" spans="1:8" ht="21.6" thickBot="1" x14ac:dyDescent="0.35">
      <c r="A114" s="198" t="s">
        <v>171</v>
      </c>
      <c r="B114" s="199"/>
      <c r="C114" s="199"/>
      <c r="D114" s="199"/>
      <c r="E114" s="199"/>
      <c r="F114" s="199"/>
      <c r="G114" s="199"/>
      <c r="H114" s="199"/>
    </row>
    <row r="115" spans="1:8" x14ac:dyDescent="0.3">
      <c r="A115" s="178" t="s">
        <v>207</v>
      </c>
      <c r="B115" s="179"/>
      <c r="C115" s="179"/>
      <c r="D115" s="179"/>
      <c r="E115" s="179"/>
      <c r="F115" s="179"/>
      <c r="G115" s="179"/>
      <c r="H115" s="180"/>
    </row>
    <row r="116" spans="1:8" x14ac:dyDescent="0.3">
      <c r="A116" s="181" t="s">
        <v>208</v>
      </c>
      <c r="B116" s="182"/>
      <c r="C116" s="182"/>
      <c r="D116" s="182"/>
      <c r="E116" s="182"/>
      <c r="F116" s="182"/>
      <c r="G116" s="182"/>
      <c r="H116" s="183"/>
    </row>
    <row r="117" spans="1:8" x14ac:dyDescent="0.3">
      <c r="A117" s="181" t="s">
        <v>209</v>
      </c>
      <c r="B117" s="182"/>
      <c r="C117" s="182"/>
      <c r="D117" s="182"/>
      <c r="E117" s="182"/>
      <c r="F117" s="182"/>
      <c r="G117" s="182"/>
      <c r="H117" s="183"/>
    </row>
    <row r="118" spans="1:8" x14ac:dyDescent="0.3">
      <c r="A118" s="181" t="s">
        <v>210</v>
      </c>
      <c r="B118" s="182"/>
      <c r="C118" s="182"/>
      <c r="D118" s="182"/>
      <c r="E118" s="182"/>
      <c r="F118" s="182"/>
      <c r="G118" s="182"/>
      <c r="H118" s="183"/>
    </row>
    <row r="119" spans="1:8" x14ac:dyDescent="0.3">
      <c r="A119" s="181" t="s">
        <v>211</v>
      </c>
      <c r="B119" s="182"/>
      <c r="C119" s="182"/>
      <c r="D119" s="182"/>
      <c r="E119" s="182"/>
      <c r="F119" s="182"/>
      <c r="G119" s="182"/>
      <c r="H119" s="183"/>
    </row>
    <row r="120" spans="1:8" x14ac:dyDescent="0.3">
      <c r="A120" s="181" t="s">
        <v>212</v>
      </c>
      <c r="B120" s="182"/>
      <c r="C120" s="182"/>
      <c r="D120" s="182"/>
      <c r="E120" s="182"/>
      <c r="F120" s="182"/>
      <c r="G120" s="182"/>
      <c r="H120" s="183"/>
    </row>
    <row r="121" spans="1:8" x14ac:dyDescent="0.3">
      <c r="A121" s="181" t="s">
        <v>213</v>
      </c>
      <c r="B121" s="182"/>
      <c r="C121" s="182"/>
      <c r="D121" s="182"/>
      <c r="E121" s="182"/>
      <c r="F121" s="182"/>
      <c r="G121" s="182"/>
      <c r="H121" s="183"/>
    </row>
    <row r="122" spans="1:8" x14ac:dyDescent="0.3">
      <c r="A122" s="181" t="s">
        <v>214</v>
      </c>
      <c r="B122" s="182"/>
      <c r="C122" s="182"/>
      <c r="D122" s="182"/>
      <c r="E122" s="182"/>
      <c r="F122" s="182"/>
      <c r="G122" s="182"/>
      <c r="H122" s="183"/>
    </row>
    <row r="123" spans="1:8" ht="15" thickBot="1" x14ac:dyDescent="0.35">
      <c r="A123" s="184" t="s">
        <v>215</v>
      </c>
      <c r="B123" s="185"/>
      <c r="C123" s="185"/>
      <c r="D123" s="185"/>
      <c r="E123" s="185"/>
      <c r="F123" s="185"/>
      <c r="G123" s="185"/>
      <c r="H123" s="186"/>
    </row>
    <row r="124" spans="1:8" ht="41.4" x14ac:dyDescent="0.3">
      <c r="A124" s="200" t="s">
        <v>0</v>
      </c>
      <c r="B124" s="200" t="s">
        <v>1</v>
      </c>
      <c r="C124" s="226" t="s">
        <v>9</v>
      </c>
      <c r="D124" s="200" t="s">
        <v>2</v>
      </c>
      <c r="E124" s="200" t="s">
        <v>4</v>
      </c>
      <c r="F124" s="200" t="s">
        <v>3</v>
      </c>
      <c r="G124" s="200" t="s">
        <v>7</v>
      </c>
      <c r="H124" s="200" t="s">
        <v>100</v>
      </c>
    </row>
    <row r="125" spans="1:8" ht="27.6" x14ac:dyDescent="0.3">
      <c r="A125" s="200">
        <v>1</v>
      </c>
      <c r="B125" s="190" t="s">
        <v>262</v>
      </c>
      <c r="C125" s="233" t="s">
        <v>263</v>
      </c>
      <c r="D125" s="197" t="s">
        <v>6</v>
      </c>
      <c r="E125" s="192">
        <v>25</v>
      </c>
      <c r="F125" s="201" t="s">
        <v>264</v>
      </c>
      <c r="G125" s="202">
        <v>25</v>
      </c>
      <c r="H125" s="191" t="s">
        <v>104</v>
      </c>
    </row>
    <row r="126" spans="1:8" ht="21.6" thickBot="1" x14ac:dyDescent="0.35">
      <c r="A126" s="176" t="s">
        <v>14</v>
      </c>
      <c r="B126" s="177"/>
      <c r="C126" s="177"/>
      <c r="D126" s="177"/>
      <c r="E126" s="177"/>
      <c r="F126" s="177"/>
      <c r="G126" s="177"/>
      <c r="H126" s="177"/>
    </row>
    <row r="127" spans="1:8" x14ac:dyDescent="0.3">
      <c r="A127" s="178" t="s">
        <v>207</v>
      </c>
      <c r="B127" s="179"/>
      <c r="C127" s="179"/>
      <c r="D127" s="179"/>
      <c r="E127" s="179"/>
      <c r="F127" s="179"/>
      <c r="G127" s="179"/>
      <c r="H127" s="180"/>
    </row>
    <row r="128" spans="1:8" x14ac:dyDescent="0.3">
      <c r="A128" s="181" t="s">
        <v>208</v>
      </c>
      <c r="B128" s="182"/>
      <c r="C128" s="182"/>
      <c r="D128" s="182"/>
      <c r="E128" s="182"/>
      <c r="F128" s="182"/>
      <c r="G128" s="182"/>
      <c r="H128" s="183"/>
    </row>
    <row r="129" spans="1:8" x14ac:dyDescent="0.3">
      <c r="A129" s="181" t="s">
        <v>209</v>
      </c>
      <c r="B129" s="182"/>
      <c r="C129" s="182"/>
      <c r="D129" s="182"/>
      <c r="E129" s="182"/>
      <c r="F129" s="182"/>
      <c r="G129" s="182"/>
      <c r="H129" s="183"/>
    </row>
    <row r="130" spans="1:8" x14ac:dyDescent="0.3">
      <c r="A130" s="181" t="s">
        <v>210</v>
      </c>
      <c r="B130" s="182"/>
      <c r="C130" s="182"/>
      <c r="D130" s="182"/>
      <c r="E130" s="182"/>
      <c r="F130" s="182"/>
      <c r="G130" s="182"/>
      <c r="H130" s="183"/>
    </row>
    <row r="131" spans="1:8" x14ac:dyDescent="0.3">
      <c r="A131" s="181" t="s">
        <v>211</v>
      </c>
      <c r="B131" s="182"/>
      <c r="C131" s="182"/>
      <c r="D131" s="182"/>
      <c r="E131" s="182"/>
      <c r="F131" s="182"/>
      <c r="G131" s="182"/>
      <c r="H131" s="183"/>
    </row>
    <row r="132" spans="1:8" x14ac:dyDescent="0.3">
      <c r="A132" s="181" t="s">
        <v>212</v>
      </c>
      <c r="B132" s="182"/>
      <c r="C132" s="182"/>
      <c r="D132" s="182"/>
      <c r="E132" s="182"/>
      <c r="F132" s="182"/>
      <c r="G132" s="182"/>
      <c r="H132" s="183"/>
    </row>
    <row r="133" spans="1:8" x14ac:dyDescent="0.3">
      <c r="A133" s="181" t="s">
        <v>213</v>
      </c>
      <c r="B133" s="182"/>
      <c r="C133" s="182"/>
      <c r="D133" s="182"/>
      <c r="E133" s="182"/>
      <c r="F133" s="182"/>
      <c r="G133" s="182"/>
      <c r="H133" s="183"/>
    </row>
    <row r="134" spans="1:8" x14ac:dyDescent="0.3">
      <c r="A134" s="181" t="s">
        <v>214</v>
      </c>
      <c r="B134" s="182"/>
      <c r="C134" s="182"/>
      <c r="D134" s="182"/>
      <c r="E134" s="182"/>
      <c r="F134" s="182"/>
      <c r="G134" s="182"/>
      <c r="H134" s="183"/>
    </row>
    <row r="135" spans="1:8" ht="15" thickBot="1" x14ac:dyDescent="0.35">
      <c r="A135" s="184" t="s">
        <v>215</v>
      </c>
      <c r="B135" s="185"/>
      <c r="C135" s="185"/>
      <c r="D135" s="185"/>
      <c r="E135" s="185"/>
      <c r="F135" s="185"/>
      <c r="G135" s="185"/>
      <c r="H135" s="186"/>
    </row>
    <row r="136" spans="1:8" ht="41.4" x14ac:dyDescent="0.3">
      <c r="A136" s="203" t="s">
        <v>0</v>
      </c>
      <c r="B136" s="200" t="s">
        <v>1</v>
      </c>
      <c r="C136" s="226" t="s">
        <v>9</v>
      </c>
      <c r="D136" s="200" t="s">
        <v>2</v>
      </c>
      <c r="E136" s="200" t="s">
        <v>4</v>
      </c>
      <c r="F136" s="200" t="s">
        <v>3</v>
      </c>
      <c r="G136" s="200" t="s">
        <v>7</v>
      </c>
      <c r="H136" s="200" t="s">
        <v>100</v>
      </c>
    </row>
    <row r="137" spans="1:8" x14ac:dyDescent="0.3">
      <c r="A137" s="189">
        <v>1</v>
      </c>
      <c r="B137" s="190" t="s">
        <v>265</v>
      </c>
      <c r="C137" s="234" t="s">
        <v>266</v>
      </c>
      <c r="D137" s="197" t="s">
        <v>6</v>
      </c>
      <c r="E137" s="192">
        <v>1</v>
      </c>
      <c r="F137" s="194" t="s">
        <v>103</v>
      </c>
      <c r="G137" s="192">
        <v>1</v>
      </c>
      <c r="H137" s="191" t="s">
        <v>104</v>
      </c>
    </row>
    <row r="138" spans="1:8" x14ac:dyDescent="0.3">
      <c r="A138" s="189">
        <v>2</v>
      </c>
      <c r="B138" s="190" t="s">
        <v>267</v>
      </c>
      <c r="C138" s="228" t="s">
        <v>268</v>
      </c>
      <c r="D138" s="197" t="s">
        <v>6</v>
      </c>
      <c r="E138" s="192">
        <v>1</v>
      </c>
      <c r="F138" s="191" t="s">
        <v>103</v>
      </c>
      <c r="G138" s="17">
        <v>1</v>
      </c>
      <c r="H138" s="191" t="s">
        <v>104</v>
      </c>
    </row>
    <row r="139" spans="1:8" ht="21" x14ac:dyDescent="0.3">
      <c r="A139" s="176" t="s">
        <v>13</v>
      </c>
      <c r="B139" s="177"/>
      <c r="C139" s="177"/>
      <c r="D139" s="177"/>
      <c r="E139" s="177"/>
      <c r="F139" s="177"/>
      <c r="G139" s="177"/>
      <c r="H139" s="177"/>
    </row>
    <row r="140" spans="1:8" ht="41.4" x14ac:dyDescent="0.3">
      <c r="A140" s="204" t="s">
        <v>0</v>
      </c>
      <c r="B140" s="205" t="s">
        <v>1</v>
      </c>
      <c r="C140" s="5" t="s">
        <v>9</v>
      </c>
      <c r="D140" s="205" t="s">
        <v>2</v>
      </c>
      <c r="E140" s="205" t="s">
        <v>4</v>
      </c>
      <c r="F140" s="205" t="s">
        <v>3</v>
      </c>
      <c r="G140" s="205" t="s">
        <v>7</v>
      </c>
      <c r="H140" s="205" t="s">
        <v>100</v>
      </c>
    </row>
    <row r="141" spans="1:8" x14ac:dyDescent="0.3">
      <c r="A141" s="206">
        <v>1</v>
      </c>
      <c r="B141" s="207" t="s">
        <v>19</v>
      </c>
      <c r="C141" s="235" t="s">
        <v>269</v>
      </c>
      <c r="D141" s="208" t="s">
        <v>8</v>
      </c>
      <c r="E141" s="209">
        <v>1</v>
      </c>
      <c r="F141" s="209" t="s">
        <v>103</v>
      </c>
      <c r="G141" s="208">
        <f t="shared" ref="G141:G143" si="0">E141</f>
        <v>1</v>
      </c>
      <c r="H141" s="210" t="s">
        <v>270</v>
      </c>
    </row>
    <row r="142" spans="1:8" x14ac:dyDescent="0.3">
      <c r="A142" s="211">
        <v>2</v>
      </c>
      <c r="B142" s="212" t="s">
        <v>20</v>
      </c>
      <c r="C142" s="236" t="s">
        <v>271</v>
      </c>
      <c r="D142" s="5" t="s">
        <v>8</v>
      </c>
      <c r="E142" s="208">
        <v>1</v>
      </c>
      <c r="F142" s="5" t="s">
        <v>103</v>
      </c>
      <c r="G142" s="5">
        <f t="shared" si="0"/>
        <v>1</v>
      </c>
      <c r="H142" s="210" t="s">
        <v>270</v>
      </c>
    </row>
    <row r="143" spans="1:8" x14ac:dyDescent="0.3">
      <c r="A143" s="211">
        <v>3</v>
      </c>
      <c r="B143" s="213" t="s">
        <v>272</v>
      </c>
      <c r="C143" s="237" t="s">
        <v>273</v>
      </c>
      <c r="D143" s="208" t="s">
        <v>8</v>
      </c>
      <c r="E143" s="5">
        <v>1</v>
      </c>
      <c r="F143" s="5" t="s">
        <v>103</v>
      </c>
      <c r="G143" s="208">
        <f t="shared" si="0"/>
        <v>1</v>
      </c>
      <c r="H143" s="210" t="s">
        <v>270</v>
      </c>
    </row>
  </sheetData>
  <mergeCells count="55">
    <mergeCell ref="A139:H139"/>
    <mergeCell ref="A130:H130"/>
    <mergeCell ref="A131:H131"/>
    <mergeCell ref="A132:H132"/>
    <mergeCell ref="A133:H133"/>
    <mergeCell ref="A134:H134"/>
    <mergeCell ref="A135:H135"/>
    <mergeCell ref="A122:H122"/>
    <mergeCell ref="A123:H123"/>
    <mergeCell ref="A126:H126"/>
    <mergeCell ref="A127:H127"/>
    <mergeCell ref="A128:H128"/>
    <mergeCell ref="A129:H129"/>
    <mergeCell ref="A116:H116"/>
    <mergeCell ref="A117:H117"/>
    <mergeCell ref="A118:H118"/>
    <mergeCell ref="A119:H119"/>
    <mergeCell ref="A120:H120"/>
    <mergeCell ref="A121:H121"/>
    <mergeCell ref="A85:H85"/>
    <mergeCell ref="A86:H86"/>
    <mergeCell ref="A87:H87"/>
    <mergeCell ref="A88:H88"/>
    <mergeCell ref="A114:H114"/>
    <mergeCell ref="A115:H115"/>
    <mergeCell ref="A79:H79"/>
    <mergeCell ref="A80:H80"/>
    <mergeCell ref="A81:H81"/>
    <mergeCell ref="A82:H82"/>
    <mergeCell ref="A83:H83"/>
    <mergeCell ref="A84:H84"/>
    <mergeCell ref="A74:H74"/>
    <mergeCell ref="A75:H75"/>
    <mergeCell ref="A76:H76"/>
    <mergeCell ref="A77:H77"/>
    <mergeCell ref="A78:B78"/>
    <mergeCell ref="C78:H78"/>
    <mergeCell ref="A51:H51"/>
    <mergeCell ref="A63:H63"/>
    <mergeCell ref="A64:H64"/>
    <mergeCell ref="A68:H68"/>
    <mergeCell ref="A72:H72"/>
    <mergeCell ref="A73:H73"/>
    <mergeCell ref="A7:H7"/>
    <mergeCell ref="A8:B8"/>
    <mergeCell ref="C8:H8"/>
    <mergeCell ref="A9:H9"/>
    <mergeCell ref="A10:H10"/>
    <mergeCell ref="A50:H50"/>
    <mergeCell ref="A1:H1"/>
    <mergeCell ref="A2:H2"/>
    <mergeCell ref="A3:H3"/>
    <mergeCell ref="A4:H4"/>
    <mergeCell ref="A5:H5"/>
    <mergeCell ref="A6:H6"/>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Листы</vt:lpstr>
      </vt:variant>
      <vt:variant>
        <vt:i4>10</vt:i4>
      </vt:variant>
    </vt:vector>
  </HeadingPairs>
  <TitlesOfParts>
    <vt:vector size="10" baseType="lpstr">
      <vt:lpstr>Базовый ИЛ</vt:lpstr>
      <vt:lpstr>Вариативная часть</vt:lpstr>
      <vt:lpstr>Общая зона</vt:lpstr>
      <vt:lpstr>Рабочее место учащегося</vt:lpstr>
      <vt:lpstr>Лист1</vt:lpstr>
      <vt:lpstr>Рабочее место преподавателя</vt:lpstr>
      <vt:lpstr>Охрана труда</vt:lpstr>
      <vt:lpstr>Перечень кластеров</vt:lpstr>
      <vt:lpstr>Все ИЛ</vt:lpstr>
      <vt:lpstr>Виды</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Шугаева</dc:creator>
  <cp:lastModifiedBy>Тармин Виктор</cp:lastModifiedBy>
  <cp:lastPrinted>2022-05-24T09:01:34Z</cp:lastPrinted>
  <dcterms:created xsi:type="dcterms:W3CDTF">2022-04-20T09:12:32Z</dcterms:created>
  <dcterms:modified xsi:type="dcterms:W3CDTF">2024-07-08T13:12:05Z</dcterms:modified>
</cp:coreProperties>
</file>