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19A2351B-AE14-4B98-A6B4-1E952C991C21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51" i="6" l="1"/>
</calcChain>
</file>

<file path=xl/sharedStrings.xml><?xml version="1.0" encoding="utf-8"?>
<sst xmlns="http://schemas.openxmlformats.org/spreadsheetml/2006/main" count="560" uniqueCount="198">
  <si>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</si>
  <si>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</si>
  <si>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</si>
  <si>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</si>
  <si>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</si>
  <si>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</si>
  <si>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</si>
  <si>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</si>
  <si>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</si>
  <si>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</si>
  <si>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</si>
  <si>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</si>
  <si>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</si>
  <si>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</si>
  <si>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</si>
  <si>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</si>
  <si>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</si>
  <si>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</si>
  <si>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</si>
  <si>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</si>
  <si>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</si>
  <si>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</si>
  <si>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</si>
  <si>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</si>
  <si>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</si>
  <si>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</si>
  <si>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</si>
  <si>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</si>
  <si>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</si>
  <si>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</si>
  <si>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</si>
  <si>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</si>
  <si>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</si>
  <si>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</si>
  <si>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</si>
  <si>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</si>
  <si>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</si>
  <si>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</si>
  <si>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</si>
  <si>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</si>
  <si>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</si>
  <si>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</si>
  <si>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</si>
  <si>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</si>
  <si>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</si>
  <si>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</si>
  <si>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</si>
  <si>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</si>
  <si>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</si>
  <si>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</si>
  <si>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</si>
  <si>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</si>
  <si>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</si>
  <si>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</si>
  <si>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</si>
  <si>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</si>
  <si>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Рабочее место учащегося №</t>
  </si>
  <si>
    <t>СИЗ</t>
  </si>
  <si>
    <t>Учебное пособие</t>
  </si>
  <si>
    <t>Техническое обслуживание и ремонт подвижного состава</t>
  </si>
  <si>
    <t>23.02.06 Техническая эксплуатация подвижного состава железных дорог</t>
  </si>
  <si>
    <t>Группа вагонов</t>
  </si>
  <si>
    <t>Журнал инструктажа по охране труда</t>
  </si>
  <si>
    <t xml:space="preserve">Портативная малогабаритная радиостанция             </t>
  </si>
  <si>
    <t xml:space="preserve">Ломик-калибр для контроля износа элементов контура зацепления автосцепок при растянутых вагонах  </t>
  </si>
  <si>
    <t>Ломик для проверки действия предохранителя от саморасцепа</t>
  </si>
  <si>
    <t xml:space="preserve">Рулетка металлическая                </t>
  </si>
  <si>
    <t xml:space="preserve">Портативная малогабаритная радиостанция </t>
  </si>
  <si>
    <t xml:space="preserve">Набор щупов для замера зазоров скользунов           </t>
  </si>
  <si>
    <t xml:space="preserve">Толщиномер для измерения толщины обода колеса       </t>
  </si>
  <si>
    <t>Кронциркуль</t>
  </si>
  <si>
    <t xml:space="preserve">Линейка                               </t>
  </si>
  <si>
    <t>Лупа</t>
  </si>
  <si>
    <t xml:space="preserve">Фонарь                               </t>
  </si>
  <si>
    <t>Зеркало</t>
  </si>
  <si>
    <t>Молоток</t>
  </si>
  <si>
    <t xml:space="preserve">Сумка для инструмента универсальная       </t>
  </si>
  <si>
    <t xml:space="preserve">Зубило слесарное                     </t>
  </si>
  <si>
    <t>Ключи гаечные двусторонние</t>
  </si>
  <si>
    <t xml:space="preserve">Бородок слесарный                    </t>
  </si>
  <si>
    <t>Молоток слесарный</t>
  </si>
  <si>
    <t>Манометр переносной</t>
  </si>
  <si>
    <t>Секундомер</t>
  </si>
  <si>
    <t>Вольтметр</t>
  </si>
  <si>
    <t>Установка опробования тормозов вагонов</t>
  </si>
  <si>
    <t xml:space="preserve">Очки защитные </t>
  </si>
  <si>
    <t>Костюм защитный хлопчатобумажный</t>
  </si>
  <si>
    <t>Головной убор сигнальный</t>
  </si>
  <si>
    <t>Каска защитная</t>
  </si>
  <si>
    <t>Спецобувь с металлическим подноском</t>
  </si>
  <si>
    <t>3D-атлас «Устройство универсального вагона»</t>
  </si>
  <si>
    <t xml:space="preserve">Стенд «Автосцепное устройство СА-3 грузового вагона» </t>
  </si>
  <si>
    <t xml:space="preserve">Стенд «Буксовый узел грузового вагона»  </t>
  </si>
  <si>
    <r>
      <t>Стенд «Грузовые вагоны»</t>
    </r>
    <r>
      <rPr>
        <sz val="11"/>
        <color rgb="FFFF0000"/>
        <rFont val="Times New Roman"/>
        <family val="1"/>
        <charset val="204"/>
      </rPr>
      <t xml:space="preserve"> </t>
    </r>
  </si>
  <si>
    <t>Стенд «Колесная пара грузового вагона»</t>
  </si>
  <si>
    <t>Стенд «Тележка грузового вагона»</t>
  </si>
  <si>
    <t xml:space="preserve">Стенд «Тормозное оборудование грузовых вагонов» </t>
  </si>
  <si>
    <t>Стенд «Тормозной цилиндр электропоезда»</t>
  </si>
  <si>
    <t>Стенд электрифицированный «САВПЭ»</t>
  </si>
  <si>
    <t>Стенд электрифицированный «САУТ-ЦМ взаимодействие с путевыми устройствами»</t>
  </si>
  <si>
    <t>Стенд электрифицированный «Схема пневматическая тормозного оборудования электровоза»</t>
  </si>
  <si>
    <t>Стенд электрифицированный «Схема путевых и локомотивных устройств АЛСН»</t>
  </si>
  <si>
    <t>Стенд электрифицированный «Схема ЭПТ пассажирского поезда»</t>
  </si>
  <si>
    <t>Стенд электрифицированный «ТСКБМ»</t>
  </si>
  <si>
    <t>Тренажер виртуальной реальности «12 позиционный осмотр вагона»</t>
  </si>
  <si>
    <t>Интерактивный атлас</t>
  </si>
  <si>
    <t>Комплект модулей «Автотормоза»</t>
  </si>
  <si>
    <t>Фрагмент колесной пары тепловоза с дефектами</t>
  </si>
  <si>
    <t xml:space="preserve">Абсолютный шаблон </t>
  </si>
  <si>
    <t xml:space="preserve">Комплект стендов, электрифицированных с компьютерным управлением: электрические схемы электропоезда </t>
  </si>
  <si>
    <t>Комплект шаблонов и инструментов для измерения параметров элементов подвижного состава</t>
  </si>
  <si>
    <t>Контршаблон И 548.00.01 для проверки шаблона И536</t>
  </si>
  <si>
    <t>Кран машиниста</t>
  </si>
  <si>
    <t>Кран машиниста (вспомогательные тормоза)</t>
  </si>
  <si>
    <t xml:space="preserve">Ломик для проверки действия предохранителя от саморасцепа </t>
  </si>
  <si>
    <t>Макет «Восьмиосная платформа»</t>
  </si>
  <si>
    <t>Макет «Грузовой вагон»</t>
  </si>
  <si>
    <t>Макет «Пассажирский вагон»</t>
  </si>
  <si>
    <t>Пирометр</t>
  </si>
  <si>
    <t xml:space="preserve">Приспособление для установления зоны браковки остроконечного наката гребня </t>
  </si>
  <si>
    <t>Токоприемник</t>
  </si>
  <si>
    <t>Тренажер  для изучения работы приборов управления автотормозами локомотива и вагонов</t>
  </si>
  <si>
    <t>Тренажер действующий с поиском неисправностей «Тормозное оборудование электропоезда» (головной вагон, моторный вагон)</t>
  </si>
  <si>
    <t>Тренажер для изучения работы приборов управления автотормозами локомотива и вагонов</t>
  </si>
  <si>
    <t xml:space="preserve">Тренажер для отработки навыков опробования тормозов «Тормозное оборудование электровоза» </t>
  </si>
  <si>
    <t>Тренажерный комплекс грузового локомотива с полноразмерной имитацией кабины</t>
  </si>
  <si>
    <t xml:space="preserve">Тренажерный комплекс пассажирского локомотива </t>
  </si>
  <si>
    <t xml:space="preserve">Тренажерный комплекс по управлению тепловозом </t>
  </si>
  <si>
    <t>Тренажерный комплекс подвижного состава (МПТ6)</t>
  </si>
  <si>
    <t>Тренажерный комплекс подвижного состава локомотива (2ЭС6)</t>
  </si>
  <si>
    <t>Устройство для измерения высоты автосцепки над уровнем головки рельс</t>
  </si>
  <si>
    <t>Устройство разъединителя электровоза</t>
  </si>
  <si>
    <t>Шаблон для измерения гребневых бандажей локомотивов по ГОСТ 11018-2000</t>
  </si>
  <si>
    <t xml:space="preserve">Шаблон для измерения расстояния между внутренними гранями ободов колес </t>
  </si>
  <si>
    <t xml:space="preserve">Шаблон для определения положения фрикционного клина относительно надрессорной балки </t>
  </si>
  <si>
    <t>Шаблон толщиномер для измерения толщины и местного уширения бандажа и обода цельнокатанного колеса И372.01.00</t>
  </si>
  <si>
    <t xml:space="preserve">Электропневматические контакторы </t>
  </si>
  <si>
    <t>Шаблон универсальный для контроля параметров поверхности катания колесных пар тягового подвижного состава</t>
  </si>
  <si>
    <t>Шаблон для проверки автосцепки при текущем отцепочном ремонте пассажирских вагонов</t>
  </si>
  <si>
    <t>Шаблон для определения вертикального подреза гребня колеса локомотива</t>
  </si>
  <si>
    <t>Шаблон толщиномер для измерения толщины и местного уширения бандажа и обода цельнокатанного колеса</t>
  </si>
  <si>
    <t>Шаблон для измерения гребневых бандажей локомотивов</t>
  </si>
  <si>
    <t>Штангенциркуль для измерения ширины бандажа</t>
  </si>
  <si>
    <t>Термометр бесконтактный</t>
  </si>
  <si>
    <t>Компрессор винтовой</t>
  </si>
  <si>
    <t>Прибор автоматизированный малогаборитный для измерения размеров колес</t>
  </si>
  <si>
    <t>Цилиндр пневматический тормозной рычажной передачи</t>
  </si>
  <si>
    <t>Скоба для измерения диаметра колесных пар</t>
  </si>
  <si>
    <t>Модуль интерактивного атласа «Технические условия на испытания кранов машиниста на стенде»</t>
  </si>
  <si>
    <t>Шаблон для определения вертикального подреза гребня колеса</t>
  </si>
  <si>
    <t xml:space="preserve">Шаблон для проверки автосцепки №873 </t>
  </si>
  <si>
    <t xml:space="preserve">Шаблон для проверки автосцепки №940р </t>
  </si>
  <si>
    <t>Макет действующий демонстрационный  «Автосцепка вагона»</t>
  </si>
  <si>
    <t>Приложение интерактивное с технологией дополненная реальность «Кран вспомогательного тормоза»</t>
  </si>
  <si>
    <t>Приложение интерактивное с технологией дополненная реальность «Воздухораспределитель»</t>
  </si>
  <si>
    <t>Приложение интерактивное с технологией дополненная реальность «Кран машиниста»</t>
  </si>
  <si>
    <t>Приложение интерактивное с технологией дополненная реальность «Электровоздухораспределитель с воздухораспределителем»</t>
  </si>
  <si>
    <t>Приложение интерактивное с технологией дополненная реальность «Электропневматический клапан автостопа - с КОН»</t>
  </si>
  <si>
    <t>Модуль интерактивный «БЛОК»</t>
  </si>
  <si>
    <t>Модуль интерактивный «КЛУБ-У»</t>
  </si>
  <si>
    <t>Модуль интерактивный «КПД»</t>
  </si>
  <si>
    <t>Модуль интерактивный «Кран машиниста»</t>
  </si>
  <si>
    <t>Модуль интерактивный «САУТ-ЦМ»</t>
  </si>
  <si>
    <t>Модуль интерактивный «Электропневматический клапан автостопа - 153 с КОН»</t>
  </si>
  <si>
    <t>Программа обучающая  мультимедийная «Автосцепное устройство»</t>
  </si>
  <si>
    <t>Курс обучающий  мультимедийный «Буксовый узел грузового вагона»</t>
  </si>
  <si>
    <t>Курс обучающий  мультимедийный «Обслуживание автосцепное устройство в эксплуатации»</t>
  </si>
  <si>
    <t>Курс обучающий  мультимедийный «Полный осмотр автосцепного устройства»</t>
  </si>
  <si>
    <t xml:space="preserve">Образец натурный «Автосцепка СА-3» </t>
  </si>
  <si>
    <t xml:space="preserve">Образец натурный «Буксовый узел кассетного типа в корпусе буксы» </t>
  </si>
  <si>
    <t>Образец натурный «Буксовый узел кассетного типа под адаптер»</t>
  </si>
  <si>
    <t xml:space="preserve">Образец натурный «Буксовый узел с подшипниками роликовыми цилиндрическими с торцевым креплением гайкой и шайбой» </t>
  </si>
  <si>
    <t xml:space="preserve">Образец натурный «Воздухораспределитель» №292 </t>
  </si>
  <si>
    <t xml:space="preserve">Образец натурный «Воздухораспределитель» №305 </t>
  </si>
  <si>
    <t xml:space="preserve">Образец натурный «Воздухораспределитель» №483 </t>
  </si>
  <si>
    <t>Образец натурный «Колесная пара» с неисправностями</t>
  </si>
  <si>
    <t>Образец натурный «Поглощающий аппарат» эластомерного типа</t>
  </si>
  <si>
    <t>Программа компьютерная обучающая«Осмотр колесно-моторного блока электровоза» (тип подвижного состава определяет образовательная организация)</t>
  </si>
  <si>
    <t>Программа компьютерная обучающая«Осмотр колесно-моторного блока» (тип подвижного состава определяет образовательная организация)</t>
  </si>
  <si>
    <t>Программа компьютерная обучающая«Приёмка и техническое обслуживание тепловоза» (тип подвижного состава определяет образовательная организация)</t>
  </si>
  <si>
    <t>Программа компьютерная обучающая«Техническое обслуживание второго объема электровоза» (тип подвижного состава определяет образовательная организация)</t>
  </si>
  <si>
    <t>Макет колесной пары электровоза 2ЭС6 с буксовым узлом полномасштабный</t>
  </si>
  <si>
    <t xml:space="preserve">Оборудования виртуальной реальности специализированное </t>
  </si>
  <si>
    <t>Компонент цифровой мультимедийный «Время с момента перевода ручки крана машиниста в положение отпуска до приведения поезда в движение»</t>
  </si>
  <si>
    <t>Компонент цифровой мультимедийный «Зарядное давление в тормозной магистрали»</t>
  </si>
  <si>
    <t>Компонент цифровой мультимедийный «Нормы допускаемого минимального тормозного нажатия на 100 тс веса поезда (состава) и максимальной скорости движения поездов при этом тормозном нажатии на участках с руководящими спусками до 0.015 включительно»</t>
  </si>
  <si>
    <t>Компонент цифровой мультимедийный «Параметры давлений при контрольной проверке тормозов»</t>
  </si>
  <si>
    <t>Компонент цифровой мультимедийный «Полное опробование тормозов»</t>
  </si>
  <si>
    <t>Компонент цифровой мультимедийный «Проверка автотормозов в грузовых поездах»</t>
  </si>
  <si>
    <t>Компонент цифровой мультимедийный «Проверка действия автотормозов в пути следования»</t>
  </si>
  <si>
    <t>Компонент цифровой мультимедийный «Сокращенное опробование тормозов»</t>
  </si>
  <si>
    <t>Компонент цифровой мультимедийный «Термины, применяемые в настоящей инструкции»</t>
  </si>
  <si>
    <t>Курс электронный «Оператор ПТО»</t>
  </si>
  <si>
    <t>Курс электронный «Осмотрщик вагонов эксплуатационного депо»</t>
  </si>
  <si>
    <t xml:space="preserve">Курс электронный «Слесарь по ремонту вагонов» </t>
  </si>
  <si>
    <t>Тренажер учебный «Кран машиниста №395»</t>
  </si>
  <si>
    <t>Класс учебный виртуального обучения «Вагонное хозяйство. Введение в специальность»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</si>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</sst>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0" xfId="0" applyFont="1"/>
    <xf numFmtId="0" fontId="23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vertical="center"/>
    </xf>
    <xf numFmtId="0" fontId="12" fillId="9" borderId="14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vertical="center"/>
    </xf>
    <xf numFmtId="0" fontId="12" fillId="9" borderId="1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3" borderId="17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21" fillId="5" borderId="7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8" fillId="3" borderId="7" xfId="3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6" fillId="10" borderId="12" xfId="0" applyFont="1" applyFill="1" applyBorder="1" applyAlignment="1">
      <alignment horizontal="left" vertical="center"/>
    </xf>
    <xf numFmtId="0" fontId="9" fillId="10" borderId="9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left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20" fillId="8" borderId="9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11" fillId="7" borderId="11" xfId="0" applyFont="1" applyFill="1" applyBorder="1" applyAlignment="1">
      <alignment vertical="center" wrapText="1"/>
    </xf>
    <xf numFmtId="0" fontId="11" fillId="7" borderId="12" xfId="0" applyFont="1" applyFill="1" applyBorder="1" applyAlignment="1">
      <alignment vertical="center" wrapText="1"/>
    </xf>
    <xf numFmtId="0" fontId="20" fillId="8" borderId="11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right" vertical="center"/>
    </xf>
    <xf numFmtId="0" fontId="14" fillId="8" borderId="10" xfId="0" applyFont="1" applyFill="1" applyBorder="1" applyAlignment="1">
      <alignment horizontal="lef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10" xfId="0" applyFont="1" applyFill="1" applyBorder="1" applyAlignment="1">
      <alignment horizontal="right" vertical="center"/>
    </xf>
    <xf numFmtId="0" fontId="20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7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1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2" customWidth="1"/>
    <col min="5" max="5" width="15.5546875" style="22" customWidth="1"/>
    <col min="6" max="6" width="14.88671875" style="22" customWidth="1"/>
    <col min="7" max="7" width="14.44140625" style="22" customWidth="1"/>
    <col min="8" max="16384" width="9.109375" hidden="1"/>
  </cols>
  <sheetData>
    <row r="1" spans="1:7" ht="82.8" customHeight="1" x14ac:dyDescent="0.3">
      <c r="A1" s="84" t="s">
        <v>197</v>
      </c>
      <c r="B1" s="84"/>
      <c r="C1" s="84"/>
      <c r="D1" s="84"/>
      <c r="E1" s="84"/>
      <c r="F1" s="84"/>
      <c r="G1" s="84"/>
    </row>
    <row r="2" spans="1:7" ht="21" x14ac:dyDescent="0.3">
      <c r="A2" s="16" t="s">
        <v>36</v>
      </c>
      <c r="B2" s="15" t="s">
        <v>37</v>
      </c>
      <c r="C2" s="60" t="s">
        <v>59</v>
      </c>
      <c r="D2" s="60"/>
      <c r="E2" s="60"/>
      <c r="F2" s="60"/>
      <c r="G2" s="60"/>
    </row>
    <row r="3" spans="1:7" ht="18" x14ac:dyDescent="0.35">
      <c r="A3" s="61" t="s">
        <v>38</v>
      </c>
      <c r="B3" s="62"/>
      <c r="C3" s="63">
        <f>D19</f>
        <v>12</v>
      </c>
      <c r="D3" s="63"/>
      <c r="E3" s="63"/>
      <c r="F3" s="63"/>
      <c r="G3" s="63"/>
    </row>
    <row r="4" spans="1:7" ht="50.25" customHeight="1" x14ac:dyDescent="0.3">
      <c r="A4" s="64" t="s">
        <v>39</v>
      </c>
      <c r="B4" s="65"/>
      <c r="C4" s="66" t="s">
        <v>60</v>
      </c>
      <c r="D4" s="66"/>
      <c r="E4" s="66"/>
      <c r="F4" s="66"/>
      <c r="G4" s="66"/>
    </row>
    <row r="5" spans="1:7" ht="14.4" x14ac:dyDescent="0.3">
      <c r="A5" s="58" t="s">
        <v>9</v>
      </c>
      <c r="B5" s="59"/>
      <c r="C5" s="59"/>
      <c r="D5" s="59"/>
      <c r="E5" s="59"/>
      <c r="F5" s="59"/>
      <c r="G5" s="59"/>
    </row>
    <row r="6" spans="1:7" ht="14.4" x14ac:dyDescent="0.3">
      <c r="A6" s="56" t="s">
        <v>40</v>
      </c>
      <c r="B6" s="57"/>
      <c r="C6" s="57"/>
      <c r="D6" s="57"/>
      <c r="E6" s="57"/>
      <c r="F6" s="57"/>
      <c r="G6" s="57"/>
    </row>
    <row r="7" spans="1:7" ht="14.4" x14ac:dyDescent="0.3">
      <c r="A7" s="56" t="s">
        <v>41</v>
      </c>
      <c r="B7" s="57"/>
      <c r="C7" s="57"/>
      <c r="D7" s="57"/>
      <c r="E7" s="57"/>
      <c r="F7" s="57"/>
      <c r="G7" s="57"/>
    </row>
    <row r="8" spans="1:7" ht="14.4" x14ac:dyDescent="0.3">
      <c r="A8" s="56" t="s">
        <v>42</v>
      </c>
      <c r="B8" s="57"/>
      <c r="C8" s="57"/>
      <c r="D8" s="57"/>
      <c r="E8" s="57"/>
      <c r="F8" s="57"/>
      <c r="G8" s="57"/>
    </row>
    <row r="9" spans="1:7" ht="14.4" x14ac:dyDescent="0.3">
      <c r="A9" s="56" t="s">
        <v>43</v>
      </c>
      <c r="B9" s="57"/>
      <c r="C9" s="57"/>
      <c r="D9" s="57"/>
      <c r="E9" s="57"/>
      <c r="F9" s="57"/>
      <c r="G9" s="57"/>
    </row>
    <row r="10" spans="1:7" ht="14.4" x14ac:dyDescent="0.3">
      <c r="A10" s="56" t="s">
        <v>44</v>
      </c>
      <c r="B10" s="57"/>
      <c r="C10" s="57"/>
      <c r="D10" s="57"/>
      <c r="E10" s="57"/>
      <c r="F10" s="57"/>
      <c r="G10" s="57"/>
    </row>
    <row r="11" spans="1:7" ht="14.4" x14ac:dyDescent="0.3">
      <c r="A11" s="56" t="s">
        <v>45</v>
      </c>
      <c r="B11" s="57"/>
      <c r="C11" s="57"/>
      <c r="D11" s="57"/>
      <c r="E11" s="57"/>
      <c r="F11" s="57"/>
      <c r="G11" s="57"/>
    </row>
    <row r="12" spans="1:7" ht="14.4" x14ac:dyDescent="0.3">
      <c r="A12" s="56" t="s">
        <v>46</v>
      </c>
      <c r="B12" s="57"/>
      <c r="C12" s="57"/>
      <c r="D12" s="57"/>
      <c r="E12" s="57"/>
      <c r="F12" s="57"/>
      <c r="G12" s="57"/>
    </row>
    <row r="13" spans="1:7" ht="14.4" x14ac:dyDescent="0.3">
      <c r="A13" s="70" t="s">
        <v>14</v>
      </c>
      <c r="B13" s="71"/>
      <c r="C13" s="71"/>
      <c r="D13" s="71"/>
      <c r="E13" s="71"/>
      <c r="F13" s="71"/>
      <c r="G13" s="71"/>
    </row>
    <row r="14" spans="1:7" ht="17.399999999999999" x14ac:dyDescent="0.3">
      <c r="A14" s="72" t="s">
        <v>8</v>
      </c>
      <c r="B14" s="73"/>
      <c r="C14" s="73"/>
      <c r="D14" s="73"/>
      <c r="E14" s="69"/>
      <c r="F14" s="69"/>
      <c r="G14" s="73"/>
    </row>
    <row r="15" spans="1:7" s="22" customFormat="1" ht="46.8" x14ac:dyDescent="0.3">
      <c r="A15" s="21" t="s">
        <v>0</v>
      </c>
      <c r="B15" s="21" t="s">
        <v>1</v>
      </c>
      <c r="C15" s="20" t="s">
        <v>6</v>
      </c>
      <c r="D15" s="20" t="s">
        <v>2</v>
      </c>
      <c r="E15" s="27"/>
      <c r="F15" s="28"/>
      <c r="G15" s="23" t="s">
        <v>47</v>
      </c>
    </row>
    <row r="16" spans="1:7" ht="31.2" x14ac:dyDescent="0.3">
      <c r="A16" s="35">
        <v>1</v>
      </c>
      <c r="B16" s="8" t="s">
        <v>61</v>
      </c>
      <c r="C16" s="37" t="s">
        <v>11</v>
      </c>
      <c r="D16" s="7" t="s">
        <v>7</v>
      </c>
      <c r="E16" s="29"/>
      <c r="F16" s="30"/>
      <c r="G16" s="24">
        <v>1</v>
      </c>
    </row>
    <row r="17" spans="1:7" ht="31.2" x14ac:dyDescent="0.3">
      <c r="A17" s="36">
        <v>2</v>
      </c>
      <c r="B17" s="8" t="s">
        <v>62</v>
      </c>
      <c r="C17" s="37" t="s">
        <v>11</v>
      </c>
      <c r="D17" s="7" t="s">
        <v>7</v>
      </c>
      <c r="E17" s="29"/>
      <c r="F17" s="30"/>
      <c r="G17" s="24">
        <v>1</v>
      </c>
    </row>
    <row r="18" spans="1:7" ht="17.399999999999999" x14ac:dyDescent="0.3">
      <c r="A18" s="77" t="s">
        <v>56</v>
      </c>
      <c r="B18" s="78"/>
      <c r="C18" s="78"/>
      <c r="D18" s="79">
        <v>1</v>
      </c>
      <c r="E18" s="79"/>
      <c r="F18" s="79"/>
      <c r="G18" s="79"/>
    </row>
    <row r="19" spans="1:7" x14ac:dyDescent="0.3">
      <c r="A19" s="74" t="s">
        <v>12</v>
      </c>
      <c r="B19" s="75"/>
      <c r="C19" s="75"/>
      <c r="D19" s="76">
        <v>12</v>
      </c>
      <c r="E19" s="76"/>
      <c r="F19" s="76"/>
      <c r="G19" s="76"/>
    </row>
    <row r="20" spans="1:7" s="22" customFormat="1" ht="46.8" x14ac:dyDescent="0.3">
      <c r="A20" s="21" t="s">
        <v>0</v>
      </c>
      <c r="B20" s="21" t="s">
        <v>1</v>
      </c>
      <c r="C20" s="21" t="s">
        <v>6</v>
      </c>
      <c r="D20" s="21" t="s">
        <v>2</v>
      </c>
      <c r="E20" s="21" t="s">
        <v>48</v>
      </c>
      <c r="F20" s="21" t="s">
        <v>49</v>
      </c>
      <c r="G20" s="21" t="s">
        <v>47</v>
      </c>
    </row>
    <row r="21" spans="1:7" ht="31.2" x14ac:dyDescent="0.3">
      <c r="A21" s="38">
        <v>1</v>
      </c>
      <c r="B21" s="8" t="s">
        <v>79</v>
      </c>
      <c r="C21" s="6" t="s">
        <v>11</v>
      </c>
      <c r="D21" s="7" t="s">
        <v>7</v>
      </c>
      <c r="E21" s="25">
        <v>1</v>
      </c>
      <c r="F21" s="25" t="s">
        <v>50</v>
      </c>
      <c r="G21" s="25">
        <f t="shared" ref="G21:G42" si="0">$D$19*E21/IF(F21="на 1 р.м.",1,IF(F21="на 2 р.м.",2,#VALUE!))</f>
        <v>12</v>
      </c>
    </row>
    <row r="22" spans="1:7" ht="31.2" x14ac:dyDescent="0.3">
      <c r="A22" s="38">
        <v>2</v>
      </c>
      <c r="B22" s="8" t="s">
        <v>83</v>
      </c>
      <c r="C22" s="6" t="s">
        <v>11</v>
      </c>
      <c r="D22" s="7" t="s">
        <v>7</v>
      </c>
      <c r="E22" s="25">
        <v>1</v>
      </c>
      <c r="F22" s="25" t="s">
        <v>50</v>
      </c>
      <c r="G22" s="25">
        <f t="shared" si="0"/>
        <v>12</v>
      </c>
    </row>
    <row r="23" spans="1:7" ht="31.2" x14ac:dyDescent="0.3">
      <c r="A23" s="38">
        <v>3</v>
      </c>
      <c r="B23" s="8" t="s">
        <v>74</v>
      </c>
      <c r="C23" s="6" t="s">
        <v>11</v>
      </c>
      <c r="D23" s="7" t="s">
        <v>7</v>
      </c>
      <c r="E23" s="25">
        <v>1</v>
      </c>
      <c r="F23" s="25" t="s">
        <v>50</v>
      </c>
      <c r="G23" s="25">
        <f t="shared" si="0"/>
        <v>12</v>
      </c>
    </row>
    <row r="24" spans="1:7" ht="31.2" x14ac:dyDescent="0.3">
      <c r="A24" s="38">
        <v>4</v>
      </c>
      <c r="B24" s="8" t="s">
        <v>77</v>
      </c>
      <c r="C24" s="6" t="s">
        <v>11</v>
      </c>
      <c r="D24" s="7" t="s">
        <v>7</v>
      </c>
      <c r="E24" s="25">
        <v>1</v>
      </c>
      <c r="F24" s="25" t="s">
        <v>50</v>
      </c>
      <c r="G24" s="25">
        <f t="shared" si="0"/>
        <v>12</v>
      </c>
    </row>
    <row r="25" spans="1:7" ht="31.2" x14ac:dyDescent="0.3">
      <c r="A25" s="38">
        <v>5</v>
      </c>
      <c r="B25" s="8" t="s">
        <v>78</v>
      </c>
      <c r="C25" s="6" t="s">
        <v>11</v>
      </c>
      <c r="D25" s="7" t="s">
        <v>7</v>
      </c>
      <c r="E25" s="25">
        <v>1</v>
      </c>
      <c r="F25" s="25" t="s">
        <v>50</v>
      </c>
      <c r="G25" s="25">
        <f t="shared" si="0"/>
        <v>12</v>
      </c>
    </row>
    <row r="26" spans="1:7" ht="31.2" x14ac:dyDescent="0.3">
      <c r="A26" s="38">
        <v>6</v>
      </c>
      <c r="B26" s="8" t="s">
        <v>70</v>
      </c>
      <c r="C26" s="6" t="s">
        <v>11</v>
      </c>
      <c r="D26" s="7" t="s">
        <v>7</v>
      </c>
      <c r="E26" s="25">
        <v>1</v>
      </c>
      <c r="F26" s="25" t="s">
        <v>50</v>
      </c>
      <c r="G26" s="25">
        <f t="shared" si="0"/>
        <v>12</v>
      </c>
    </row>
    <row r="27" spans="1:7" ht="31.2" x14ac:dyDescent="0.3">
      <c r="A27" s="38">
        <v>7</v>
      </c>
      <c r="B27" s="8" t="s">
        <v>71</v>
      </c>
      <c r="C27" s="6" t="s">
        <v>11</v>
      </c>
      <c r="D27" s="7" t="s">
        <v>7</v>
      </c>
      <c r="E27" s="25">
        <v>1</v>
      </c>
      <c r="F27" s="25" t="s">
        <v>50</v>
      </c>
      <c r="G27" s="25">
        <f t="shared" si="0"/>
        <v>12</v>
      </c>
    </row>
    <row r="28" spans="1:7" ht="31.2" x14ac:dyDescent="0.3">
      <c r="A28" s="38">
        <v>8</v>
      </c>
      <c r="B28" s="8" t="s">
        <v>65</v>
      </c>
      <c r="C28" s="6" t="s">
        <v>11</v>
      </c>
      <c r="D28" s="7" t="s">
        <v>7</v>
      </c>
      <c r="E28" s="25">
        <v>1</v>
      </c>
      <c r="F28" s="25" t="s">
        <v>50</v>
      </c>
      <c r="G28" s="25">
        <f t="shared" si="0"/>
        <v>12</v>
      </c>
    </row>
    <row r="29" spans="1:7" ht="46.8" x14ac:dyDescent="0.3">
      <c r="A29" s="38">
        <v>9</v>
      </c>
      <c r="B29" s="8" t="s">
        <v>64</v>
      </c>
      <c r="C29" s="6" t="s">
        <v>11</v>
      </c>
      <c r="D29" s="7" t="s">
        <v>7</v>
      </c>
      <c r="E29" s="25">
        <v>1</v>
      </c>
      <c r="F29" s="25" t="s">
        <v>50</v>
      </c>
      <c r="G29" s="25">
        <f t="shared" si="0"/>
        <v>12</v>
      </c>
    </row>
    <row r="30" spans="1:7" ht="31.2" x14ac:dyDescent="0.3">
      <c r="A30" s="38">
        <v>10</v>
      </c>
      <c r="B30" s="8" t="s">
        <v>72</v>
      </c>
      <c r="C30" s="6" t="s">
        <v>11</v>
      </c>
      <c r="D30" s="7" t="s">
        <v>7</v>
      </c>
      <c r="E30" s="25">
        <v>1</v>
      </c>
      <c r="F30" s="25" t="s">
        <v>50</v>
      </c>
      <c r="G30" s="25">
        <f t="shared" si="0"/>
        <v>12</v>
      </c>
    </row>
    <row r="31" spans="1:7" ht="31.2" x14ac:dyDescent="0.3">
      <c r="A31" s="38">
        <v>11</v>
      </c>
      <c r="B31" s="8" t="s">
        <v>81</v>
      </c>
      <c r="C31" s="6" t="s">
        <v>11</v>
      </c>
      <c r="D31" s="7" t="s">
        <v>7</v>
      </c>
      <c r="E31" s="25">
        <v>1</v>
      </c>
      <c r="F31" s="25" t="s">
        <v>50</v>
      </c>
      <c r="G31" s="25">
        <f t="shared" si="0"/>
        <v>12</v>
      </c>
    </row>
    <row r="32" spans="1:7" ht="31.2" x14ac:dyDescent="0.3">
      <c r="A32" s="38">
        <v>12</v>
      </c>
      <c r="B32" s="8" t="s">
        <v>75</v>
      </c>
      <c r="C32" s="6" t="s">
        <v>11</v>
      </c>
      <c r="D32" s="7" t="s">
        <v>7</v>
      </c>
      <c r="E32" s="25">
        <v>1</v>
      </c>
      <c r="F32" s="25" t="s">
        <v>50</v>
      </c>
      <c r="G32" s="25">
        <f t="shared" si="0"/>
        <v>12</v>
      </c>
    </row>
    <row r="33" spans="1:7" ht="31.2" x14ac:dyDescent="0.3">
      <c r="A33" s="38">
        <v>13</v>
      </c>
      <c r="B33" s="8" t="s">
        <v>80</v>
      </c>
      <c r="C33" s="6" t="s">
        <v>11</v>
      </c>
      <c r="D33" s="7" t="s">
        <v>7</v>
      </c>
      <c r="E33" s="25">
        <v>1</v>
      </c>
      <c r="F33" s="25" t="s">
        <v>50</v>
      </c>
      <c r="G33" s="25">
        <f t="shared" si="0"/>
        <v>12</v>
      </c>
    </row>
    <row r="34" spans="1:7" ht="31.2" x14ac:dyDescent="0.3">
      <c r="A34" s="38">
        <v>14</v>
      </c>
      <c r="B34" s="8" t="s">
        <v>68</v>
      </c>
      <c r="C34" s="6" t="s">
        <v>11</v>
      </c>
      <c r="D34" s="7" t="s">
        <v>7</v>
      </c>
      <c r="E34" s="25">
        <v>1</v>
      </c>
      <c r="F34" s="25" t="s">
        <v>50</v>
      </c>
      <c r="G34" s="25">
        <f t="shared" si="0"/>
        <v>12</v>
      </c>
    </row>
    <row r="35" spans="1:7" ht="31.2" x14ac:dyDescent="0.3">
      <c r="A35" s="38">
        <v>15</v>
      </c>
      <c r="B35" s="8" t="s">
        <v>67</v>
      </c>
      <c r="C35" s="6" t="s">
        <v>11</v>
      </c>
      <c r="D35" s="7" t="s">
        <v>7</v>
      </c>
      <c r="E35" s="25">
        <v>1</v>
      </c>
      <c r="F35" s="25" t="s">
        <v>50</v>
      </c>
      <c r="G35" s="25">
        <f t="shared" si="0"/>
        <v>12</v>
      </c>
    </row>
    <row r="36" spans="1:7" ht="31.2" x14ac:dyDescent="0.3">
      <c r="A36" s="38">
        <v>16</v>
      </c>
      <c r="B36" s="8" t="s">
        <v>63</v>
      </c>
      <c r="C36" s="6" t="s">
        <v>11</v>
      </c>
      <c r="D36" s="7" t="s">
        <v>7</v>
      </c>
      <c r="E36" s="25">
        <v>1</v>
      </c>
      <c r="F36" s="25" t="s">
        <v>50</v>
      </c>
      <c r="G36" s="25">
        <f t="shared" si="0"/>
        <v>12</v>
      </c>
    </row>
    <row r="37" spans="1:7" ht="31.2" x14ac:dyDescent="0.3">
      <c r="A37" s="38">
        <v>17</v>
      </c>
      <c r="B37" s="8" t="s">
        <v>66</v>
      </c>
      <c r="C37" s="6" t="s">
        <v>11</v>
      </c>
      <c r="D37" s="7" t="s">
        <v>7</v>
      </c>
      <c r="E37" s="25">
        <v>1</v>
      </c>
      <c r="F37" s="25" t="s">
        <v>50</v>
      </c>
      <c r="G37" s="25">
        <f t="shared" si="0"/>
        <v>12</v>
      </c>
    </row>
    <row r="38" spans="1:7" ht="31.2" x14ac:dyDescent="0.3">
      <c r="A38" s="38">
        <v>18</v>
      </c>
      <c r="B38" s="8" t="s">
        <v>82</v>
      </c>
      <c r="C38" s="6" t="s">
        <v>11</v>
      </c>
      <c r="D38" s="7" t="s">
        <v>7</v>
      </c>
      <c r="E38" s="25">
        <v>1</v>
      </c>
      <c r="F38" s="25" t="s">
        <v>50</v>
      </c>
      <c r="G38" s="25">
        <f t="shared" si="0"/>
        <v>12</v>
      </c>
    </row>
    <row r="39" spans="1:7" ht="31.2" x14ac:dyDescent="0.3">
      <c r="A39" s="38">
        <v>19</v>
      </c>
      <c r="B39" s="8" t="s">
        <v>76</v>
      </c>
      <c r="C39" s="6" t="s">
        <v>11</v>
      </c>
      <c r="D39" s="7" t="s">
        <v>7</v>
      </c>
      <c r="E39" s="25">
        <v>1</v>
      </c>
      <c r="F39" s="25" t="s">
        <v>50</v>
      </c>
      <c r="G39" s="25">
        <f t="shared" si="0"/>
        <v>12</v>
      </c>
    </row>
    <row r="40" spans="1:7" ht="31.2" x14ac:dyDescent="0.3">
      <c r="A40" s="38">
        <v>20</v>
      </c>
      <c r="B40" s="8" t="s">
        <v>69</v>
      </c>
      <c r="C40" s="6" t="s">
        <v>11</v>
      </c>
      <c r="D40" s="7" t="s">
        <v>7</v>
      </c>
      <c r="E40" s="25">
        <v>1</v>
      </c>
      <c r="F40" s="25" t="s">
        <v>50</v>
      </c>
      <c r="G40" s="25">
        <f t="shared" si="0"/>
        <v>12</v>
      </c>
    </row>
    <row r="41" spans="1:7" ht="31.2" x14ac:dyDescent="0.3">
      <c r="A41" s="38">
        <v>21</v>
      </c>
      <c r="B41" s="8" t="s">
        <v>84</v>
      </c>
      <c r="C41" s="6" t="s">
        <v>11</v>
      </c>
      <c r="D41" s="7" t="s">
        <v>7</v>
      </c>
      <c r="E41" s="25">
        <v>1</v>
      </c>
      <c r="F41" s="25" t="s">
        <v>50</v>
      </c>
      <c r="G41" s="25">
        <f t="shared" si="0"/>
        <v>12</v>
      </c>
    </row>
    <row r="42" spans="1:7" ht="31.2" x14ac:dyDescent="0.3">
      <c r="A42" s="38">
        <v>22</v>
      </c>
      <c r="B42" s="8" t="s">
        <v>73</v>
      </c>
      <c r="C42" s="6" t="s">
        <v>11</v>
      </c>
      <c r="D42" s="7" t="s">
        <v>7</v>
      </c>
      <c r="E42" s="25">
        <v>1</v>
      </c>
      <c r="F42" s="25" t="s">
        <v>50</v>
      </c>
      <c r="G42" s="25">
        <f t="shared" si="0"/>
        <v>12</v>
      </c>
    </row>
    <row r="43" spans="1:7" ht="17.399999999999999" x14ac:dyDescent="0.3">
      <c r="A43" s="67" t="s">
        <v>10</v>
      </c>
      <c r="B43" s="68"/>
      <c r="C43" s="68"/>
      <c r="D43" s="68"/>
      <c r="E43" s="69"/>
      <c r="F43" s="69"/>
      <c r="G43" s="68"/>
    </row>
    <row r="44" spans="1:7" s="22" customFormat="1" ht="46.8" x14ac:dyDescent="0.3">
      <c r="A44" s="21" t="s">
        <v>0</v>
      </c>
      <c r="B44" s="21" t="s">
        <v>1</v>
      </c>
      <c r="C44" s="20" t="s">
        <v>6</v>
      </c>
      <c r="D44" s="20" t="s">
        <v>2</v>
      </c>
      <c r="E44" s="27"/>
      <c r="F44" s="28"/>
      <c r="G44" s="23" t="s">
        <v>47</v>
      </c>
    </row>
    <row r="45" spans="1:7" s="22" customFormat="1" ht="31.2" x14ac:dyDescent="0.3">
      <c r="A45" s="41">
        <v>1</v>
      </c>
      <c r="B45" s="8" t="s">
        <v>15</v>
      </c>
      <c r="C45" s="17" t="s">
        <v>11</v>
      </c>
      <c r="D45" s="13" t="s">
        <v>5</v>
      </c>
      <c r="E45" s="29"/>
      <c r="F45" s="30"/>
      <c r="G45" s="26">
        <v>1</v>
      </c>
    </row>
    <row r="46" spans="1:7" s="22" customFormat="1" ht="26.4" x14ac:dyDescent="0.3">
      <c r="A46" s="41">
        <v>2</v>
      </c>
      <c r="B46" s="5" t="s">
        <v>87</v>
      </c>
      <c r="C46" s="53" t="s">
        <v>11</v>
      </c>
      <c r="D46" s="13" t="s">
        <v>57</v>
      </c>
      <c r="E46" s="31"/>
      <c r="F46" s="32"/>
      <c r="G46" s="26">
        <v>1</v>
      </c>
    </row>
    <row r="47" spans="1:7" s="22" customFormat="1" ht="26.4" x14ac:dyDescent="0.3">
      <c r="A47" s="41">
        <v>3</v>
      </c>
      <c r="B47" s="5" t="s">
        <v>88</v>
      </c>
      <c r="C47" s="53" t="s">
        <v>11</v>
      </c>
      <c r="D47" s="13" t="s">
        <v>57</v>
      </c>
      <c r="E47" s="31"/>
      <c r="F47" s="32"/>
      <c r="G47" s="26">
        <v>1</v>
      </c>
    </row>
    <row r="48" spans="1:7" s="22" customFormat="1" ht="26.4" x14ac:dyDescent="0.3">
      <c r="A48" s="41">
        <v>4</v>
      </c>
      <c r="B48" s="5" t="s">
        <v>86</v>
      </c>
      <c r="C48" s="53" t="s">
        <v>11</v>
      </c>
      <c r="D48" s="13" t="s">
        <v>57</v>
      </c>
      <c r="E48" s="31"/>
      <c r="F48" s="32"/>
      <c r="G48" s="26">
        <v>1</v>
      </c>
    </row>
    <row r="49" spans="1:7" ht="31.2" x14ac:dyDescent="0.3">
      <c r="A49" s="41">
        <v>5</v>
      </c>
      <c r="B49" s="8" t="s">
        <v>16</v>
      </c>
      <c r="C49" s="17" t="s">
        <v>11</v>
      </c>
      <c r="D49" s="13" t="s">
        <v>5</v>
      </c>
      <c r="E49" s="31"/>
      <c r="F49" s="32"/>
      <c r="G49" s="26">
        <v>1</v>
      </c>
    </row>
    <row r="50" spans="1:7" ht="26.4" x14ac:dyDescent="0.3">
      <c r="A50" s="41">
        <v>6</v>
      </c>
      <c r="B50" s="5" t="s">
        <v>85</v>
      </c>
      <c r="C50" s="53" t="s">
        <v>11</v>
      </c>
      <c r="D50" s="13" t="s">
        <v>57</v>
      </c>
      <c r="E50" s="31"/>
      <c r="F50" s="32"/>
      <c r="G50" s="26">
        <v>1</v>
      </c>
    </row>
    <row r="51" spans="1:7" ht="31.2" x14ac:dyDescent="0.3">
      <c r="A51" s="41">
        <v>7</v>
      </c>
      <c r="B51" s="19" t="s">
        <v>31</v>
      </c>
      <c r="C51" s="17" t="s">
        <v>11</v>
      </c>
      <c r="D51" s="13" t="s">
        <v>57</v>
      </c>
      <c r="E51" s="31"/>
      <c r="F51" s="32"/>
      <c r="G51" s="14">
        <f>$C$3</f>
        <v>12</v>
      </c>
    </row>
    <row r="52" spans="1:7" ht="31.2" x14ac:dyDescent="0.3">
      <c r="A52" s="41">
        <v>8</v>
      </c>
      <c r="B52" s="5" t="s">
        <v>17</v>
      </c>
      <c r="C52" s="17" t="s">
        <v>11</v>
      </c>
      <c r="D52" s="13" t="s">
        <v>5</v>
      </c>
      <c r="E52" s="31"/>
      <c r="F52" s="32"/>
      <c r="G52" s="26">
        <v>1</v>
      </c>
    </row>
    <row r="53" spans="1:7" ht="26.4" x14ac:dyDescent="0.3">
      <c r="A53" s="41">
        <v>9</v>
      </c>
      <c r="B53" s="5" t="s">
        <v>89</v>
      </c>
      <c r="C53" s="53" t="s">
        <v>11</v>
      </c>
      <c r="D53" s="13" t="s">
        <v>57</v>
      </c>
      <c r="E53" s="33"/>
      <c r="F53" s="34"/>
      <c r="G53" s="26">
        <v>1</v>
      </c>
    </row>
  </sheetData>
  <sortState xmlns:xlrd2="http://schemas.microsoft.com/office/spreadsheetml/2017/richdata2" ref="B45:G53">
    <sortCondition ref="B45:B53"/>
  </sortState>
  <mergeCells count="21">
    <mergeCell ref="A1:G1"/>
    <mergeCell ref="A43:G43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8:B53">
    <cfRule type="cellIs" dxfId="111" priority="67" operator="equal">
      <formula>"Аппаратный тренажер "</formula>
    </cfRule>
  </conditionalFormatting>
  <conditionalFormatting sqref="D16:D17">
    <cfRule type="expression" dxfId="110" priority="15">
      <formula>EXACT("Учебное пособие",D16)</formula>
    </cfRule>
    <cfRule type="expression" dxfId="109" priority="16">
      <formula>EXACT("СИЗ",D16)</formula>
    </cfRule>
    <cfRule type="expression" dxfId="108" priority="17">
      <formula>EXACT("Охрана труда",D16)</formula>
    </cfRule>
    <cfRule type="expression" dxfId="107" priority="18">
      <formula>EXACT("Программное обеспечение",D16)</formula>
    </cfRule>
    <cfRule type="expression" dxfId="106" priority="19">
      <formula>EXACT("Оборудование IT",D16)</formula>
    </cfRule>
    <cfRule type="expression" dxfId="105" priority="20">
      <formula>EXACT("Мебель",D16)</formula>
    </cfRule>
    <cfRule type="expression" dxfId="104" priority="21">
      <formula>EXACT("Оборудование",D16)</formula>
    </cfRule>
  </conditionalFormatting>
  <conditionalFormatting sqref="D21:D42">
    <cfRule type="expression" dxfId="103" priority="8">
      <formula>EXACT("Учебное пособие",D21)</formula>
    </cfRule>
    <cfRule type="expression" dxfId="102" priority="9">
      <formula>EXACT("СИЗ",D21)</formula>
    </cfRule>
    <cfRule type="expression" dxfId="101" priority="10">
      <formula>EXACT("Охрана труда",D21)</formula>
    </cfRule>
    <cfRule type="expression" dxfId="100" priority="11">
      <formula>EXACT("Программное обеспечение",D21)</formula>
    </cfRule>
    <cfRule type="expression" dxfId="99" priority="12">
      <formula>EXACT("Оборудование IT",D21)</formula>
    </cfRule>
    <cfRule type="expression" dxfId="98" priority="13">
      <formula>EXACT("Мебель",D21)</formula>
    </cfRule>
    <cfRule type="expression" dxfId="97" priority="14">
      <formula>EXACT("Оборудование",D21)</formula>
    </cfRule>
  </conditionalFormatting>
  <conditionalFormatting sqref="D45:D53">
    <cfRule type="expression" dxfId="96" priority="1">
      <formula>EXACT("Учебное пособие",D45)</formula>
    </cfRule>
    <cfRule type="expression" dxfId="95" priority="2">
      <formula>EXACT("СИЗ",D45)</formula>
    </cfRule>
    <cfRule type="expression" dxfId="94" priority="3">
      <formula>EXACT("Охрана труда",D45)</formula>
    </cfRule>
    <cfRule type="expression" dxfId="93" priority="4">
      <formula>EXACT("Программное обеспечение",D45)</formula>
    </cfRule>
    <cfRule type="expression" dxfId="92" priority="5">
      <formula>EXACT("Оборудование IT",D45)</formula>
    </cfRule>
    <cfRule type="expression" dxfId="91" priority="6">
      <formula>EXACT("Мебель",D45)</formula>
    </cfRule>
    <cfRule type="expression" dxfId="90" priority="7">
      <formula>EXACT("Оборудование",D45)</formula>
    </cfRule>
  </conditionalFormatting>
  <dataValidations count="2">
    <dataValidation type="list" allowBlank="1" showInputMessage="1" showErrorMessage="1" sqref="F21:F42" xr:uid="{860AB650-7BE1-4DA1-902C-ACE91A8B4EA4}">
      <formula1>"на 1 р.м.,на 2 р.м."</formula1>
    </dataValidation>
    <dataValidation allowBlank="1" showErrorMessage="1" sqref="D18 B2:C17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D2:D14 D45:D1048576 D21:D43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35"/>
  <sheetViews>
    <sheetView zoomScaleNormal="100" workbookViewId="0">
      <pane ySplit="1" topLeftCell="A2" activePane="bottomLeft" state="frozen"/>
      <selection activeCell="B25" sqref="B25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6.88671875" customWidth="1"/>
    <col min="6" max="7" width="0" hidden="1" customWidth="1"/>
    <col min="8" max="16384" width="9.109375" hidden="1"/>
  </cols>
  <sheetData>
    <row r="1" spans="1:5" s="22" customFormat="1" ht="46.8" x14ac:dyDescent="0.3">
      <c r="A1" s="2" t="s">
        <v>0</v>
      </c>
      <c r="B1" s="2" t="s">
        <v>1</v>
      </c>
      <c r="C1" s="2" t="s">
        <v>6</v>
      </c>
      <c r="D1" s="2" t="s">
        <v>2</v>
      </c>
      <c r="E1" s="23" t="s">
        <v>47</v>
      </c>
    </row>
    <row r="2" spans="1:5" ht="21" x14ac:dyDescent="0.3">
      <c r="A2" s="80" t="s">
        <v>4</v>
      </c>
      <c r="B2" s="80"/>
      <c r="C2" s="80"/>
      <c r="D2" s="80"/>
      <c r="E2" s="80"/>
    </row>
    <row r="3" spans="1:5" s="22" customFormat="1" ht="31.2" x14ac:dyDescent="0.3">
      <c r="A3" s="39">
        <v>1</v>
      </c>
      <c r="B3" s="8" t="s">
        <v>26</v>
      </c>
      <c r="C3" s="40" t="s">
        <v>11</v>
      </c>
      <c r="D3" s="7" t="s">
        <v>4</v>
      </c>
      <c r="E3" s="42">
        <v>1</v>
      </c>
    </row>
    <row r="4" spans="1:5" s="22" customFormat="1" ht="31.2" x14ac:dyDescent="0.3">
      <c r="A4" s="39">
        <v>2</v>
      </c>
      <c r="B4" s="8" t="s">
        <v>25</v>
      </c>
      <c r="C4" s="40" t="s">
        <v>11</v>
      </c>
      <c r="D4" s="7" t="s">
        <v>4</v>
      </c>
      <c r="E4" s="42">
        <v>1</v>
      </c>
    </row>
    <row r="5" spans="1:5" s="22" customFormat="1" ht="31.2" x14ac:dyDescent="0.3">
      <c r="A5" s="39">
        <v>3</v>
      </c>
      <c r="B5" s="43" t="s">
        <v>54</v>
      </c>
      <c r="C5" s="17" t="s">
        <v>11</v>
      </c>
      <c r="D5" s="7" t="s">
        <v>4</v>
      </c>
      <c r="E5" s="44">
        <v>1</v>
      </c>
    </row>
    <row r="6" spans="1:5" s="22" customFormat="1" ht="31.2" x14ac:dyDescent="0.3">
      <c r="A6" s="39">
        <v>4</v>
      </c>
      <c r="B6" s="45" t="s">
        <v>30</v>
      </c>
      <c r="C6" s="40" t="s">
        <v>11</v>
      </c>
      <c r="D6" s="7" t="s">
        <v>4</v>
      </c>
      <c r="E6" s="42">
        <v>1</v>
      </c>
    </row>
    <row r="7" spans="1:5" s="22" customFormat="1" ht="31.2" x14ac:dyDescent="0.3">
      <c r="A7" s="39">
        <v>5</v>
      </c>
      <c r="B7" s="5" t="s">
        <v>32</v>
      </c>
      <c r="C7" s="10" t="s">
        <v>11</v>
      </c>
      <c r="D7" s="7" t="s">
        <v>4</v>
      </c>
      <c r="E7" s="47">
        <v>1</v>
      </c>
    </row>
    <row r="8" spans="1:5" s="22" customFormat="1" ht="31.2" x14ac:dyDescent="0.3">
      <c r="A8" s="39">
        <v>6</v>
      </c>
      <c r="B8" s="5" t="s">
        <v>19</v>
      </c>
      <c r="C8" s="10" t="s">
        <v>11</v>
      </c>
      <c r="D8" s="7" t="s">
        <v>4</v>
      </c>
      <c r="E8" s="47">
        <v>1</v>
      </c>
    </row>
    <row r="9" spans="1:5" s="22" customFormat="1" ht="31.2" x14ac:dyDescent="0.3">
      <c r="A9" s="39">
        <v>7</v>
      </c>
      <c r="B9" s="46" t="s">
        <v>27</v>
      </c>
      <c r="C9" s="40" t="s">
        <v>11</v>
      </c>
      <c r="D9" s="7" t="s">
        <v>4</v>
      </c>
      <c r="E9" s="47">
        <v>1</v>
      </c>
    </row>
    <row r="10" spans="1:5" s="22" customFormat="1" ht="31.2" x14ac:dyDescent="0.3">
      <c r="A10" s="39">
        <v>8</v>
      </c>
      <c r="B10" s="8" t="s">
        <v>53</v>
      </c>
      <c r="C10" s="17" t="s">
        <v>11</v>
      </c>
      <c r="D10" s="7" t="s">
        <v>4</v>
      </c>
      <c r="E10" s="47">
        <v>1</v>
      </c>
    </row>
    <row r="11" spans="1:5" s="22" customFormat="1" ht="31.2" x14ac:dyDescent="0.3">
      <c r="A11" s="39">
        <v>9</v>
      </c>
      <c r="B11" s="8" t="s">
        <v>52</v>
      </c>
      <c r="C11" s="17" t="s">
        <v>11</v>
      </c>
      <c r="D11" s="7" t="s">
        <v>4</v>
      </c>
      <c r="E11" s="47">
        <v>1</v>
      </c>
    </row>
    <row r="12" spans="1:5" ht="21" x14ac:dyDescent="0.3">
      <c r="A12" s="80" t="s">
        <v>3</v>
      </c>
      <c r="B12" s="80"/>
      <c r="C12" s="80"/>
      <c r="D12" s="80"/>
      <c r="E12" s="80"/>
    </row>
    <row r="13" spans="1:5" s="22" customFormat="1" ht="31.2" x14ac:dyDescent="0.3">
      <c r="A13" s="39">
        <v>1</v>
      </c>
      <c r="B13" s="48" t="s">
        <v>21</v>
      </c>
      <c r="C13" s="40" t="s">
        <v>11</v>
      </c>
      <c r="D13" s="7" t="s">
        <v>3</v>
      </c>
      <c r="E13" s="49">
        <v>1</v>
      </c>
    </row>
    <row r="14" spans="1:5" s="22" customFormat="1" ht="31.2" x14ac:dyDescent="0.3">
      <c r="A14" s="39">
        <v>2</v>
      </c>
      <c r="B14" s="9" t="s">
        <v>20</v>
      </c>
      <c r="C14" s="40" t="s">
        <v>11</v>
      </c>
      <c r="D14" s="7" t="s">
        <v>3</v>
      </c>
      <c r="E14" s="49">
        <v>1</v>
      </c>
    </row>
    <row r="15" spans="1:5" s="22" customFormat="1" ht="31.2" x14ac:dyDescent="0.3">
      <c r="A15" s="39">
        <v>3</v>
      </c>
      <c r="B15" s="9" t="s">
        <v>33</v>
      </c>
      <c r="C15" s="10" t="s">
        <v>11</v>
      </c>
      <c r="D15" s="7" t="s">
        <v>3</v>
      </c>
      <c r="E15" s="49">
        <v>1</v>
      </c>
    </row>
    <row r="16" spans="1:5" s="22" customFormat="1" ht="31.2" x14ac:dyDescent="0.3">
      <c r="A16" s="39">
        <v>4</v>
      </c>
      <c r="B16" s="48" t="s">
        <v>23</v>
      </c>
      <c r="C16" s="40" t="s">
        <v>11</v>
      </c>
      <c r="D16" s="7" t="s">
        <v>3</v>
      </c>
      <c r="E16" s="49">
        <v>1</v>
      </c>
    </row>
    <row r="17" spans="1:5" s="22" customFormat="1" ht="31.2" x14ac:dyDescent="0.3">
      <c r="A17" s="39">
        <v>5</v>
      </c>
      <c r="B17" s="9" t="s">
        <v>24</v>
      </c>
      <c r="C17" s="40" t="s">
        <v>11</v>
      </c>
      <c r="D17" s="7" t="s">
        <v>3</v>
      </c>
      <c r="E17" s="49">
        <v>1</v>
      </c>
    </row>
    <row r="18" spans="1:5" s="22" customFormat="1" ht="31.2" x14ac:dyDescent="0.3">
      <c r="A18" s="39">
        <v>6</v>
      </c>
      <c r="B18" s="5" t="s">
        <v>22</v>
      </c>
      <c r="C18" s="17" t="s">
        <v>11</v>
      </c>
      <c r="D18" s="7" t="s">
        <v>3</v>
      </c>
      <c r="E18" s="49">
        <v>1</v>
      </c>
    </row>
    <row r="19" spans="1:5" s="22" customFormat="1" ht="27.6" x14ac:dyDescent="0.3">
      <c r="A19" s="39">
        <v>7</v>
      </c>
      <c r="B19" s="8" t="s">
        <v>182</v>
      </c>
      <c r="C19" s="54" t="s">
        <v>11</v>
      </c>
      <c r="D19" s="7" t="s">
        <v>3</v>
      </c>
      <c r="E19" s="49">
        <v>1</v>
      </c>
    </row>
    <row r="20" spans="1:5" s="22" customFormat="1" ht="31.2" x14ac:dyDescent="0.3">
      <c r="A20" s="39">
        <v>8</v>
      </c>
      <c r="B20" s="18" t="s">
        <v>35</v>
      </c>
      <c r="C20" s="40" t="s">
        <v>11</v>
      </c>
      <c r="D20" s="7" t="s">
        <v>3</v>
      </c>
      <c r="E20" s="49">
        <v>1</v>
      </c>
    </row>
    <row r="21" spans="1:5" s="22" customFormat="1" ht="62.4" x14ac:dyDescent="0.3">
      <c r="A21" s="39">
        <v>9</v>
      </c>
      <c r="B21" s="9" t="s">
        <v>51</v>
      </c>
      <c r="C21" s="40" t="s">
        <v>55</v>
      </c>
      <c r="D21" s="7" t="s">
        <v>3</v>
      </c>
      <c r="E21" s="42">
        <v>1</v>
      </c>
    </row>
    <row r="22" spans="1:5" ht="31.2" x14ac:dyDescent="0.3">
      <c r="A22" s="36">
        <v>10</v>
      </c>
      <c r="B22" s="55" t="s">
        <v>34</v>
      </c>
      <c r="C22" s="17" t="s">
        <v>11</v>
      </c>
      <c r="D22" s="7" t="s">
        <v>7</v>
      </c>
      <c r="E22" s="42">
        <v>1</v>
      </c>
    </row>
    <row r="23" spans="1:5" ht="21" x14ac:dyDescent="0.3">
      <c r="A23" s="81" t="s">
        <v>29</v>
      </c>
      <c r="B23" s="82"/>
      <c r="C23" s="82"/>
      <c r="D23" s="82"/>
      <c r="E23" s="83"/>
    </row>
    <row r="24" spans="1:5" ht="31.2" x14ac:dyDescent="0.3">
      <c r="A24" s="38">
        <v>1</v>
      </c>
      <c r="B24" s="50" t="s">
        <v>90</v>
      </c>
      <c r="C24" s="40" t="s">
        <v>11</v>
      </c>
      <c r="D24" s="7" t="s">
        <v>58</v>
      </c>
      <c r="E24" s="49">
        <v>1</v>
      </c>
    </row>
    <row r="25" spans="1:5" ht="31.2" x14ac:dyDescent="0.3">
      <c r="A25" s="38">
        <v>2</v>
      </c>
      <c r="B25" s="50" t="s">
        <v>105</v>
      </c>
      <c r="C25" s="40" t="s">
        <v>11</v>
      </c>
      <c r="D25" s="7" t="s">
        <v>58</v>
      </c>
      <c r="E25" s="49">
        <v>1</v>
      </c>
    </row>
    <row r="26" spans="1:5" ht="31.2" x14ac:dyDescent="0.3">
      <c r="A26" s="38">
        <v>3</v>
      </c>
      <c r="B26" s="50" t="s">
        <v>106</v>
      </c>
      <c r="C26" s="40" t="s">
        <v>11</v>
      </c>
      <c r="D26" s="7" t="s">
        <v>58</v>
      </c>
      <c r="E26" s="49">
        <v>1</v>
      </c>
    </row>
    <row r="27" spans="1:5" ht="31.2" x14ac:dyDescent="0.3">
      <c r="A27" s="38">
        <v>4</v>
      </c>
      <c r="B27" s="50" t="s">
        <v>109</v>
      </c>
      <c r="C27" s="40" t="s">
        <v>11</v>
      </c>
      <c r="D27" s="7" t="s">
        <v>7</v>
      </c>
      <c r="E27" s="49">
        <v>1</v>
      </c>
    </row>
    <row r="28" spans="1:5" ht="31.2" x14ac:dyDescent="0.3">
      <c r="A28" s="38">
        <v>5</v>
      </c>
      <c r="B28" s="50" t="s">
        <v>183</v>
      </c>
      <c r="C28" s="40" t="s">
        <v>11</v>
      </c>
      <c r="D28" s="7" t="s">
        <v>13</v>
      </c>
      <c r="E28" s="49">
        <v>1</v>
      </c>
    </row>
    <row r="29" spans="1:5" ht="31.2" x14ac:dyDescent="0.3">
      <c r="A29" s="38">
        <v>6</v>
      </c>
      <c r="B29" s="50" t="s">
        <v>184</v>
      </c>
      <c r="C29" s="40" t="s">
        <v>11</v>
      </c>
      <c r="D29" s="7" t="s">
        <v>13</v>
      </c>
      <c r="E29" s="49">
        <v>1</v>
      </c>
    </row>
    <row r="30" spans="1:5" ht="31.2" x14ac:dyDescent="0.3">
      <c r="A30" s="38">
        <v>7</v>
      </c>
      <c r="B30" s="50" t="s">
        <v>185</v>
      </c>
      <c r="C30" s="40" t="s">
        <v>11</v>
      </c>
      <c r="D30" s="7" t="s">
        <v>13</v>
      </c>
      <c r="E30" s="49">
        <v>1</v>
      </c>
    </row>
    <row r="31" spans="1:5" ht="31.2" x14ac:dyDescent="0.3">
      <c r="A31" s="38">
        <v>8</v>
      </c>
      <c r="B31" s="50" t="s">
        <v>186</v>
      </c>
      <c r="C31" s="40" t="s">
        <v>11</v>
      </c>
      <c r="D31" s="7" t="s">
        <v>13</v>
      </c>
      <c r="E31" s="49">
        <v>1</v>
      </c>
    </row>
    <row r="32" spans="1:5" ht="31.2" x14ac:dyDescent="0.3">
      <c r="A32" s="38">
        <v>9</v>
      </c>
      <c r="B32" s="50" t="s">
        <v>187</v>
      </c>
      <c r="C32" s="40" t="s">
        <v>11</v>
      </c>
      <c r="D32" s="7" t="s">
        <v>13</v>
      </c>
      <c r="E32" s="49">
        <v>1</v>
      </c>
    </row>
    <row r="33" spans="1:5" ht="31.2" x14ac:dyDescent="0.3">
      <c r="A33" s="38">
        <v>10</v>
      </c>
      <c r="B33" s="50" t="s">
        <v>188</v>
      </c>
      <c r="C33" s="40" t="s">
        <v>11</v>
      </c>
      <c r="D33" s="7" t="s">
        <v>13</v>
      </c>
      <c r="E33" s="49">
        <v>1</v>
      </c>
    </row>
    <row r="34" spans="1:5" ht="31.2" x14ac:dyDescent="0.3">
      <c r="A34" s="38">
        <v>11</v>
      </c>
      <c r="B34" s="50" t="s">
        <v>189</v>
      </c>
      <c r="C34" s="40" t="s">
        <v>11</v>
      </c>
      <c r="D34" s="7" t="s">
        <v>13</v>
      </c>
      <c r="E34" s="49">
        <v>1</v>
      </c>
    </row>
    <row r="35" spans="1:5" ht="31.2" x14ac:dyDescent="0.3">
      <c r="A35" s="38">
        <v>12</v>
      </c>
      <c r="B35" s="50" t="s">
        <v>190</v>
      </c>
      <c r="C35" s="40" t="s">
        <v>11</v>
      </c>
      <c r="D35" s="7" t="s">
        <v>13</v>
      </c>
      <c r="E35" s="49">
        <v>1</v>
      </c>
    </row>
    <row r="36" spans="1:5" ht="31.2" x14ac:dyDescent="0.3">
      <c r="A36" s="38">
        <v>13</v>
      </c>
      <c r="B36" s="50" t="s">
        <v>191</v>
      </c>
      <c r="C36" s="40" t="s">
        <v>11</v>
      </c>
      <c r="D36" s="7" t="s">
        <v>13</v>
      </c>
      <c r="E36" s="49">
        <v>1</v>
      </c>
    </row>
    <row r="37" spans="1:5" ht="31.2" x14ac:dyDescent="0.3">
      <c r="A37" s="38">
        <v>14</v>
      </c>
      <c r="B37" s="50" t="s">
        <v>165</v>
      </c>
      <c r="C37" s="40" t="s">
        <v>11</v>
      </c>
      <c r="D37" s="7" t="s">
        <v>13</v>
      </c>
      <c r="E37" s="49">
        <v>1</v>
      </c>
    </row>
    <row r="38" spans="1:5" ht="31.2" x14ac:dyDescent="0.3">
      <c r="A38" s="38">
        <v>15</v>
      </c>
      <c r="B38" s="50" t="s">
        <v>166</v>
      </c>
      <c r="C38" s="40" t="s">
        <v>11</v>
      </c>
      <c r="D38" s="7" t="s">
        <v>13</v>
      </c>
      <c r="E38" s="49">
        <v>1</v>
      </c>
    </row>
    <row r="39" spans="1:5" ht="31.2" x14ac:dyDescent="0.3">
      <c r="A39" s="38">
        <v>16</v>
      </c>
      <c r="B39" s="50" t="s">
        <v>167</v>
      </c>
      <c r="C39" s="40" t="s">
        <v>11</v>
      </c>
      <c r="D39" s="7" t="s">
        <v>13</v>
      </c>
      <c r="E39" s="49">
        <v>1</v>
      </c>
    </row>
    <row r="40" spans="1:5" ht="31.2" x14ac:dyDescent="0.3">
      <c r="A40" s="38">
        <v>17</v>
      </c>
      <c r="B40" s="50" t="s">
        <v>192</v>
      </c>
      <c r="C40" s="40" t="s">
        <v>11</v>
      </c>
      <c r="D40" s="7" t="s">
        <v>13</v>
      </c>
      <c r="E40" s="49">
        <v>1</v>
      </c>
    </row>
    <row r="41" spans="1:5" ht="31.2" x14ac:dyDescent="0.3">
      <c r="A41" s="38">
        <v>18</v>
      </c>
      <c r="B41" s="50" t="s">
        <v>193</v>
      </c>
      <c r="C41" s="40" t="s">
        <v>11</v>
      </c>
      <c r="D41" s="7" t="s">
        <v>13</v>
      </c>
      <c r="E41" s="49">
        <v>1</v>
      </c>
    </row>
    <row r="42" spans="1:5" ht="31.2" x14ac:dyDescent="0.3">
      <c r="A42" s="38">
        <v>19</v>
      </c>
      <c r="B42" s="50" t="s">
        <v>194</v>
      </c>
      <c r="C42" s="40" t="s">
        <v>11</v>
      </c>
      <c r="D42" s="7" t="s">
        <v>13</v>
      </c>
      <c r="E42" s="49">
        <v>1</v>
      </c>
    </row>
    <row r="43" spans="1:5" ht="31.2" x14ac:dyDescent="0.3">
      <c r="A43" s="38">
        <v>20</v>
      </c>
      <c r="B43" s="50" t="s">
        <v>115</v>
      </c>
      <c r="C43" s="40" t="s">
        <v>11</v>
      </c>
      <c r="D43" s="7" t="s">
        <v>7</v>
      </c>
      <c r="E43" s="49">
        <v>1</v>
      </c>
    </row>
    <row r="44" spans="1:5" ht="31.2" x14ac:dyDescent="0.3">
      <c r="A44" s="38">
        <v>21</v>
      </c>
      <c r="B44" s="50" t="s">
        <v>116</v>
      </c>
      <c r="C44" s="40" t="s">
        <v>11</v>
      </c>
      <c r="D44" s="7" t="s">
        <v>7</v>
      </c>
      <c r="E44" s="49">
        <v>1</v>
      </c>
    </row>
    <row r="45" spans="1:5" ht="31.2" x14ac:dyDescent="0.3">
      <c r="A45" s="38">
        <v>22</v>
      </c>
      <c r="B45" s="50" t="s">
        <v>117</v>
      </c>
      <c r="C45" s="40" t="s">
        <v>11</v>
      </c>
      <c r="D45" s="7" t="s">
        <v>7</v>
      </c>
      <c r="E45" s="49">
        <v>1</v>
      </c>
    </row>
    <row r="46" spans="1:5" ht="31.2" x14ac:dyDescent="0.3">
      <c r="A46" s="38">
        <v>23</v>
      </c>
      <c r="B46" s="50" t="s">
        <v>152</v>
      </c>
      <c r="C46" s="40" t="s">
        <v>11</v>
      </c>
      <c r="D46" s="7" t="s">
        <v>7</v>
      </c>
      <c r="E46" s="49">
        <v>1</v>
      </c>
    </row>
    <row r="47" spans="1:5" ht="31.2" x14ac:dyDescent="0.3">
      <c r="A47" s="38">
        <v>24</v>
      </c>
      <c r="B47" s="50" t="s">
        <v>181</v>
      </c>
      <c r="C47" s="40" t="s">
        <v>11</v>
      </c>
      <c r="D47" s="7" t="s">
        <v>7</v>
      </c>
      <c r="E47" s="49">
        <v>1</v>
      </c>
    </row>
    <row r="48" spans="1:5" ht="31.2" x14ac:dyDescent="0.3">
      <c r="A48" s="38">
        <v>25</v>
      </c>
      <c r="B48" s="50" t="s">
        <v>148</v>
      </c>
      <c r="C48" s="40" t="s">
        <v>11</v>
      </c>
      <c r="D48" s="7" t="s">
        <v>58</v>
      </c>
      <c r="E48" s="49">
        <v>1</v>
      </c>
    </row>
    <row r="49" spans="1:5" ht="31.2" x14ac:dyDescent="0.3">
      <c r="A49" s="38">
        <v>26</v>
      </c>
      <c r="B49" s="50" t="s">
        <v>158</v>
      </c>
      <c r="C49" s="40" t="s">
        <v>11</v>
      </c>
      <c r="D49" s="7" t="s">
        <v>58</v>
      </c>
      <c r="E49" s="49">
        <v>1</v>
      </c>
    </row>
    <row r="50" spans="1:5" ht="31.2" x14ac:dyDescent="0.3">
      <c r="A50" s="38">
        <v>27</v>
      </c>
      <c r="B50" s="50" t="s">
        <v>159</v>
      </c>
      <c r="C50" s="40" t="s">
        <v>11</v>
      </c>
      <c r="D50" s="7" t="s">
        <v>58</v>
      </c>
      <c r="E50" s="49">
        <v>1</v>
      </c>
    </row>
    <row r="51" spans="1:5" ht="31.2" x14ac:dyDescent="0.3">
      <c r="A51" s="38">
        <v>28</v>
      </c>
      <c r="B51" s="50" t="s">
        <v>160</v>
      </c>
      <c r="C51" s="40" t="s">
        <v>11</v>
      </c>
      <c r="D51" s="7" t="s">
        <v>58</v>
      </c>
      <c r="E51" s="49">
        <v>1</v>
      </c>
    </row>
    <row r="52" spans="1:5" ht="31.2" x14ac:dyDescent="0.3">
      <c r="A52" s="38">
        <v>29</v>
      </c>
      <c r="B52" s="50" t="s">
        <v>161</v>
      </c>
      <c r="C52" s="40" t="s">
        <v>11</v>
      </c>
      <c r="D52" s="7" t="s">
        <v>58</v>
      </c>
      <c r="E52" s="49">
        <v>1</v>
      </c>
    </row>
    <row r="53" spans="1:5" ht="31.2" x14ac:dyDescent="0.3">
      <c r="A53" s="38">
        <v>30</v>
      </c>
      <c r="B53" s="50" t="s">
        <v>162</v>
      </c>
      <c r="C53" s="40" t="s">
        <v>11</v>
      </c>
      <c r="D53" s="7" t="s">
        <v>58</v>
      </c>
      <c r="E53" s="49">
        <v>1</v>
      </c>
    </row>
    <row r="54" spans="1:5" ht="31.2" x14ac:dyDescent="0.3">
      <c r="A54" s="38">
        <v>31</v>
      </c>
      <c r="B54" s="50" t="s">
        <v>163</v>
      </c>
      <c r="C54" s="40" t="s">
        <v>11</v>
      </c>
      <c r="D54" s="7" t="s">
        <v>58</v>
      </c>
      <c r="E54" s="49">
        <v>1</v>
      </c>
    </row>
    <row r="55" spans="1:5" ht="31.2" x14ac:dyDescent="0.3">
      <c r="A55" s="38">
        <v>32</v>
      </c>
      <c r="B55" s="50" t="s">
        <v>168</v>
      </c>
      <c r="C55" s="40" t="s">
        <v>11</v>
      </c>
      <c r="D55" s="7" t="s">
        <v>7</v>
      </c>
      <c r="E55" s="49">
        <v>1</v>
      </c>
    </row>
    <row r="56" spans="1:5" ht="31.2" x14ac:dyDescent="0.3">
      <c r="A56" s="38">
        <v>33</v>
      </c>
      <c r="B56" s="50" t="s">
        <v>169</v>
      </c>
      <c r="C56" s="40" t="s">
        <v>11</v>
      </c>
      <c r="D56" s="7" t="s">
        <v>7</v>
      </c>
      <c r="E56" s="49">
        <v>1</v>
      </c>
    </row>
    <row r="57" spans="1:5" ht="31.2" x14ac:dyDescent="0.3">
      <c r="A57" s="38">
        <v>34</v>
      </c>
      <c r="B57" s="50" t="s">
        <v>170</v>
      </c>
      <c r="C57" s="40" t="s">
        <v>11</v>
      </c>
      <c r="D57" s="7" t="s">
        <v>7</v>
      </c>
      <c r="E57" s="49">
        <v>1</v>
      </c>
    </row>
    <row r="58" spans="1:5" ht="31.2" x14ac:dyDescent="0.3">
      <c r="A58" s="38">
        <v>35</v>
      </c>
      <c r="B58" s="50" t="s">
        <v>171</v>
      </c>
      <c r="C58" s="40" t="s">
        <v>11</v>
      </c>
      <c r="D58" s="7" t="s">
        <v>7</v>
      </c>
      <c r="E58" s="49">
        <v>1</v>
      </c>
    </row>
    <row r="59" spans="1:5" ht="31.2" x14ac:dyDescent="0.3">
      <c r="A59" s="38">
        <v>36</v>
      </c>
      <c r="B59" s="50" t="s">
        <v>172</v>
      </c>
      <c r="C59" s="40" t="s">
        <v>11</v>
      </c>
      <c r="D59" s="7" t="s">
        <v>7</v>
      </c>
      <c r="E59" s="49">
        <v>1</v>
      </c>
    </row>
    <row r="60" spans="1:5" ht="31.2" x14ac:dyDescent="0.3">
      <c r="A60" s="38">
        <v>37</v>
      </c>
      <c r="B60" s="50" t="s">
        <v>173</v>
      </c>
      <c r="C60" s="40" t="s">
        <v>11</v>
      </c>
      <c r="D60" s="7" t="s">
        <v>7</v>
      </c>
      <c r="E60" s="49">
        <v>1</v>
      </c>
    </row>
    <row r="61" spans="1:5" ht="31.2" x14ac:dyDescent="0.3">
      <c r="A61" s="38">
        <v>38</v>
      </c>
      <c r="B61" s="50" t="s">
        <v>174</v>
      </c>
      <c r="C61" s="40" t="s">
        <v>11</v>
      </c>
      <c r="D61" s="7" t="s">
        <v>7</v>
      </c>
      <c r="E61" s="49">
        <v>1</v>
      </c>
    </row>
    <row r="62" spans="1:5" ht="31.2" x14ac:dyDescent="0.3">
      <c r="A62" s="38">
        <v>39</v>
      </c>
      <c r="B62" s="50" t="s">
        <v>175</v>
      </c>
      <c r="C62" s="40" t="s">
        <v>11</v>
      </c>
      <c r="D62" s="7" t="s">
        <v>7</v>
      </c>
      <c r="E62" s="49">
        <v>1</v>
      </c>
    </row>
    <row r="63" spans="1:5" ht="31.2" x14ac:dyDescent="0.3">
      <c r="A63" s="38">
        <v>40</v>
      </c>
      <c r="B63" s="50" t="s">
        <v>176</v>
      </c>
      <c r="C63" s="40" t="s">
        <v>11</v>
      </c>
      <c r="D63" s="7" t="s">
        <v>7</v>
      </c>
      <c r="E63" s="49">
        <v>1</v>
      </c>
    </row>
    <row r="64" spans="1:5" ht="31.2" x14ac:dyDescent="0.3">
      <c r="A64" s="38">
        <v>41</v>
      </c>
      <c r="B64" s="50" t="s">
        <v>154</v>
      </c>
      <c r="C64" s="40" t="s">
        <v>11</v>
      </c>
      <c r="D64" s="7" t="s">
        <v>58</v>
      </c>
      <c r="E64" s="49">
        <v>1</v>
      </c>
    </row>
    <row r="65" spans="1:5" ht="31.2" x14ac:dyDescent="0.3">
      <c r="A65" s="38">
        <v>42</v>
      </c>
      <c r="B65" s="50" t="s">
        <v>153</v>
      </c>
      <c r="C65" s="40" t="s">
        <v>11</v>
      </c>
      <c r="D65" s="7" t="s">
        <v>58</v>
      </c>
      <c r="E65" s="49">
        <v>1</v>
      </c>
    </row>
    <row r="66" spans="1:5" ht="31.2" x14ac:dyDescent="0.3">
      <c r="A66" s="38">
        <v>43</v>
      </c>
      <c r="B66" s="50" t="s">
        <v>155</v>
      </c>
      <c r="C66" s="40" t="s">
        <v>11</v>
      </c>
      <c r="D66" s="7" t="s">
        <v>58</v>
      </c>
      <c r="E66" s="49">
        <v>1</v>
      </c>
    </row>
    <row r="67" spans="1:5" ht="31.2" x14ac:dyDescent="0.3">
      <c r="A67" s="38">
        <v>44</v>
      </c>
      <c r="B67" s="50" t="s">
        <v>156</v>
      </c>
      <c r="C67" s="40" t="s">
        <v>11</v>
      </c>
      <c r="D67" s="7" t="s">
        <v>58</v>
      </c>
      <c r="E67" s="49">
        <v>1</v>
      </c>
    </row>
    <row r="68" spans="1:5" ht="31.2" x14ac:dyDescent="0.3">
      <c r="A68" s="38">
        <v>45</v>
      </c>
      <c r="B68" s="50" t="s">
        <v>157</v>
      </c>
      <c r="C68" s="40" t="s">
        <v>11</v>
      </c>
      <c r="D68" s="7" t="s">
        <v>58</v>
      </c>
      <c r="E68" s="49">
        <v>1</v>
      </c>
    </row>
    <row r="69" spans="1:5" ht="31.2" x14ac:dyDescent="0.3">
      <c r="A69" s="38">
        <v>46</v>
      </c>
      <c r="B69" s="50" t="s">
        <v>177</v>
      </c>
      <c r="C69" s="40" t="s">
        <v>11</v>
      </c>
      <c r="D69" s="7" t="s">
        <v>58</v>
      </c>
      <c r="E69" s="49">
        <v>1</v>
      </c>
    </row>
    <row r="70" spans="1:5" ht="31.2" x14ac:dyDescent="0.3">
      <c r="A70" s="38">
        <v>47</v>
      </c>
      <c r="B70" s="50" t="s">
        <v>178</v>
      </c>
      <c r="C70" s="40" t="s">
        <v>11</v>
      </c>
      <c r="D70" s="7" t="s">
        <v>58</v>
      </c>
      <c r="E70" s="49">
        <v>1</v>
      </c>
    </row>
    <row r="71" spans="1:5" ht="31.2" x14ac:dyDescent="0.3">
      <c r="A71" s="38">
        <v>48</v>
      </c>
      <c r="B71" s="50" t="s">
        <v>179</v>
      </c>
      <c r="C71" s="40" t="s">
        <v>11</v>
      </c>
      <c r="D71" s="7" t="s">
        <v>58</v>
      </c>
      <c r="E71" s="49">
        <v>1</v>
      </c>
    </row>
    <row r="72" spans="1:5" ht="31.2" x14ac:dyDescent="0.3">
      <c r="A72" s="38">
        <v>49</v>
      </c>
      <c r="B72" s="50" t="s">
        <v>180</v>
      </c>
      <c r="C72" s="40" t="s">
        <v>11</v>
      </c>
      <c r="D72" s="7" t="s">
        <v>58</v>
      </c>
      <c r="E72" s="49">
        <v>1</v>
      </c>
    </row>
    <row r="73" spans="1:5" ht="31.2" x14ac:dyDescent="0.3">
      <c r="A73" s="38">
        <v>50</v>
      </c>
      <c r="B73" s="50" t="s">
        <v>164</v>
      </c>
      <c r="C73" s="40" t="s">
        <v>11</v>
      </c>
      <c r="D73" s="7" t="s">
        <v>58</v>
      </c>
      <c r="E73" s="49">
        <v>1</v>
      </c>
    </row>
    <row r="74" spans="1:5" ht="31.2" x14ac:dyDescent="0.3">
      <c r="A74" s="38">
        <v>51</v>
      </c>
      <c r="B74" s="50" t="s">
        <v>91</v>
      </c>
      <c r="C74" s="40" t="s">
        <v>11</v>
      </c>
      <c r="D74" s="7" t="s">
        <v>7</v>
      </c>
      <c r="E74" s="49">
        <v>1</v>
      </c>
    </row>
    <row r="75" spans="1:5" ht="31.2" x14ac:dyDescent="0.3">
      <c r="A75" s="38">
        <v>52</v>
      </c>
      <c r="B75" s="50" t="s">
        <v>92</v>
      </c>
      <c r="C75" s="40" t="s">
        <v>11</v>
      </c>
      <c r="D75" s="7" t="s">
        <v>7</v>
      </c>
      <c r="E75" s="49">
        <v>1</v>
      </c>
    </row>
    <row r="76" spans="1:5" ht="31.2" x14ac:dyDescent="0.3">
      <c r="A76" s="38">
        <v>53</v>
      </c>
      <c r="B76" s="50" t="s">
        <v>93</v>
      </c>
      <c r="C76" s="40" t="s">
        <v>11</v>
      </c>
      <c r="D76" s="7" t="s">
        <v>7</v>
      </c>
      <c r="E76" s="49">
        <v>1</v>
      </c>
    </row>
    <row r="77" spans="1:5" ht="31.2" x14ac:dyDescent="0.3">
      <c r="A77" s="38">
        <v>54</v>
      </c>
      <c r="B77" s="50" t="s">
        <v>94</v>
      </c>
      <c r="C77" s="40" t="s">
        <v>11</v>
      </c>
      <c r="D77" s="7" t="s">
        <v>7</v>
      </c>
      <c r="E77" s="49">
        <v>1</v>
      </c>
    </row>
    <row r="78" spans="1:5" ht="31.2" x14ac:dyDescent="0.3">
      <c r="A78" s="38">
        <v>55</v>
      </c>
      <c r="B78" s="50" t="s">
        <v>95</v>
      </c>
      <c r="C78" s="40" t="s">
        <v>11</v>
      </c>
      <c r="D78" s="7" t="s">
        <v>7</v>
      </c>
      <c r="E78" s="49">
        <v>1</v>
      </c>
    </row>
    <row r="79" spans="1:5" ht="31.2" x14ac:dyDescent="0.3">
      <c r="A79" s="38">
        <v>56</v>
      </c>
      <c r="B79" s="50" t="s">
        <v>96</v>
      </c>
      <c r="C79" s="40" t="s">
        <v>11</v>
      </c>
      <c r="D79" s="7" t="s">
        <v>7</v>
      </c>
      <c r="E79" s="49">
        <v>1</v>
      </c>
    </row>
    <row r="80" spans="1:5" ht="31.2" x14ac:dyDescent="0.3">
      <c r="A80" s="38">
        <v>57</v>
      </c>
      <c r="B80" s="50" t="s">
        <v>97</v>
      </c>
      <c r="C80" s="40" t="s">
        <v>11</v>
      </c>
      <c r="D80" s="7" t="s">
        <v>7</v>
      </c>
      <c r="E80" s="49">
        <v>1</v>
      </c>
    </row>
    <row r="81" spans="1:5" ht="31.2" x14ac:dyDescent="0.3">
      <c r="A81" s="38">
        <v>58</v>
      </c>
      <c r="B81" s="50" t="s">
        <v>98</v>
      </c>
      <c r="C81" s="40" t="s">
        <v>11</v>
      </c>
      <c r="D81" s="7" t="s">
        <v>7</v>
      </c>
      <c r="E81" s="49">
        <v>1</v>
      </c>
    </row>
    <row r="82" spans="1:5" ht="31.2" x14ac:dyDescent="0.3">
      <c r="A82" s="38">
        <v>59</v>
      </c>
      <c r="B82" s="50" t="s">
        <v>99</v>
      </c>
      <c r="C82" s="40" t="s">
        <v>11</v>
      </c>
      <c r="D82" s="7" t="s">
        <v>7</v>
      </c>
      <c r="E82" s="49">
        <v>1</v>
      </c>
    </row>
    <row r="83" spans="1:5" ht="31.2" x14ac:dyDescent="0.3">
      <c r="A83" s="38">
        <v>60</v>
      </c>
      <c r="B83" s="50" t="s">
        <v>100</v>
      </c>
      <c r="C83" s="40" t="s">
        <v>11</v>
      </c>
      <c r="D83" s="7" t="s">
        <v>7</v>
      </c>
      <c r="E83" s="49">
        <v>1</v>
      </c>
    </row>
    <row r="84" spans="1:5" ht="31.2" x14ac:dyDescent="0.3">
      <c r="A84" s="38">
        <v>61</v>
      </c>
      <c r="B84" s="50" t="s">
        <v>101</v>
      </c>
      <c r="C84" s="40" t="s">
        <v>11</v>
      </c>
      <c r="D84" s="7" t="s">
        <v>7</v>
      </c>
      <c r="E84" s="49">
        <v>1</v>
      </c>
    </row>
    <row r="85" spans="1:5" ht="31.2" x14ac:dyDescent="0.3">
      <c r="A85" s="38">
        <v>62</v>
      </c>
      <c r="B85" s="50" t="s">
        <v>102</v>
      </c>
      <c r="C85" s="40" t="s">
        <v>11</v>
      </c>
      <c r="D85" s="7" t="s">
        <v>7</v>
      </c>
      <c r="E85" s="49">
        <v>1</v>
      </c>
    </row>
    <row r="86" spans="1:5" ht="31.2" x14ac:dyDescent="0.3">
      <c r="A86" s="38">
        <v>63</v>
      </c>
      <c r="B86" s="50" t="s">
        <v>103</v>
      </c>
      <c r="C86" s="40" t="s">
        <v>11</v>
      </c>
      <c r="D86" s="7" t="s">
        <v>7</v>
      </c>
      <c r="E86" s="49">
        <v>1</v>
      </c>
    </row>
    <row r="87" spans="1:5" ht="31.2" x14ac:dyDescent="0.3">
      <c r="A87" s="38">
        <v>64</v>
      </c>
      <c r="B87" s="50" t="s">
        <v>196</v>
      </c>
      <c r="C87" s="40" t="s">
        <v>11</v>
      </c>
      <c r="D87" s="7" t="s">
        <v>3</v>
      </c>
      <c r="E87" s="49">
        <v>1</v>
      </c>
    </row>
    <row r="88" spans="1:5" ht="31.2" x14ac:dyDescent="0.3">
      <c r="A88" s="38">
        <v>65</v>
      </c>
      <c r="B88" s="50" t="s">
        <v>107</v>
      </c>
      <c r="C88" s="40" t="s">
        <v>11</v>
      </c>
      <c r="D88" s="7" t="s">
        <v>7</v>
      </c>
      <c r="E88" s="49">
        <v>1</v>
      </c>
    </row>
    <row r="89" spans="1:5" ht="21" x14ac:dyDescent="0.3">
      <c r="A89" s="81" t="s">
        <v>29</v>
      </c>
      <c r="B89" s="82"/>
      <c r="C89" s="82"/>
      <c r="D89" s="82"/>
      <c r="E89" s="83"/>
    </row>
    <row r="90" spans="1:5" ht="31.2" x14ac:dyDescent="0.3">
      <c r="A90" s="51">
        <v>1</v>
      </c>
      <c r="B90" s="52" t="s">
        <v>121</v>
      </c>
      <c r="C90" s="40" t="s">
        <v>11</v>
      </c>
      <c r="D90" s="7" t="s">
        <v>7</v>
      </c>
      <c r="E90" s="49">
        <v>1</v>
      </c>
    </row>
    <row r="91" spans="1:5" ht="31.2" x14ac:dyDescent="0.3">
      <c r="A91" s="51">
        <v>2</v>
      </c>
      <c r="B91" s="52" t="s">
        <v>104</v>
      </c>
      <c r="C91" s="40" t="s">
        <v>11</v>
      </c>
      <c r="D91" s="7" t="s">
        <v>3</v>
      </c>
      <c r="E91" s="49">
        <v>1</v>
      </c>
    </row>
    <row r="92" spans="1:5" ht="46.8" x14ac:dyDescent="0.3">
      <c r="A92" s="51">
        <v>3</v>
      </c>
      <c r="B92" s="52" t="s">
        <v>122</v>
      </c>
      <c r="C92" s="40" t="s">
        <v>11</v>
      </c>
      <c r="D92" s="7" t="s">
        <v>7</v>
      </c>
      <c r="E92" s="49">
        <v>1</v>
      </c>
    </row>
    <row r="93" spans="1:5" ht="31.2" x14ac:dyDescent="0.3">
      <c r="A93" s="51">
        <v>4</v>
      </c>
      <c r="B93" s="52" t="s">
        <v>123</v>
      </c>
      <c r="C93" s="40" t="s">
        <v>11</v>
      </c>
      <c r="D93" s="7" t="s">
        <v>7</v>
      </c>
      <c r="E93" s="49">
        <v>1</v>
      </c>
    </row>
    <row r="94" spans="1:5" ht="31.2" x14ac:dyDescent="0.3">
      <c r="A94" s="51">
        <v>5</v>
      </c>
      <c r="B94" s="52" t="s">
        <v>124</v>
      </c>
      <c r="C94" s="40" t="s">
        <v>11</v>
      </c>
      <c r="D94" s="7" t="s">
        <v>7</v>
      </c>
      <c r="E94" s="49">
        <v>1</v>
      </c>
    </row>
    <row r="95" spans="1:5" ht="31.2" x14ac:dyDescent="0.3">
      <c r="A95" s="51">
        <v>6</v>
      </c>
      <c r="B95" s="52" t="s">
        <v>195</v>
      </c>
      <c r="C95" s="40" t="s">
        <v>11</v>
      </c>
      <c r="D95" s="7" t="s">
        <v>7</v>
      </c>
      <c r="E95" s="49">
        <v>1</v>
      </c>
    </row>
    <row r="96" spans="1:5" ht="31.2" x14ac:dyDescent="0.3">
      <c r="A96" s="51">
        <v>7</v>
      </c>
      <c r="B96" s="52" t="s">
        <v>125</v>
      </c>
      <c r="C96" s="40" t="s">
        <v>11</v>
      </c>
      <c r="D96" s="7" t="s">
        <v>7</v>
      </c>
      <c r="E96" s="49">
        <v>1</v>
      </c>
    </row>
    <row r="97" spans="1:5" ht="31.2" x14ac:dyDescent="0.3">
      <c r="A97" s="51">
        <v>8</v>
      </c>
      <c r="B97" s="52" t="s">
        <v>126</v>
      </c>
      <c r="C97" s="40" t="s">
        <v>11</v>
      </c>
      <c r="D97" s="7" t="s">
        <v>7</v>
      </c>
      <c r="E97" s="49">
        <v>1</v>
      </c>
    </row>
    <row r="98" spans="1:5" ht="31.2" x14ac:dyDescent="0.3">
      <c r="A98" s="51">
        <v>9</v>
      </c>
      <c r="B98" s="52" t="s">
        <v>127</v>
      </c>
      <c r="C98" s="40" t="s">
        <v>11</v>
      </c>
      <c r="D98" s="7" t="s">
        <v>7</v>
      </c>
      <c r="E98" s="49">
        <v>1</v>
      </c>
    </row>
    <row r="99" spans="1:5" ht="31.2" x14ac:dyDescent="0.3">
      <c r="A99" s="51">
        <v>10</v>
      </c>
      <c r="B99" s="52" t="s">
        <v>128</v>
      </c>
      <c r="C99" s="40" t="s">
        <v>11</v>
      </c>
      <c r="D99" s="7" t="s">
        <v>7</v>
      </c>
      <c r="E99" s="49">
        <v>1</v>
      </c>
    </row>
    <row r="100" spans="1:5" ht="31.2" x14ac:dyDescent="0.3">
      <c r="A100" s="51">
        <v>11</v>
      </c>
      <c r="B100" s="52" t="s">
        <v>129</v>
      </c>
      <c r="C100" s="40" t="s">
        <v>11</v>
      </c>
      <c r="D100" s="7" t="s">
        <v>7</v>
      </c>
      <c r="E100" s="49">
        <v>1</v>
      </c>
    </row>
    <row r="101" spans="1:5" ht="21" x14ac:dyDescent="0.3">
      <c r="A101" s="81" t="s">
        <v>7</v>
      </c>
      <c r="B101" s="82"/>
      <c r="C101" s="82"/>
      <c r="D101" s="82"/>
      <c r="E101" s="83"/>
    </row>
    <row r="102" spans="1:5" ht="31.2" x14ac:dyDescent="0.3">
      <c r="A102" s="51">
        <v>1</v>
      </c>
      <c r="B102" s="52" t="s">
        <v>108</v>
      </c>
      <c r="C102" s="40" t="s">
        <v>11</v>
      </c>
      <c r="D102" s="7" t="s">
        <v>7</v>
      </c>
      <c r="E102" s="49">
        <v>1</v>
      </c>
    </row>
    <row r="103" spans="1:5" ht="31.2" x14ac:dyDescent="0.3">
      <c r="A103" s="51">
        <v>2</v>
      </c>
      <c r="B103" s="52" t="s">
        <v>110</v>
      </c>
      <c r="C103" s="40" t="s">
        <v>11</v>
      </c>
      <c r="D103" s="7" t="s">
        <v>7</v>
      </c>
      <c r="E103" s="49">
        <v>1</v>
      </c>
    </row>
    <row r="104" spans="1:5" ht="31.2" x14ac:dyDescent="0.3">
      <c r="A104" s="51">
        <v>3</v>
      </c>
      <c r="B104" s="52" t="s">
        <v>144</v>
      </c>
      <c r="C104" s="40" t="s">
        <v>11</v>
      </c>
      <c r="D104" s="7" t="s">
        <v>7</v>
      </c>
      <c r="E104" s="49">
        <v>1</v>
      </c>
    </row>
    <row r="105" spans="1:5" ht="31.2" x14ac:dyDescent="0.3">
      <c r="A105" s="51">
        <v>4</v>
      </c>
      <c r="B105" s="52" t="s">
        <v>111</v>
      </c>
      <c r="C105" s="40" t="s">
        <v>11</v>
      </c>
      <c r="D105" s="7" t="s">
        <v>7</v>
      </c>
      <c r="E105" s="49">
        <v>1</v>
      </c>
    </row>
    <row r="106" spans="1:5" ht="31.2" x14ac:dyDescent="0.3">
      <c r="A106" s="51">
        <v>5</v>
      </c>
      <c r="B106" s="52" t="s">
        <v>112</v>
      </c>
      <c r="C106" s="40" t="s">
        <v>11</v>
      </c>
      <c r="D106" s="7" t="s">
        <v>7</v>
      </c>
      <c r="E106" s="49">
        <v>1</v>
      </c>
    </row>
    <row r="107" spans="1:5" ht="31.2" x14ac:dyDescent="0.3">
      <c r="A107" s="51">
        <v>6</v>
      </c>
      <c r="B107" s="52" t="s">
        <v>113</v>
      </c>
      <c r="C107" s="40" t="s">
        <v>11</v>
      </c>
      <c r="D107" s="7" t="s">
        <v>7</v>
      </c>
      <c r="E107" s="49">
        <v>1</v>
      </c>
    </row>
    <row r="108" spans="1:5" ht="31.2" x14ac:dyDescent="0.3">
      <c r="A108" s="51">
        <v>7</v>
      </c>
      <c r="B108" s="52" t="s">
        <v>114</v>
      </c>
      <c r="C108" s="40" t="s">
        <v>11</v>
      </c>
      <c r="D108" s="7" t="s">
        <v>7</v>
      </c>
      <c r="E108" s="49">
        <v>1</v>
      </c>
    </row>
    <row r="109" spans="1:5" ht="31.2" x14ac:dyDescent="0.3">
      <c r="A109" s="51">
        <v>8</v>
      </c>
      <c r="B109" s="52" t="s">
        <v>118</v>
      </c>
      <c r="C109" s="40" t="s">
        <v>11</v>
      </c>
      <c r="D109" s="7" t="s">
        <v>7</v>
      </c>
      <c r="E109" s="49">
        <v>1</v>
      </c>
    </row>
    <row r="110" spans="1:5" ht="31.2" x14ac:dyDescent="0.3">
      <c r="A110" s="51">
        <v>9</v>
      </c>
      <c r="B110" s="52" t="s">
        <v>145</v>
      </c>
      <c r="C110" s="40" t="s">
        <v>11</v>
      </c>
      <c r="D110" s="7" t="s">
        <v>7</v>
      </c>
      <c r="E110" s="49">
        <v>1</v>
      </c>
    </row>
    <row r="111" spans="1:5" ht="31.2" x14ac:dyDescent="0.3">
      <c r="A111" s="51">
        <v>10</v>
      </c>
      <c r="B111" s="52" t="s">
        <v>119</v>
      </c>
      <c r="C111" s="40" t="s">
        <v>11</v>
      </c>
      <c r="D111" s="7" t="s">
        <v>7</v>
      </c>
      <c r="E111" s="49">
        <v>1</v>
      </c>
    </row>
    <row r="112" spans="1:5" ht="31.2" x14ac:dyDescent="0.3">
      <c r="A112" s="51">
        <v>11</v>
      </c>
      <c r="B112" s="52" t="s">
        <v>82</v>
      </c>
      <c r="C112" s="40" t="s">
        <v>11</v>
      </c>
      <c r="D112" s="7" t="s">
        <v>7</v>
      </c>
      <c r="E112" s="49">
        <v>1</v>
      </c>
    </row>
    <row r="113" spans="1:5" ht="31.2" x14ac:dyDescent="0.3">
      <c r="A113" s="51">
        <v>12</v>
      </c>
      <c r="B113" s="52" t="s">
        <v>147</v>
      </c>
      <c r="C113" s="40" t="s">
        <v>11</v>
      </c>
      <c r="D113" s="7" t="s">
        <v>7</v>
      </c>
      <c r="E113" s="49">
        <v>1</v>
      </c>
    </row>
    <row r="114" spans="1:5" ht="31.2" x14ac:dyDescent="0.3">
      <c r="A114" s="51">
        <v>13</v>
      </c>
      <c r="B114" s="52" t="s">
        <v>143</v>
      </c>
      <c r="C114" s="40" t="s">
        <v>11</v>
      </c>
      <c r="D114" s="7" t="s">
        <v>7</v>
      </c>
      <c r="E114" s="49">
        <v>1</v>
      </c>
    </row>
    <row r="115" spans="1:5" ht="31.2" x14ac:dyDescent="0.3">
      <c r="A115" s="51">
        <v>14</v>
      </c>
      <c r="B115" s="52" t="s">
        <v>120</v>
      </c>
      <c r="C115" s="40" t="s">
        <v>11</v>
      </c>
      <c r="D115" s="7" t="s">
        <v>7</v>
      </c>
      <c r="E115" s="49">
        <v>1</v>
      </c>
    </row>
    <row r="116" spans="1:5" ht="31.2" x14ac:dyDescent="0.3">
      <c r="A116" s="51">
        <v>15</v>
      </c>
      <c r="B116" s="52" t="s">
        <v>130</v>
      </c>
      <c r="C116" s="40" t="s">
        <v>11</v>
      </c>
      <c r="D116" s="7" t="s">
        <v>7</v>
      </c>
      <c r="E116" s="49">
        <v>1</v>
      </c>
    </row>
    <row r="117" spans="1:5" ht="31.2" x14ac:dyDescent="0.3">
      <c r="A117" s="51">
        <v>16</v>
      </c>
      <c r="B117" s="52" t="s">
        <v>131</v>
      </c>
      <c r="C117" s="40" t="s">
        <v>11</v>
      </c>
      <c r="D117" s="7" t="s">
        <v>7</v>
      </c>
      <c r="E117" s="49">
        <v>1</v>
      </c>
    </row>
    <row r="118" spans="1:5" ht="31.2" x14ac:dyDescent="0.3">
      <c r="A118" s="51">
        <v>17</v>
      </c>
      <c r="B118" s="52" t="s">
        <v>146</v>
      </c>
      <c r="C118" s="40" t="s">
        <v>11</v>
      </c>
      <c r="D118" s="7" t="s">
        <v>7</v>
      </c>
      <c r="E118" s="49">
        <v>1</v>
      </c>
    </row>
    <row r="119" spans="1:5" ht="31.2" x14ac:dyDescent="0.3">
      <c r="A119" s="51">
        <v>18</v>
      </c>
      <c r="B119" s="52" t="s">
        <v>141</v>
      </c>
      <c r="C119" s="40" t="s">
        <v>11</v>
      </c>
      <c r="D119" s="7" t="s">
        <v>7</v>
      </c>
      <c r="E119" s="49">
        <v>1</v>
      </c>
    </row>
    <row r="120" spans="1:5" ht="31.2" x14ac:dyDescent="0.3">
      <c r="A120" s="51">
        <v>19</v>
      </c>
      <c r="B120" s="52" t="s">
        <v>132</v>
      </c>
      <c r="C120" s="40" t="s">
        <v>11</v>
      </c>
      <c r="D120" s="7" t="s">
        <v>7</v>
      </c>
      <c r="E120" s="49">
        <v>1</v>
      </c>
    </row>
    <row r="121" spans="1:5" ht="31.2" x14ac:dyDescent="0.3">
      <c r="A121" s="51">
        <v>20</v>
      </c>
      <c r="B121" s="52" t="s">
        <v>133</v>
      </c>
      <c r="C121" s="40" t="s">
        <v>11</v>
      </c>
      <c r="D121" s="7" t="s">
        <v>7</v>
      </c>
      <c r="E121" s="49">
        <v>1</v>
      </c>
    </row>
    <row r="122" spans="1:5" ht="31.2" x14ac:dyDescent="0.3">
      <c r="A122" s="51">
        <v>21</v>
      </c>
      <c r="B122" s="52" t="s">
        <v>149</v>
      </c>
      <c r="C122" s="40" t="s">
        <v>11</v>
      </c>
      <c r="D122" s="7" t="s">
        <v>7</v>
      </c>
      <c r="E122" s="49">
        <v>1</v>
      </c>
    </row>
    <row r="123" spans="1:5" ht="31.2" x14ac:dyDescent="0.3">
      <c r="A123" s="51">
        <v>22</v>
      </c>
      <c r="B123" s="52" t="s">
        <v>139</v>
      </c>
      <c r="C123" s="40" t="s">
        <v>11</v>
      </c>
      <c r="D123" s="7" t="s">
        <v>7</v>
      </c>
      <c r="E123" s="49">
        <v>1</v>
      </c>
    </row>
    <row r="124" spans="1:5" ht="31.2" x14ac:dyDescent="0.3">
      <c r="A124" s="51">
        <v>23</v>
      </c>
      <c r="B124" s="52" t="s">
        <v>134</v>
      </c>
      <c r="C124" s="40" t="s">
        <v>11</v>
      </c>
      <c r="D124" s="7" t="s">
        <v>7</v>
      </c>
      <c r="E124" s="49">
        <v>1</v>
      </c>
    </row>
    <row r="125" spans="1:5" ht="31.2" x14ac:dyDescent="0.3">
      <c r="A125" s="51">
        <v>24</v>
      </c>
      <c r="B125" s="52" t="s">
        <v>150</v>
      </c>
      <c r="C125" s="40" t="s">
        <v>11</v>
      </c>
      <c r="D125" s="7" t="s">
        <v>7</v>
      </c>
      <c r="E125" s="49">
        <v>1</v>
      </c>
    </row>
    <row r="126" spans="1:5" ht="31.2" x14ac:dyDescent="0.3">
      <c r="A126" s="51">
        <v>25</v>
      </c>
      <c r="B126" s="52" t="s">
        <v>151</v>
      </c>
      <c r="C126" s="40" t="s">
        <v>11</v>
      </c>
      <c r="D126" s="7" t="s">
        <v>7</v>
      </c>
      <c r="E126" s="49">
        <v>1</v>
      </c>
    </row>
    <row r="127" spans="1:5" ht="31.2" x14ac:dyDescent="0.3">
      <c r="A127" s="51">
        <v>26</v>
      </c>
      <c r="B127" s="52" t="s">
        <v>138</v>
      </c>
      <c r="C127" s="40" t="s">
        <v>11</v>
      </c>
      <c r="D127" s="7" t="s">
        <v>7</v>
      </c>
      <c r="E127" s="49">
        <v>1</v>
      </c>
    </row>
    <row r="128" spans="1:5" ht="31.2" x14ac:dyDescent="0.3">
      <c r="A128" s="51">
        <v>27</v>
      </c>
      <c r="B128" s="52" t="s">
        <v>140</v>
      </c>
      <c r="C128" s="40" t="s">
        <v>11</v>
      </c>
      <c r="D128" s="7" t="s">
        <v>7</v>
      </c>
      <c r="E128" s="49">
        <v>1</v>
      </c>
    </row>
    <row r="129" spans="1:5" ht="46.8" x14ac:dyDescent="0.3">
      <c r="A129" s="51">
        <v>28</v>
      </c>
      <c r="B129" s="52" t="s">
        <v>135</v>
      </c>
      <c r="C129" s="40" t="s">
        <v>11</v>
      </c>
      <c r="D129" s="7" t="s">
        <v>7</v>
      </c>
      <c r="E129" s="49">
        <v>1</v>
      </c>
    </row>
    <row r="130" spans="1:5" ht="46.8" x14ac:dyDescent="0.3">
      <c r="A130" s="51">
        <v>29</v>
      </c>
      <c r="B130" s="52" t="s">
        <v>137</v>
      </c>
      <c r="C130" s="40" t="s">
        <v>11</v>
      </c>
      <c r="D130" s="7" t="s">
        <v>7</v>
      </c>
      <c r="E130" s="49">
        <v>1</v>
      </c>
    </row>
    <row r="131" spans="1:5" ht="31.2" x14ac:dyDescent="0.3">
      <c r="A131" s="51">
        <v>30</v>
      </c>
      <c r="B131" s="52" t="s">
        <v>142</v>
      </c>
      <c r="C131" s="40" t="s">
        <v>11</v>
      </c>
      <c r="D131" s="7" t="s">
        <v>7</v>
      </c>
      <c r="E131" s="49">
        <v>1</v>
      </c>
    </row>
    <row r="132" spans="1:5" ht="31.2" x14ac:dyDescent="0.3">
      <c r="A132" s="51">
        <v>31</v>
      </c>
      <c r="B132" s="52" t="s">
        <v>136</v>
      </c>
      <c r="C132" s="40" t="s">
        <v>11</v>
      </c>
      <c r="D132" s="7" t="s">
        <v>7</v>
      </c>
      <c r="E132" s="49">
        <v>1</v>
      </c>
    </row>
    <row r="133" spans="1:5" ht="21" x14ac:dyDescent="0.3">
      <c r="A133" s="81" t="s">
        <v>10</v>
      </c>
      <c r="B133" s="82"/>
      <c r="C133" s="82"/>
      <c r="D133" s="82"/>
      <c r="E133" s="83"/>
    </row>
    <row r="134" spans="1:5" s="22" customFormat="1" ht="31.2" x14ac:dyDescent="0.3">
      <c r="A134" s="41">
        <v>1</v>
      </c>
      <c r="B134" s="5" t="s">
        <v>18</v>
      </c>
      <c r="C134" s="17" t="s">
        <v>11</v>
      </c>
      <c r="D134" s="7" t="s">
        <v>5</v>
      </c>
      <c r="E134" s="26">
        <v>1</v>
      </c>
    </row>
    <row r="135" spans="1:5" s="22" customFormat="1" ht="31.2" x14ac:dyDescent="0.3">
      <c r="A135" s="41">
        <v>2</v>
      </c>
      <c r="B135" s="18" t="s">
        <v>28</v>
      </c>
      <c r="C135" s="17" t="s">
        <v>11</v>
      </c>
      <c r="D135" s="7" t="s">
        <v>57</v>
      </c>
      <c r="E135" s="14">
        <v>1</v>
      </c>
    </row>
  </sheetData>
  <sortState xmlns:xlrd2="http://schemas.microsoft.com/office/spreadsheetml/2017/richdata2" ref="B90:D100">
    <sortCondition ref="B90:B100"/>
  </sortState>
  <mergeCells count="6">
    <mergeCell ref="A2:E2"/>
    <mergeCell ref="A12:E12"/>
    <mergeCell ref="A23:E23"/>
    <mergeCell ref="A101:E101"/>
    <mergeCell ref="A133:E133"/>
    <mergeCell ref="A89:E89"/>
  </mergeCells>
  <conditionalFormatting sqref="D1:D2">
    <cfRule type="endsWith" dxfId="89" priority="167" operator="endsWith" text="Оборудование">
      <formula>RIGHT(D1,LEN("Оборудование"))="Оборудование"</formula>
    </cfRule>
    <cfRule type="containsText" dxfId="88" priority="168" operator="containsText" text="Программное обеспечение">
      <formula>NOT(ISERROR(SEARCH("Программное обеспечение",D1)))</formula>
    </cfRule>
    <cfRule type="endsWith" dxfId="87" priority="169" operator="endsWith" text="Оборудование IT">
      <formula>RIGHT(D1,LEN("Оборудование IT"))="Оборудование IT"</formula>
    </cfRule>
    <cfRule type="containsText" dxfId="86" priority="170" operator="containsText" text="Мебель">
      <formula>NOT(ISERROR(SEARCH("Мебель",D1)))</formula>
    </cfRule>
  </conditionalFormatting>
  <conditionalFormatting sqref="D3:D11">
    <cfRule type="expression" dxfId="85" priority="123">
      <formula>EXACT("Учебные пособия",D3)</formula>
    </cfRule>
    <cfRule type="expression" dxfId="84" priority="124">
      <formula>EXACT("Техника безопасности",D3)</formula>
    </cfRule>
    <cfRule type="expression" dxfId="83" priority="125">
      <formula>EXACT("Охрана труда",D3)</formula>
    </cfRule>
    <cfRule type="expression" dxfId="82" priority="126">
      <formula>EXACT("Программное обеспечение",D3)</formula>
    </cfRule>
    <cfRule type="expression" dxfId="81" priority="127">
      <formula>EXACT("Оборудование IT",D3)</formula>
    </cfRule>
    <cfRule type="expression" dxfId="80" priority="128">
      <formula>EXACT("Мебель",D3)</formula>
    </cfRule>
    <cfRule type="expression" dxfId="79" priority="129">
      <formula>EXACT("Оборудование",D3)</formula>
    </cfRule>
  </conditionalFormatting>
  <conditionalFormatting sqref="D12">
    <cfRule type="endsWith" dxfId="78" priority="254" operator="endsWith" text="Оборудование">
      <formula>RIGHT(D12,LEN("Оборудование"))="Оборудование"</formula>
    </cfRule>
    <cfRule type="containsText" dxfId="77" priority="255" operator="containsText" text="Программное обеспечение">
      <formula>NOT(ISERROR(SEARCH("Программное обеспечение",D12)))</formula>
    </cfRule>
    <cfRule type="endsWith" dxfId="76" priority="256" operator="endsWith" text="Оборудование IT">
      <formula>RIGHT(D12,LEN("Оборудование IT"))="Оборудование IT"</formula>
    </cfRule>
    <cfRule type="containsText" dxfId="75" priority="257" operator="containsText" text="Мебель">
      <formula>NOT(ISERROR(SEARCH("Мебель",D12)))</formula>
    </cfRule>
  </conditionalFormatting>
  <conditionalFormatting sqref="D13:D21 D133:D135">
    <cfRule type="expression" dxfId="74" priority="138">
      <formula>EXACT("Техника безопасности",D13)</formula>
    </cfRule>
    <cfRule type="expression" dxfId="73" priority="139">
      <formula>EXACT("Охрана труда",D13)</formula>
    </cfRule>
    <cfRule type="expression" dxfId="72" priority="140">
      <formula>EXACT("Программное обеспечение",D13)</formula>
    </cfRule>
    <cfRule type="expression" dxfId="71" priority="141">
      <formula>EXACT("Оборудование IT",D13)</formula>
    </cfRule>
    <cfRule type="expression" dxfId="70" priority="142">
      <formula>EXACT("Мебель",D13)</formula>
    </cfRule>
    <cfRule type="expression" dxfId="69" priority="143">
      <formula>EXACT("Оборудование",D13)</formula>
    </cfRule>
  </conditionalFormatting>
  <conditionalFormatting sqref="D22">
    <cfRule type="expression" dxfId="68" priority="79">
      <formula>EXACT("Учебное пособие",D22)</formula>
    </cfRule>
    <cfRule type="expression" dxfId="67" priority="80">
      <formula>EXACT("СИЗ",D22)</formula>
    </cfRule>
    <cfRule type="expression" dxfId="66" priority="81">
      <formula>EXACT("Охрана труда",D22)</formula>
    </cfRule>
    <cfRule type="expression" dxfId="65" priority="82">
      <formula>EXACT("Программное обеспечение",D22)</formula>
    </cfRule>
    <cfRule type="expression" dxfId="64" priority="83">
      <formula>EXACT("Оборудование IT",D22)</formula>
    </cfRule>
    <cfRule type="expression" dxfId="63" priority="84">
      <formula>EXACT("Мебель",D22)</formula>
    </cfRule>
    <cfRule type="expression" dxfId="62" priority="85">
      <formula>EXACT("Оборудование",D22)</formula>
    </cfRule>
  </conditionalFormatting>
  <conditionalFormatting sqref="D23 D89 D101">
    <cfRule type="containsText" dxfId="61" priority="243" operator="containsText" text="Программное обеспечение">
      <formula>NOT(ISERROR(SEARCH("Программное обеспечение",D23)))</formula>
    </cfRule>
    <cfRule type="endsWith" dxfId="60" priority="244" operator="endsWith" text="Оборудование IT">
      <formula>RIGHT(D23,LEN("Оборудование IT"))="Оборудование IT"</formula>
    </cfRule>
  </conditionalFormatting>
  <conditionalFormatting sqref="D23">
    <cfRule type="containsText" dxfId="59" priority="245" operator="containsText" text="Мебель">
      <formula>NOT(ISERROR(SEARCH("Мебель",D23)))</formula>
    </cfRule>
  </conditionalFormatting>
  <conditionalFormatting sqref="D24:D88">
    <cfRule type="expression" dxfId="58" priority="23">
      <formula>EXACT("Учебное пособие",D24)</formula>
    </cfRule>
    <cfRule type="expression" dxfId="57" priority="24">
      <formula>EXACT("СИЗ",D24)</formula>
    </cfRule>
    <cfRule type="expression" dxfId="56" priority="25">
      <formula>EXACT("Охрана труда",D24)</formula>
    </cfRule>
    <cfRule type="expression" dxfId="55" priority="26">
      <formula>EXACT("Программное обеспечение",D24)</formula>
    </cfRule>
    <cfRule type="expression" dxfId="54" priority="27">
      <formula>EXACT("Оборудование IT",D24)</formula>
    </cfRule>
    <cfRule type="expression" dxfId="53" priority="28">
      <formula>EXACT("Мебель",D24)</formula>
    </cfRule>
    <cfRule type="expression" dxfId="52" priority="29">
      <formula>EXACT("Оборудование",D24)</formula>
    </cfRule>
  </conditionalFormatting>
  <conditionalFormatting sqref="D89">
    <cfRule type="containsText" dxfId="51" priority="22" operator="containsText" text="Мебель">
      <formula>NOT(ISERROR(SEARCH("Мебель",D89)))</formula>
    </cfRule>
  </conditionalFormatting>
  <conditionalFormatting sqref="D90:D100">
    <cfRule type="expression" dxfId="50" priority="1">
      <formula>EXACT("Учебное пособие",D90)</formula>
    </cfRule>
    <cfRule type="expression" dxfId="49" priority="2">
      <formula>EXACT("СИЗ",D90)</formula>
    </cfRule>
    <cfRule type="expression" dxfId="48" priority="3">
      <formula>EXACT("Охрана труда",D90)</formula>
    </cfRule>
    <cfRule type="expression" dxfId="47" priority="4">
      <formula>EXACT("Программное обеспечение",D90)</formula>
    </cfRule>
    <cfRule type="expression" dxfId="46" priority="5">
      <formula>EXACT("Оборудование IT",D90)</formula>
    </cfRule>
    <cfRule type="expression" dxfId="45" priority="6">
      <formula>EXACT("Мебель",D90)</formula>
    </cfRule>
    <cfRule type="expression" dxfId="44" priority="7">
      <formula>EXACT("Оборудование",D90)</formula>
    </cfRule>
  </conditionalFormatting>
  <conditionalFormatting sqref="D101 D89 D23">
    <cfRule type="endsWith" dxfId="43" priority="242" operator="endsWith" text="Оборудование">
      <formula>RIGHT(D23,LEN("Оборудование"))="Оборудование"</formula>
    </cfRule>
  </conditionalFormatting>
  <conditionalFormatting sqref="D101">
    <cfRule type="containsText" dxfId="42" priority="188" operator="containsText" text="Мебель">
      <formula>NOT(ISERROR(SEARCH("Мебель",D101)))</formula>
    </cfRule>
    <cfRule type="cellIs" dxfId="41" priority="189" operator="equal">
      <formula>"Техника безопасности"</formula>
    </cfRule>
    <cfRule type="cellIs" dxfId="40" priority="190" operator="equal">
      <formula>"Охрана труда"</formula>
    </cfRule>
    <cfRule type="endsWith" dxfId="39" priority="229" operator="endsWith" text="Оборудование">
      <formula>RIGHT(D101,LEN("Оборудование"))="Оборудование"</formula>
    </cfRule>
    <cfRule type="containsText" dxfId="38" priority="230" operator="containsText" text="Программное обеспечение">
      <formula>NOT(ISERROR(SEARCH("Программное обеспечение",D101)))</formula>
    </cfRule>
    <cfRule type="endsWith" dxfId="37" priority="231" operator="endsWith" text="Оборудование IT">
      <formula>RIGHT(D101,LEN("Оборудование IT"))="Оборудование IT"</formula>
    </cfRule>
    <cfRule type="containsText" dxfId="36" priority="232" operator="containsText" text="Мебель">
      <formula>NOT(ISERROR(SEARCH("Мебель",D101)))</formula>
    </cfRule>
  </conditionalFormatting>
  <conditionalFormatting sqref="D102:D132">
    <cfRule type="expression" dxfId="35" priority="86">
      <formula>EXACT("Учебное пособие",D102)</formula>
    </cfRule>
    <cfRule type="expression" dxfId="34" priority="87">
      <formula>EXACT("СИЗ",D102)</formula>
    </cfRule>
    <cfRule type="expression" dxfId="33" priority="88">
      <formula>EXACT("Охрана труда",D102)</formula>
    </cfRule>
    <cfRule type="expression" dxfId="32" priority="89">
      <formula>EXACT("Программное обеспечение",D102)</formula>
    </cfRule>
    <cfRule type="expression" dxfId="31" priority="90">
      <formula>EXACT("Оборудование IT",D102)</formula>
    </cfRule>
    <cfRule type="expression" dxfId="30" priority="91">
      <formula>EXACT("Мебель",D102)</formula>
    </cfRule>
    <cfRule type="expression" dxfId="29" priority="92">
      <formula>EXACT("Оборудование",D102)</formula>
    </cfRule>
  </conditionalFormatting>
  <conditionalFormatting sqref="D133">
    <cfRule type="containsText" dxfId="28" priority="99" operator="containsText" text="Мебель">
      <formula>NOT(ISERROR(SEARCH("Мебель",D133)))</formula>
    </cfRule>
    <cfRule type="cellIs" dxfId="27" priority="100" operator="equal">
      <formula>"Техника безопасности"</formula>
    </cfRule>
    <cfRule type="cellIs" dxfId="26" priority="101" operator="equal">
      <formula>"Охрана труда"</formula>
    </cfRule>
    <cfRule type="endsWith" dxfId="25" priority="102" operator="endsWith" text="Оборудование">
      <formula>RIGHT(D133,LEN("Оборудование"))="Оборудование"</formula>
    </cfRule>
    <cfRule type="containsText" dxfId="24" priority="103" operator="containsText" text="Программное обеспечение">
      <formula>NOT(ISERROR(SEARCH("Программное обеспечение",D133)))</formula>
    </cfRule>
    <cfRule type="endsWith" dxfId="23" priority="104" operator="endsWith" text="Оборудование IT">
      <formula>RIGHT(D133,LEN("Оборудование IT"))="Оборудование IT"</formula>
    </cfRule>
    <cfRule type="containsText" dxfId="22" priority="105" operator="containsText" text="Мебель">
      <formula>NOT(ISERROR(SEARCH("Мебель",D133)))</formula>
    </cfRule>
    <cfRule type="endsWith" dxfId="21" priority="106" operator="endsWith" text="Оборудование">
      <formula>RIGHT(D133,LEN("Оборудование"))="Оборудование"</formula>
    </cfRule>
    <cfRule type="containsText" dxfId="20" priority="107" operator="containsText" text="Программное обеспечение">
      <formula>NOT(ISERROR(SEARCH("Программное обеспечение",D133)))</formula>
    </cfRule>
    <cfRule type="endsWith" dxfId="19" priority="108" operator="endsWith" text="Оборудование IT">
      <formula>RIGHT(D133,LEN("Оборудование IT"))="Оборудование IT"</formula>
    </cfRule>
  </conditionalFormatting>
  <conditionalFormatting sqref="D133:D135 D13:D21">
    <cfRule type="expression" dxfId="18" priority="137">
      <formula>EXACT("Учебные пособия",D13)</formula>
    </cfRule>
  </conditionalFormatting>
  <conditionalFormatting sqref="D133:D10024">
    <cfRule type="endsWith" dxfId="17" priority="203" operator="endsWith" text="Оборудование">
      <formula>RIGHT(D133,LEN("Оборудование"))="Оборудование"</formula>
    </cfRule>
    <cfRule type="containsText" dxfId="16" priority="204" operator="containsText" text="Программное обеспечение">
      <formula>NOT(ISERROR(SEARCH("Программное обеспечение",D133)))</formula>
    </cfRule>
    <cfRule type="endsWith" dxfId="15" priority="205" operator="endsWith" text="Оборудование IT">
      <formula>RIGHT(D133,LEN("Оборудование IT"))="Оборудование IT"</formula>
    </cfRule>
    <cfRule type="containsText" dxfId="14" priority="206" operator="containsText" text="Мебель">
      <formula>NOT(ISERROR(SEARCH("Мебель",D133)))</formula>
    </cfRule>
  </conditionalFormatting>
  <conditionalFormatting sqref="D134:D135">
    <cfRule type="expression" dxfId="13" priority="109">
      <formula>EXACT("Учебное пособие",D134)</formula>
    </cfRule>
    <cfRule type="expression" dxfId="12" priority="110">
      <formula>EXACT("СИЗ",D134)</formula>
    </cfRule>
    <cfRule type="expression" dxfId="11" priority="111">
      <formula>EXACT("Охрана труда",D134)</formula>
    </cfRule>
    <cfRule type="expression" dxfId="10" priority="112">
      <formula>EXACT("Программное обеспечение",D134)</formula>
    </cfRule>
    <cfRule type="expression" dxfId="9" priority="113">
      <formula>EXACT("Оборудование IT",D134)</formula>
    </cfRule>
    <cfRule type="expression" dxfId="8" priority="114">
      <formula>EXACT("Мебель",D134)</formula>
    </cfRule>
    <cfRule type="expression" dxfId="7" priority="115">
      <formula>EXACT("Оборудование",D134)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1 B89 B101:B1048576 B23" xr:uid="{B31479A3-79F2-4B88-872D-1D2E816BD980}"/>
    <dataValidation allowBlank="1" showErrorMessage="1" sqref="B133:C135 B10:C11" xr:uid="{72547727-F094-4B57-A746-D47F1B28F3F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D101 D104:D1048576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D24:D88 D100 D133:D135 D13:D22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13</v>
      </c>
    </row>
    <row r="5" spans="1:1" ht="15.6" x14ac:dyDescent="0.3">
      <c r="A5" s="7" t="s">
        <v>5</v>
      </c>
    </row>
    <row r="6" spans="1:1" ht="15.6" x14ac:dyDescent="0.3">
      <c r="A6" s="7" t="s">
        <v>57</v>
      </c>
    </row>
    <row r="7" spans="1:1" ht="15.6" x14ac:dyDescent="0.3">
      <c r="A7" s="7" t="s">
        <v>58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2026-03-25T07:52:26Z</dcterms:modified>
</cp:coreProperties>
</file>