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4E39CEAA-3801-4C75-A0CF-D002AAB96AED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15" state="hidden" r:id="rId4"/>
    <sheet name="Виды (old)" sheetId="9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4" l="1"/>
  <c r="G37" i="14" s="1"/>
  <c r="G25" i="14"/>
  <c r="G24" i="14"/>
  <c r="G23" i="14"/>
  <c r="G22" i="14"/>
  <c r="G21" i="14"/>
  <c r="E59" i="6"/>
  <c r="G59" i="6" s="1"/>
  <c r="E58" i="6"/>
  <c r="G58" i="6" s="1"/>
  <c r="E56" i="6"/>
  <c r="G56" i="6" s="1"/>
  <c r="G55" i="6"/>
  <c r="E55" i="6"/>
  <c r="G51" i="6"/>
  <c r="G29" i="6"/>
  <c r="G30" i="6"/>
  <c r="G31" i="6"/>
  <c r="G32" i="6"/>
  <c r="G28" i="6"/>
  <c r="E123" i="7"/>
  <c r="G16" i="6"/>
  <c r="G60" i="6"/>
  <c r="G61" i="6"/>
  <c r="G50" i="6"/>
  <c r="G48" i="6"/>
  <c r="G47" i="6"/>
  <c r="G49" i="6"/>
  <c r="G35" i="14" l="1"/>
  <c r="G57" i="6"/>
  <c r="G54" i="6"/>
</calcChain>
</file>

<file path=xl/sharedStrings.xml><?xml version="1.0" encoding="utf-8"?>
<sst xmlns="http://schemas.openxmlformats.org/spreadsheetml/2006/main" count="635" uniqueCount="181">
  <si>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</si>
  <si>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</si>
  <si>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</si>
  <si>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</si>
  <si>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</si>
  <si>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</si>
  <si>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</si>
  <si>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</si>
  <si>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</si>
  <si>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</si>
  <si>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</si>
  <si>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</si>
  <si>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</si>
  <si>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</si>
  <si>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</si>
  <si>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</si>
  <si>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</si>
  <si>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</si>
  <si>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</si>
  <si>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</si>
  <si>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</si>
  <si>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</si>
  <si>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</si>
  <si>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</si>
  <si>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</si>
  <si>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</si>
  <si>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</si>
  <si>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</si>
  <si>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</si>
  <si>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</si>
  <si>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</si>
  <si>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</si>
  <si>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</si>
  <si>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</si>
  <si>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</si>
  <si>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</si>
  <si>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</si>
  <si>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</si>
  <si>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</si>
  <si>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</si>
  <si>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</si>
  <si>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</si>
  <si>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</si>
  <si>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</si>
  <si>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</si>
  <si>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</si>
  <si>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</si>
  <si>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</si>
  <si>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</si>
  <si>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</si>
  <si>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</si>
  <si>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</si>
  <si>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</si>
  <si>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</si>
  <si>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</si>
  <si>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</si>
  <si>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</si>
  <si>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</si>
  <si>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Сварочные работы</t>
  </si>
  <si>
    <t>Интерактивный конструктор кабины сварочной</t>
  </si>
  <si>
    <t>Мусорная корзина</t>
  </si>
  <si>
    <t>Выпрямитель сварочный</t>
  </si>
  <si>
    <t>Пост сварочный с вытяжкой</t>
  </si>
  <si>
    <t>Сварочный Инвертор</t>
  </si>
  <si>
    <t>Костюм сварщика</t>
  </si>
  <si>
    <t>Установка фильтро-вентиляционная Кама 3000</t>
  </si>
  <si>
    <t>Баллон для аргона 40л. ГОСТ</t>
  </si>
  <si>
    <t>Комплект аргонодуговой аппарат</t>
  </si>
  <si>
    <t>Комплект сварочный полуавтомат</t>
  </si>
  <si>
    <t>Пресс гидравлический напольный</t>
  </si>
  <si>
    <t>Мобильный газовый пост</t>
  </si>
  <si>
    <t>Печь для прокалки электродов</t>
  </si>
  <si>
    <t>Светодиодный прожектор на стойке (в зону ОТК)</t>
  </si>
  <si>
    <t>Углошлифовальная машина, мощность 900 Вт, круг 125 мм</t>
  </si>
  <si>
    <t>Шаблон Ушерова-Маршака с цифровой индикацией</t>
  </si>
  <si>
    <t>Штангенциркуль с цифровой индикацией</t>
  </si>
  <si>
    <t>Газовый ключ</t>
  </si>
  <si>
    <t>Ложемент крепления баллонов</t>
  </si>
  <si>
    <t>Газовый редуктор с расходомером</t>
  </si>
  <si>
    <t>Штангенциркуль длина 250мм с глубиномером</t>
  </si>
  <si>
    <t>Диэлектрический коврик 1 группы 1000х1000х6мм</t>
  </si>
  <si>
    <t>Клемы (цифровые) 6 мм</t>
  </si>
  <si>
    <t>Магнитные угольники</t>
  </si>
  <si>
    <t>Клещи зажимные</t>
  </si>
  <si>
    <t>Комплект отверток (по размеру крепежных элементов оборудования)</t>
  </si>
  <si>
    <t>Комплект шестигранных ключей (по размеру крепежных элементов оборудования)</t>
  </si>
  <si>
    <t>Бокорезы</t>
  </si>
  <si>
    <t>Сопло стандартное, изолированное</t>
  </si>
  <si>
    <t>Плоскогубцы</t>
  </si>
  <si>
    <t>Молоток слесарный</t>
  </si>
  <si>
    <t>Тарелкообразная стальная щетка для УШМ 125x22,2 макс. 10000 об./мин</t>
  </si>
  <si>
    <t>Метла для уборки рабочих мест</t>
  </si>
  <si>
    <t>Шланг (рукав) III - класса</t>
  </si>
  <si>
    <t>Молоток-шлак отделитель</t>
  </si>
  <si>
    <t>Ведро оцинкованное</t>
  </si>
  <si>
    <t>Угольник металлический</t>
  </si>
  <si>
    <t>Совок металлический с длинной ручкой</t>
  </si>
  <si>
    <t>Линейка металлическая длина 300мм</t>
  </si>
  <si>
    <t>Стальная щетка</t>
  </si>
  <si>
    <t>Чертилка</t>
  </si>
  <si>
    <t>Маркер по металлу, цвет белый</t>
  </si>
  <si>
    <t>Маркер по металлу, цвет черный</t>
  </si>
  <si>
    <t>Компрессор поршневой</t>
  </si>
  <si>
    <t>Паяльная станция</t>
  </si>
  <si>
    <t>Обувь сварочная</t>
  </si>
  <si>
    <t>Щиток для работы с УШМ</t>
  </si>
  <si>
    <t>Спрей антипригарный</t>
  </si>
  <si>
    <t>Стол сварщика модернизированный в комплекте с системой очистки воздуха</t>
  </si>
  <si>
    <t>Система вытяжки сварочных дымов</t>
  </si>
  <si>
    <t>Сварочный пост</t>
  </si>
  <si>
    <t>Стенд «Геометрические параметры сварного шва»</t>
  </si>
  <si>
    <t>Заточная машинка для вольфрамовых электродов</t>
  </si>
  <si>
    <t>Инверторный сварочный аппарат</t>
  </si>
  <si>
    <t>Инструментальная тумба 5 выдвижных ящиков</t>
  </si>
  <si>
    <t>Кабина сварщика</t>
  </si>
  <si>
    <t>Комплект учебно-лабораторного оборудования «Методы измерения линейных величин» (МИЛВ-СР)</t>
  </si>
  <si>
    <t>Комплект оборудования для дуговой сварки под флюсом</t>
  </si>
  <si>
    <t>Комплект оборудования для контактной сварки</t>
  </si>
  <si>
    <t>Металлическая 6-рядная щетка</t>
  </si>
  <si>
    <t>Набор напильников по металлу 200 мм зернистость 2</t>
  </si>
  <si>
    <t>Пневматический отрезной инструмент</t>
  </si>
  <si>
    <t>Сварочный полуавтомат</t>
  </si>
  <si>
    <t>Стенд «Выполнение вертикальных швов»</t>
  </si>
  <si>
    <t>Стенд «Выполнение горизонтальных швов»</t>
  </si>
  <si>
    <t>Стенд электрифицированный «Ацетиленовый генератор»</t>
  </si>
  <si>
    <t>Стенд электрифицированный «Виды редукторов»</t>
  </si>
  <si>
    <t>Стенд электрифицированный «Дефекты сварных швов и соединений»</t>
  </si>
  <si>
    <t>Стенд электрифицированный «Изображение сварочных швов и соединений »</t>
  </si>
  <si>
    <t>Стенд электрифицированный «Классификация сварных швов»</t>
  </si>
  <si>
    <t>Стенд электрифицированный «Электроды. Типы ,марки, аналоги » с макетными образцами.</t>
  </si>
  <si>
    <t>Стенд электромеханический «Резак ацетиленовый»</t>
  </si>
  <si>
    <t>Стенд электромеханический «Сварочные горелки»</t>
  </si>
  <si>
    <t>Стенд электромеханический «Устройство кислородного редуктора»</t>
  </si>
  <si>
    <t>Стенд «Влияние угла наклона электрода на изделие»</t>
  </si>
  <si>
    <t>Стенд «Выполнение сварочных швов в нижнем положении»</t>
  </si>
  <si>
    <t>Тренажёр сварщик мало-амперный «Искра»</t>
  </si>
  <si>
    <t>Устройство вытяжное</t>
  </si>
  <si>
    <t>Штора защитная</t>
  </si>
  <si>
    <t>Эксцентриковая шлифмашина 280 Вт</t>
  </si>
  <si>
    <t>Сварочная маска</t>
  </si>
  <si>
    <t>Трансформатор сварочный</t>
  </si>
  <si>
    <t>Аппарат для заточки вольфрамовых электродов</t>
  </si>
  <si>
    <t>Угловая шлифмашина</t>
  </si>
  <si>
    <t>Токарно-фрезерный станок</t>
  </si>
  <si>
    <t>Защитные сварочные жалюзи</t>
  </si>
  <si>
    <t>Вертикальный сверлильный станок</t>
  </si>
  <si>
    <t>Табурет сварщика</t>
  </si>
  <si>
    <t>Монтажная пила</t>
  </si>
  <si>
    <t>Верстак</t>
  </si>
  <si>
    <t>Фильтровентиляционная установка</t>
  </si>
  <si>
    <t>Зубило слесарное</t>
  </si>
  <si>
    <t>Инвертор для плазменной резки</t>
  </si>
  <si>
    <t>Тележка для инструментов</t>
  </si>
  <si>
    <t>Заточной станок</t>
  </si>
  <si>
    <t>Набор визуально-измерительного контроля</t>
  </si>
  <si>
    <t>Универсальный шаблон сварщика №2</t>
  </si>
  <si>
    <t>Универсальный шаблон сварщика №3</t>
  </si>
  <si>
    <t>Краги сварщика</t>
  </si>
  <si>
    <t>Тележка для хранения и перевозки запчастей</t>
  </si>
  <si>
    <t>Лаборатория "Сварочные работы"</t>
  </si>
  <si>
    <t>35.02.16 Эксплуатация и ремонт сельскохозяйственной техники и оборудования</t>
  </si>
  <si>
    <t>15.01.05 Сварщик (ручной и частично механизированной плавки (наплавки)
23.01.17 Мастер по ремонту и обслуживанию автомобилей
23.02.07 Техническое обслуживание и ремонт двигателей, систем и агрегатов автомобилей
35.01.27 Мастер сельскохозяйственного производства
35.02.16 Эксплуатация и ремонт сельскохозяйственной техники и оборудования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</si>
  <si>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</si>
  <si>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</si>
  <si>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</si>
  <si>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</si>
  <si>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</si>
  <si>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</si>
  <si>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</si>
  <si>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</si>
  <si>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</si>
  <si>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</si>
  <si>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</si>
  <si>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</si>
  <si>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</si>
  <si>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</si>
  <si>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</si>
  <si>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</si>
  <si>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>СИЗ</t>
  </si>
  <si>
    <t>Учебное пособие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</si>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</sst>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20202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2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0" xfId="0" applyFont="1"/>
    <xf numFmtId="0" fontId="16" fillId="0" borderId="3" xfId="0" applyFont="1" applyBorder="1" applyAlignment="1">
      <alignment horizontal="center" vertical="center" wrapText="1"/>
    </xf>
    <xf numFmtId="0" fontId="18" fillId="4" borderId="18" xfId="3" applyFont="1" applyFill="1" applyBorder="1" applyAlignment="1">
      <alignment vertical="center" wrapText="1"/>
    </xf>
    <xf numFmtId="0" fontId="18" fillId="11" borderId="11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7" borderId="28" xfId="0" applyFont="1" applyFill="1" applyBorder="1" applyAlignment="1">
      <alignment horizontal="left" vertical="center"/>
    </xf>
    <xf numFmtId="0" fontId="18" fillId="4" borderId="28" xfId="3" applyFont="1" applyFill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4" xfId="0" applyFont="1" applyFill="1" applyBorder="1" applyAlignment="1">
      <alignment horizontal="center" vertical="center" wrapText="1"/>
    </xf>
    <xf numFmtId="0" fontId="28" fillId="11" borderId="2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 wrapText="1"/>
    </xf>
    <xf numFmtId="0" fontId="29" fillId="11" borderId="11" xfId="0" applyFont="1" applyFill="1" applyBorder="1" applyAlignment="1">
      <alignment vertical="center"/>
    </xf>
    <xf numFmtId="0" fontId="16" fillId="11" borderId="26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/>
    </xf>
    <xf numFmtId="0" fontId="29" fillId="11" borderId="24" xfId="0" applyFont="1" applyFill="1" applyBorder="1" applyAlignment="1">
      <alignment vertical="center"/>
    </xf>
    <xf numFmtId="0" fontId="16" fillId="11" borderId="22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4" borderId="1" xfId="3" applyFont="1" applyFill="1" applyBorder="1" applyAlignment="1">
      <alignment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30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left" vertical="center" wrapText="1"/>
    </xf>
    <xf numFmtId="0" fontId="32" fillId="2" borderId="18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7" fillId="10" borderId="20" xfId="0" applyFont="1" applyFill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15" fillId="8" borderId="11" xfId="0" applyFont="1" applyFill="1" applyBorder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5" fillId="8" borderId="24" xfId="0" applyFont="1" applyFill="1" applyBorder="1" applyAlignment="1">
      <alignment vertical="center" wrapText="1"/>
    </xf>
    <xf numFmtId="0" fontId="15" fillId="8" borderId="25" xfId="0" applyFont="1" applyFill="1" applyBorder="1" applyAlignment="1">
      <alignment vertical="center" wrapText="1"/>
    </xf>
    <xf numFmtId="0" fontId="27" fillId="10" borderId="24" xfId="0" applyFont="1" applyFill="1" applyBorder="1" applyAlignment="1">
      <alignment horizontal="center" vertical="center"/>
    </xf>
    <xf numFmtId="0" fontId="27" fillId="10" borderId="25" xfId="0" applyFont="1" applyFill="1" applyBorder="1" applyAlignment="1">
      <alignment horizontal="center" vertical="center"/>
    </xf>
    <xf numFmtId="0" fontId="27" fillId="10" borderId="20" xfId="0" applyFont="1" applyFill="1" applyBorder="1" applyAlignment="1">
      <alignment horizontal="right" vertical="center"/>
    </xf>
    <xf numFmtId="0" fontId="27" fillId="10" borderId="21" xfId="0" applyFont="1" applyFill="1" applyBorder="1" applyAlignment="1">
      <alignment horizontal="right" vertical="center"/>
    </xf>
    <xf numFmtId="0" fontId="27" fillId="10" borderId="21" xfId="0" applyFont="1" applyFill="1" applyBorder="1" applyAlignment="1">
      <alignment horizontal="left" vertical="center"/>
    </xf>
    <xf numFmtId="0" fontId="30" fillId="10" borderId="20" xfId="0" applyFont="1" applyFill="1" applyBorder="1" applyAlignment="1">
      <alignment horizontal="right" vertical="center"/>
    </xf>
    <xf numFmtId="0" fontId="30" fillId="10" borderId="21" xfId="0" applyFont="1" applyFill="1" applyBorder="1" applyAlignment="1">
      <alignment horizontal="right" vertical="center"/>
    </xf>
    <xf numFmtId="0" fontId="18" fillId="10" borderId="21" xfId="0" applyFont="1" applyFill="1" applyBorder="1" applyAlignment="1">
      <alignment horizontal="left" vertical="center"/>
    </xf>
    <xf numFmtId="0" fontId="23" fillId="9" borderId="25" xfId="0" applyFont="1" applyFill="1" applyBorder="1" applyAlignment="1">
      <alignment horizontal="left" vertical="center" wrapText="1"/>
    </xf>
    <xf numFmtId="0" fontId="11" fillId="9" borderId="20" xfId="0" applyFont="1" applyFill="1" applyBorder="1" applyAlignment="1">
      <alignment horizontal="center"/>
    </xf>
    <xf numFmtId="0" fontId="11" fillId="9" borderId="21" xfId="0" applyFont="1" applyFill="1" applyBorder="1" applyAlignment="1">
      <alignment horizontal="center"/>
    </xf>
    <xf numFmtId="0" fontId="24" fillId="9" borderId="21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21" fillId="8" borderId="4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4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61"/>
  <sheetViews>
    <sheetView topLeftCell="A43" workbookViewId="0">
      <selection activeCell="A28" sqref="A28:XFD32"/>
    </sheetView>
  </sheetViews>
  <sheetFormatPr defaultColWidth="0" defaultRowHeight="14.4" x14ac:dyDescent="0.3"/>
  <cols>
    <col min="1" max="1" width="5.109375" style="10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95" t="s">
        <v>159</v>
      </c>
      <c r="B1" s="96"/>
      <c r="C1" s="96"/>
      <c r="D1" s="96"/>
      <c r="E1" s="96"/>
      <c r="F1" s="96"/>
      <c r="G1" s="97"/>
    </row>
    <row r="2" spans="1:8" ht="80.25" customHeight="1" x14ac:dyDescent="0.3">
      <c r="A2" s="98" t="s">
        <v>21</v>
      </c>
      <c r="B2" s="98"/>
      <c r="C2" s="99" t="s">
        <v>161</v>
      </c>
      <c r="D2" s="100"/>
      <c r="E2" s="100"/>
      <c r="F2" s="100"/>
      <c r="G2" s="100"/>
    </row>
    <row r="3" spans="1:8" ht="21" x14ac:dyDescent="0.3">
      <c r="A3" s="110" t="s">
        <v>12</v>
      </c>
      <c r="B3" s="110"/>
      <c r="C3" s="110"/>
      <c r="D3" s="110"/>
      <c r="E3" s="110"/>
      <c r="F3" s="110"/>
      <c r="G3" s="111"/>
    </row>
    <row r="4" spans="1:8" ht="15" thickBot="1" x14ac:dyDescent="0.35">
      <c r="A4" s="112" t="s">
        <v>19</v>
      </c>
      <c r="B4" s="113"/>
      <c r="C4" s="6">
        <v>12</v>
      </c>
      <c r="D4" s="7"/>
      <c r="E4" s="7"/>
      <c r="F4" s="7"/>
      <c r="G4" s="7"/>
    </row>
    <row r="5" spans="1:8" x14ac:dyDescent="0.3">
      <c r="A5" s="104" t="s">
        <v>13</v>
      </c>
      <c r="B5" s="105"/>
      <c r="C5" s="105"/>
      <c r="D5" s="105"/>
      <c r="E5" s="105"/>
      <c r="F5" s="105"/>
      <c r="G5" s="106"/>
    </row>
    <row r="6" spans="1:8" x14ac:dyDescent="0.3">
      <c r="A6" s="107" t="s">
        <v>22</v>
      </c>
      <c r="B6" s="108"/>
      <c r="C6" s="108"/>
      <c r="D6" s="108"/>
      <c r="E6" s="108"/>
      <c r="F6" s="108"/>
      <c r="G6" s="109"/>
    </row>
    <row r="7" spans="1:8" x14ac:dyDescent="0.3">
      <c r="A7" s="107" t="s">
        <v>29</v>
      </c>
      <c r="B7" s="108"/>
      <c r="C7" s="108"/>
      <c r="D7" s="108"/>
      <c r="E7" s="108"/>
      <c r="F7" s="108"/>
      <c r="G7" s="109"/>
    </row>
    <row r="8" spans="1:8" x14ac:dyDescent="0.3">
      <c r="A8" s="107" t="s">
        <v>28</v>
      </c>
      <c r="B8" s="108"/>
      <c r="C8" s="108"/>
      <c r="D8" s="108"/>
      <c r="E8" s="108"/>
      <c r="F8" s="108"/>
      <c r="G8" s="109"/>
    </row>
    <row r="9" spans="1:8" x14ac:dyDescent="0.3">
      <c r="A9" s="107" t="s">
        <v>27</v>
      </c>
      <c r="B9" s="108"/>
      <c r="C9" s="108"/>
      <c r="D9" s="108"/>
      <c r="E9" s="108"/>
      <c r="F9" s="108"/>
      <c r="G9" s="109"/>
    </row>
    <row r="10" spans="1:8" x14ac:dyDescent="0.3">
      <c r="A10" s="107" t="s">
        <v>25</v>
      </c>
      <c r="B10" s="108"/>
      <c r="C10" s="108"/>
      <c r="D10" s="108"/>
      <c r="E10" s="108"/>
      <c r="F10" s="108"/>
      <c r="G10" s="109"/>
    </row>
    <row r="11" spans="1:8" x14ac:dyDescent="0.3">
      <c r="A11" s="107" t="s">
        <v>26</v>
      </c>
      <c r="B11" s="108"/>
      <c r="C11" s="108"/>
      <c r="D11" s="108"/>
      <c r="E11" s="108"/>
      <c r="F11" s="108"/>
      <c r="G11" s="109"/>
    </row>
    <row r="12" spans="1:8" x14ac:dyDescent="0.3">
      <c r="A12" s="107" t="s">
        <v>24</v>
      </c>
      <c r="B12" s="108"/>
      <c r="C12" s="108"/>
      <c r="D12" s="108"/>
      <c r="E12" s="108"/>
      <c r="F12" s="108"/>
      <c r="G12" s="109"/>
    </row>
    <row r="13" spans="1:8" ht="15" thickBot="1" x14ac:dyDescent="0.35">
      <c r="A13" s="101" t="s">
        <v>23</v>
      </c>
      <c r="B13" s="102"/>
      <c r="C13" s="102"/>
      <c r="D13" s="102"/>
      <c r="E13" s="102"/>
      <c r="F13" s="102"/>
      <c r="G13" s="103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2" t="s">
        <v>45</v>
      </c>
    </row>
    <row r="15" spans="1:8" ht="27.6" x14ac:dyDescent="0.3">
      <c r="A15" s="5">
        <v>1</v>
      </c>
      <c r="B15" s="15" t="s">
        <v>51</v>
      </c>
      <c r="C15" s="4" t="s">
        <v>18</v>
      </c>
      <c r="D15" s="11" t="s">
        <v>5</v>
      </c>
      <c r="E15" s="19">
        <v>1</v>
      </c>
      <c r="F15" s="21" t="s">
        <v>6</v>
      </c>
      <c r="G15" s="19">
        <v>1</v>
      </c>
    </row>
    <row r="16" spans="1:8" ht="27.6" x14ac:dyDescent="0.3">
      <c r="A16" s="5">
        <v>2</v>
      </c>
      <c r="B16" s="22" t="s">
        <v>38</v>
      </c>
      <c r="C16" s="4" t="s">
        <v>18</v>
      </c>
      <c r="D16" s="11" t="s">
        <v>5</v>
      </c>
      <c r="E16" s="3">
        <v>1</v>
      </c>
      <c r="F16" s="16" t="s">
        <v>6</v>
      </c>
      <c r="G16" s="3">
        <f>E16</f>
        <v>1</v>
      </c>
    </row>
    <row r="17" spans="1:7" ht="21.6" thickBot="1" x14ac:dyDescent="0.35">
      <c r="A17" s="110" t="s">
        <v>15</v>
      </c>
      <c r="B17" s="110"/>
      <c r="C17" s="110"/>
      <c r="D17" s="110"/>
      <c r="E17" s="110"/>
      <c r="F17" s="110"/>
      <c r="G17" s="111"/>
    </row>
    <row r="18" spans="1:7" x14ac:dyDescent="0.3">
      <c r="A18" s="104" t="s">
        <v>13</v>
      </c>
      <c r="B18" s="105"/>
      <c r="C18" s="105"/>
      <c r="D18" s="105"/>
      <c r="E18" s="105"/>
      <c r="F18" s="105"/>
      <c r="G18" s="106"/>
    </row>
    <row r="19" spans="1:7" x14ac:dyDescent="0.3">
      <c r="A19" s="107" t="s">
        <v>22</v>
      </c>
      <c r="B19" s="108"/>
      <c r="C19" s="108"/>
      <c r="D19" s="108"/>
      <c r="E19" s="108"/>
      <c r="F19" s="108"/>
      <c r="G19" s="109"/>
    </row>
    <row r="20" spans="1:7" x14ac:dyDescent="0.3">
      <c r="A20" s="107" t="s">
        <v>29</v>
      </c>
      <c r="B20" s="108"/>
      <c r="C20" s="108"/>
      <c r="D20" s="108"/>
      <c r="E20" s="108"/>
      <c r="F20" s="108"/>
      <c r="G20" s="109"/>
    </row>
    <row r="21" spans="1:7" x14ac:dyDescent="0.3">
      <c r="A21" s="107" t="s">
        <v>28</v>
      </c>
      <c r="B21" s="108"/>
      <c r="C21" s="108"/>
      <c r="D21" s="108"/>
      <c r="E21" s="108"/>
      <c r="F21" s="108"/>
      <c r="G21" s="109"/>
    </row>
    <row r="22" spans="1:7" x14ac:dyDescent="0.3">
      <c r="A22" s="107" t="s">
        <v>27</v>
      </c>
      <c r="B22" s="108"/>
      <c r="C22" s="108"/>
      <c r="D22" s="108"/>
      <c r="E22" s="108"/>
      <c r="F22" s="108"/>
      <c r="G22" s="109"/>
    </row>
    <row r="23" spans="1:7" x14ac:dyDescent="0.3">
      <c r="A23" s="107" t="s">
        <v>25</v>
      </c>
      <c r="B23" s="108"/>
      <c r="C23" s="108"/>
      <c r="D23" s="108"/>
      <c r="E23" s="108"/>
      <c r="F23" s="108"/>
      <c r="G23" s="109"/>
    </row>
    <row r="24" spans="1:7" x14ac:dyDescent="0.3">
      <c r="A24" s="107" t="s">
        <v>26</v>
      </c>
      <c r="B24" s="108"/>
      <c r="C24" s="108"/>
      <c r="D24" s="108"/>
      <c r="E24" s="108"/>
      <c r="F24" s="108"/>
      <c r="G24" s="109"/>
    </row>
    <row r="25" spans="1:7" x14ac:dyDescent="0.3">
      <c r="A25" s="107" t="s">
        <v>24</v>
      </c>
      <c r="B25" s="108"/>
      <c r="C25" s="108"/>
      <c r="D25" s="108"/>
      <c r="E25" s="108"/>
      <c r="F25" s="108"/>
      <c r="G25" s="109"/>
    </row>
    <row r="26" spans="1:7" ht="15" thickBot="1" x14ac:dyDescent="0.35">
      <c r="A26" s="101" t="s">
        <v>23</v>
      </c>
      <c r="B26" s="102"/>
      <c r="C26" s="102"/>
      <c r="D26" s="102"/>
      <c r="E26" s="102"/>
      <c r="F26" s="102"/>
      <c r="G26" s="103"/>
    </row>
    <row r="27" spans="1:7" ht="27.6" x14ac:dyDescent="0.3">
      <c r="A27" s="5" t="s">
        <v>0</v>
      </c>
      <c r="B27" s="5" t="s">
        <v>1</v>
      </c>
      <c r="C27" s="5" t="s">
        <v>10</v>
      </c>
      <c r="D27" s="5" t="s">
        <v>2</v>
      </c>
      <c r="E27" s="5" t="s">
        <v>4</v>
      </c>
      <c r="F27" s="5" t="s">
        <v>3</v>
      </c>
      <c r="G27" s="5" t="s">
        <v>8</v>
      </c>
    </row>
    <row r="28" spans="1:7" ht="31.2" x14ac:dyDescent="0.3">
      <c r="A28" s="2">
        <v>1</v>
      </c>
      <c r="B28" s="43" t="s">
        <v>112</v>
      </c>
      <c r="C28" s="27" t="s">
        <v>18</v>
      </c>
      <c r="D28" s="11" t="s">
        <v>11</v>
      </c>
      <c r="E28" s="29">
        <v>1</v>
      </c>
      <c r="F28" s="30" t="s">
        <v>52</v>
      </c>
      <c r="G28" s="31">
        <f>$C$4*E28</f>
        <v>12</v>
      </c>
    </row>
    <row r="29" spans="1:7" ht="31.2" x14ac:dyDescent="0.3">
      <c r="A29" s="2">
        <v>2</v>
      </c>
      <c r="B29" s="43" t="s">
        <v>139</v>
      </c>
      <c r="C29" s="27" t="s">
        <v>18</v>
      </c>
      <c r="D29" s="11" t="s">
        <v>11</v>
      </c>
      <c r="E29" s="29">
        <v>1</v>
      </c>
      <c r="F29" s="30" t="s">
        <v>54</v>
      </c>
      <c r="G29" s="31">
        <f t="shared" ref="G29:G32" si="0">$C$4*E29</f>
        <v>12</v>
      </c>
    </row>
    <row r="30" spans="1:7" ht="31.2" x14ac:dyDescent="0.3">
      <c r="A30" s="2">
        <v>3</v>
      </c>
      <c r="B30" s="41" t="s">
        <v>121</v>
      </c>
      <c r="C30" s="27" t="s">
        <v>18</v>
      </c>
      <c r="D30" s="11" t="s">
        <v>11</v>
      </c>
      <c r="E30" s="29">
        <v>1</v>
      </c>
      <c r="F30" s="30" t="s">
        <v>54</v>
      </c>
      <c r="G30" s="31">
        <f t="shared" si="0"/>
        <v>12</v>
      </c>
    </row>
    <row r="31" spans="1:7" ht="31.2" x14ac:dyDescent="0.3">
      <c r="A31" s="2">
        <v>4</v>
      </c>
      <c r="B31" s="18" t="s">
        <v>107</v>
      </c>
      <c r="C31" s="27" t="s">
        <v>18</v>
      </c>
      <c r="D31" s="11" t="s">
        <v>11</v>
      </c>
      <c r="E31" s="29">
        <v>1</v>
      </c>
      <c r="F31" s="30" t="s">
        <v>54</v>
      </c>
      <c r="G31" s="31">
        <f t="shared" si="0"/>
        <v>12</v>
      </c>
    </row>
    <row r="32" spans="1:7" ht="31.2" x14ac:dyDescent="0.3">
      <c r="A32" s="2">
        <v>5</v>
      </c>
      <c r="B32" s="41" t="s">
        <v>146</v>
      </c>
      <c r="C32" s="27" t="s">
        <v>18</v>
      </c>
      <c r="D32" s="11" t="s">
        <v>11</v>
      </c>
      <c r="E32" s="29">
        <v>1</v>
      </c>
      <c r="F32" s="30" t="s">
        <v>54</v>
      </c>
      <c r="G32" s="31">
        <f t="shared" si="0"/>
        <v>12</v>
      </c>
    </row>
    <row r="33" spans="1:7" ht="21.6" thickBot="1" x14ac:dyDescent="0.35">
      <c r="A33" s="110" t="s">
        <v>16</v>
      </c>
      <c r="B33" s="110"/>
      <c r="C33" s="110"/>
      <c r="D33" s="110"/>
      <c r="E33" s="110"/>
      <c r="F33" s="110"/>
      <c r="G33" s="111"/>
    </row>
    <row r="34" spans="1:7" x14ac:dyDescent="0.3">
      <c r="A34" s="104" t="s">
        <v>13</v>
      </c>
      <c r="B34" s="105"/>
      <c r="C34" s="105"/>
      <c r="D34" s="105"/>
      <c r="E34" s="105"/>
      <c r="F34" s="105"/>
      <c r="G34" s="106"/>
    </row>
    <row r="35" spans="1:7" x14ac:dyDescent="0.3">
      <c r="A35" s="107" t="s">
        <v>22</v>
      </c>
      <c r="B35" s="108"/>
      <c r="C35" s="108"/>
      <c r="D35" s="108"/>
      <c r="E35" s="108"/>
      <c r="F35" s="108"/>
      <c r="G35" s="109"/>
    </row>
    <row r="36" spans="1:7" x14ac:dyDescent="0.3">
      <c r="A36" s="107" t="s">
        <v>29</v>
      </c>
      <c r="B36" s="108"/>
      <c r="C36" s="108"/>
      <c r="D36" s="108"/>
      <c r="E36" s="108"/>
      <c r="F36" s="108"/>
      <c r="G36" s="109"/>
    </row>
    <row r="37" spans="1:7" x14ac:dyDescent="0.3">
      <c r="A37" s="107" t="s">
        <v>28</v>
      </c>
      <c r="B37" s="108"/>
      <c r="C37" s="108"/>
      <c r="D37" s="108"/>
      <c r="E37" s="108"/>
      <c r="F37" s="108"/>
      <c r="G37" s="109"/>
    </row>
    <row r="38" spans="1:7" x14ac:dyDescent="0.3">
      <c r="A38" s="107" t="s">
        <v>27</v>
      </c>
      <c r="B38" s="108"/>
      <c r="C38" s="108"/>
      <c r="D38" s="108"/>
      <c r="E38" s="108"/>
      <c r="F38" s="108"/>
      <c r="G38" s="109"/>
    </row>
    <row r="39" spans="1:7" x14ac:dyDescent="0.3">
      <c r="A39" s="107" t="s">
        <v>25</v>
      </c>
      <c r="B39" s="108"/>
      <c r="C39" s="108"/>
      <c r="D39" s="108"/>
      <c r="E39" s="108"/>
      <c r="F39" s="108"/>
      <c r="G39" s="109"/>
    </row>
    <row r="40" spans="1:7" x14ac:dyDescent="0.3">
      <c r="A40" s="107" t="s">
        <v>26</v>
      </c>
      <c r="B40" s="108"/>
      <c r="C40" s="108"/>
      <c r="D40" s="108"/>
      <c r="E40" s="108"/>
      <c r="F40" s="108"/>
      <c r="G40" s="109"/>
    </row>
    <row r="41" spans="1:7" x14ac:dyDescent="0.3">
      <c r="A41" s="107" t="s">
        <v>24</v>
      </c>
      <c r="B41" s="108"/>
      <c r="C41" s="108"/>
      <c r="D41" s="108"/>
      <c r="E41" s="108"/>
      <c r="F41" s="108"/>
      <c r="G41" s="109"/>
    </row>
    <row r="42" spans="1:7" ht="15" thickBot="1" x14ac:dyDescent="0.35">
      <c r="A42" s="101" t="s">
        <v>23</v>
      </c>
      <c r="B42" s="102"/>
      <c r="C42" s="102"/>
      <c r="D42" s="102"/>
      <c r="E42" s="102"/>
      <c r="F42" s="102"/>
      <c r="G42" s="103"/>
    </row>
    <row r="43" spans="1:7" ht="27.6" x14ac:dyDescent="0.3">
      <c r="A43" s="5" t="s">
        <v>0</v>
      </c>
      <c r="B43" s="5" t="s">
        <v>1</v>
      </c>
      <c r="C43" s="5" t="s">
        <v>10</v>
      </c>
      <c r="D43" s="5" t="s">
        <v>2</v>
      </c>
      <c r="E43" s="5" t="s">
        <v>4</v>
      </c>
      <c r="F43" s="5" t="s">
        <v>3</v>
      </c>
      <c r="G43" s="5" t="s">
        <v>8</v>
      </c>
    </row>
    <row r="44" spans="1:7" ht="31.2" x14ac:dyDescent="0.3">
      <c r="A44" s="1">
        <v>1</v>
      </c>
      <c r="B44" s="32" t="s">
        <v>55</v>
      </c>
      <c r="C44" s="27" t="s">
        <v>18</v>
      </c>
      <c r="D44" s="28" t="s">
        <v>5</v>
      </c>
      <c r="E44" s="29">
        <v>1</v>
      </c>
      <c r="F44" s="24" t="s">
        <v>17</v>
      </c>
      <c r="G44" s="31">
        <v>1</v>
      </c>
    </row>
    <row r="45" spans="1:7" ht="27.6" x14ac:dyDescent="0.3">
      <c r="A45" s="1">
        <v>2</v>
      </c>
      <c r="B45" s="43" t="s">
        <v>139</v>
      </c>
      <c r="C45" s="25" t="s">
        <v>18</v>
      </c>
      <c r="D45" s="20" t="s">
        <v>11</v>
      </c>
      <c r="E45" s="29">
        <v>1</v>
      </c>
      <c r="F45" s="30" t="s">
        <v>6</v>
      </c>
      <c r="G45" s="31">
        <v>1</v>
      </c>
    </row>
    <row r="46" spans="1:7" ht="31.2" x14ac:dyDescent="0.3">
      <c r="A46" s="1">
        <v>3</v>
      </c>
      <c r="B46" s="15" t="s">
        <v>63</v>
      </c>
      <c r="C46" s="27" t="s">
        <v>18</v>
      </c>
      <c r="D46" s="20" t="s">
        <v>11</v>
      </c>
      <c r="E46" s="29">
        <v>1</v>
      </c>
      <c r="F46" s="36" t="s">
        <v>6</v>
      </c>
      <c r="G46" s="31">
        <v>1</v>
      </c>
    </row>
    <row r="47" spans="1:7" ht="31.2" x14ac:dyDescent="0.3">
      <c r="A47" s="1">
        <v>4</v>
      </c>
      <c r="B47" s="41" t="s">
        <v>121</v>
      </c>
      <c r="C47" s="27" t="s">
        <v>18</v>
      </c>
      <c r="D47" s="11" t="s">
        <v>11</v>
      </c>
      <c r="E47" s="3">
        <v>1</v>
      </c>
      <c r="F47" s="16" t="s">
        <v>6</v>
      </c>
      <c r="G47" s="3">
        <f>E47</f>
        <v>1</v>
      </c>
    </row>
    <row r="48" spans="1:7" ht="31.2" x14ac:dyDescent="0.3">
      <c r="A48" s="1">
        <v>5</v>
      </c>
      <c r="B48" s="26" t="s">
        <v>53</v>
      </c>
      <c r="C48" s="27" t="s">
        <v>18</v>
      </c>
      <c r="D48" s="35" t="s">
        <v>7</v>
      </c>
      <c r="E48" s="3">
        <v>1</v>
      </c>
      <c r="F48" s="16" t="s">
        <v>6</v>
      </c>
      <c r="G48" s="3">
        <f>E48</f>
        <v>1</v>
      </c>
    </row>
    <row r="49" spans="1:7" ht="27.6" x14ac:dyDescent="0.3">
      <c r="A49" s="1">
        <v>6</v>
      </c>
      <c r="B49" s="18" t="s">
        <v>107</v>
      </c>
      <c r="C49" s="4" t="s">
        <v>18</v>
      </c>
      <c r="D49" s="11" t="s">
        <v>11</v>
      </c>
      <c r="E49" s="3">
        <v>1</v>
      </c>
      <c r="F49" s="16" t="s">
        <v>6</v>
      </c>
      <c r="G49" s="3">
        <f>E49</f>
        <v>1</v>
      </c>
    </row>
    <row r="50" spans="1:7" ht="31.2" x14ac:dyDescent="0.3">
      <c r="A50" s="1">
        <v>7</v>
      </c>
      <c r="B50" s="26" t="s">
        <v>34</v>
      </c>
      <c r="C50" s="34" t="s">
        <v>18</v>
      </c>
      <c r="D50" s="35" t="s">
        <v>7</v>
      </c>
      <c r="E50" s="3">
        <v>1</v>
      </c>
      <c r="F50" s="16" t="s">
        <v>6</v>
      </c>
      <c r="G50" s="3">
        <f>E50</f>
        <v>1</v>
      </c>
    </row>
    <row r="51" spans="1:7" ht="31.2" x14ac:dyDescent="0.3">
      <c r="A51" s="2">
        <v>8</v>
      </c>
      <c r="B51" s="41" t="s">
        <v>146</v>
      </c>
      <c r="C51" s="27" t="s">
        <v>18</v>
      </c>
      <c r="D51" s="11" t="s">
        <v>11</v>
      </c>
      <c r="E51" s="29">
        <v>1</v>
      </c>
      <c r="F51" s="16" t="s">
        <v>6</v>
      </c>
      <c r="G51" s="3">
        <f>E51</f>
        <v>1</v>
      </c>
    </row>
    <row r="52" spans="1:7" ht="21" x14ac:dyDescent="0.3">
      <c r="A52" s="110" t="s">
        <v>14</v>
      </c>
      <c r="B52" s="110"/>
      <c r="C52" s="110"/>
      <c r="D52" s="110"/>
      <c r="E52" s="110"/>
      <c r="F52" s="110"/>
      <c r="G52" s="111"/>
    </row>
    <row r="53" spans="1:7" ht="27.6" x14ac:dyDescent="0.3">
      <c r="A53" s="2" t="s">
        <v>0</v>
      </c>
      <c r="B53" s="2" t="s">
        <v>1</v>
      </c>
      <c r="C53" s="2" t="s">
        <v>10</v>
      </c>
      <c r="D53" s="2" t="s">
        <v>2</v>
      </c>
      <c r="E53" s="2" t="s">
        <v>4</v>
      </c>
      <c r="F53" s="2" t="s">
        <v>3</v>
      </c>
      <c r="G53" s="2" t="s">
        <v>8</v>
      </c>
    </row>
    <row r="54" spans="1:7" ht="27.6" x14ac:dyDescent="0.3">
      <c r="A54" s="1">
        <v>1</v>
      </c>
      <c r="B54" s="9" t="s">
        <v>30</v>
      </c>
      <c r="C54" s="4" t="s">
        <v>18</v>
      </c>
      <c r="D54" s="13" t="s">
        <v>9</v>
      </c>
      <c r="E54" s="3">
        <v>1</v>
      </c>
      <c r="F54" s="1" t="s">
        <v>6</v>
      </c>
      <c r="G54" s="3">
        <f t="shared" ref="G54:G59" si="1">E54</f>
        <v>1</v>
      </c>
    </row>
    <row r="55" spans="1:7" ht="27.6" x14ac:dyDescent="0.3">
      <c r="A55" s="1">
        <v>2</v>
      </c>
      <c r="B55" s="44" t="s">
        <v>64</v>
      </c>
      <c r="C55" s="4" t="s">
        <v>18</v>
      </c>
      <c r="D55" s="13" t="s">
        <v>9</v>
      </c>
      <c r="E55" s="3">
        <f>$C$4</f>
        <v>12</v>
      </c>
      <c r="F55" s="1" t="s">
        <v>6</v>
      </c>
      <c r="G55" s="3">
        <f t="shared" si="1"/>
        <v>12</v>
      </c>
    </row>
    <row r="56" spans="1:7" ht="27.6" x14ac:dyDescent="0.3">
      <c r="A56" s="1">
        <v>3</v>
      </c>
      <c r="B56" s="9" t="s">
        <v>157</v>
      </c>
      <c r="C56" s="4" t="s">
        <v>18</v>
      </c>
      <c r="D56" s="37" t="s">
        <v>9</v>
      </c>
      <c r="E56" s="3">
        <f>$C$4</f>
        <v>12</v>
      </c>
      <c r="F56" s="1" t="s">
        <v>6</v>
      </c>
      <c r="G56" s="3">
        <f t="shared" si="1"/>
        <v>12</v>
      </c>
    </row>
    <row r="57" spans="1:7" ht="27.6" x14ac:dyDescent="0.3">
      <c r="A57" s="1">
        <v>4</v>
      </c>
      <c r="B57" s="8" t="s">
        <v>33</v>
      </c>
      <c r="C57" s="4" t="s">
        <v>18</v>
      </c>
      <c r="D57" s="13" t="s">
        <v>9</v>
      </c>
      <c r="E57" s="3">
        <v>1</v>
      </c>
      <c r="F57" s="1" t="s">
        <v>6</v>
      </c>
      <c r="G57" s="3">
        <f t="shared" si="1"/>
        <v>1</v>
      </c>
    </row>
    <row r="58" spans="1:7" ht="27.6" x14ac:dyDescent="0.3">
      <c r="A58" s="1">
        <v>6</v>
      </c>
      <c r="B58" s="41" t="s">
        <v>47</v>
      </c>
      <c r="C58" s="4" t="s">
        <v>18</v>
      </c>
      <c r="D58" s="11" t="s">
        <v>44</v>
      </c>
      <c r="E58" s="3">
        <f>$C$4</f>
        <v>12</v>
      </c>
      <c r="F58" s="1" t="s">
        <v>6</v>
      </c>
      <c r="G58" s="3">
        <f t="shared" si="1"/>
        <v>12</v>
      </c>
    </row>
    <row r="59" spans="1:7" ht="27.6" x14ac:dyDescent="0.3">
      <c r="A59" s="1">
        <v>7</v>
      </c>
      <c r="B59" s="17" t="s">
        <v>104</v>
      </c>
      <c r="C59" s="4" t="s">
        <v>18</v>
      </c>
      <c r="D59" s="38" t="s">
        <v>9</v>
      </c>
      <c r="E59" s="3">
        <f>$C$4</f>
        <v>12</v>
      </c>
      <c r="F59" s="1" t="s">
        <v>6</v>
      </c>
      <c r="G59" s="3">
        <f t="shared" si="1"/>
        <v>12</v>
      </c>
    </row>
    <row r="60" spans="1:7" ht="27.6" x14ac:dyDescent="0.3">
      <c r="A60" s="1">
        <v>8</v>
      </c>
      <c r="B60" s="15" t="s">
        <v>31</v>
      </c>
      <c r="C60" s="4" t="s">
        <v>18</v>
      </c>
      <c r="D60" s="14" t="s">
        <v>44</v>
      </c>
      <c r="E60" s="3">
        <v>1</v>
      </c>
      <c r="F60" s="1" t="s">
        <v>6</v>
      </c>
      <c r="G60" s="3">
        <f t="shared" ref="G60:G61" si="2">E60</f>
        <v>1</v>
      </c>
    </row>
    <row r="61" spans="1:7" ht="27.6" x14ac:dyDescent="0.3">
      <c r="A61" s="1">
        <v>9</v>
      </c>
      <c r="B61" s="18" t="s">
        <v>32</v>
      </c>
      <c r="C61" s="4" t="s">
        <v>18</v>
      </c>
      <c r="D61" s="14" t="s">
        <v>44</v>
      </c>
      <c r="E61" s="3">
        <v>1</v>
      </c>
      <c r="F61" s="1" t="s">
        <v>6</v>
      </c>
      <c r="G61" s="3">
        <f t="shared" si="2"/>
        <v>1</v>
      </c>
    </row>
  </sheetData>
  <sortState xmlns:xlrd2="http://schemas.microsoft.com/office/spreadsheetml/2017/richdata2" ref="B16">
    <sortCondition ref="B15:B16"/>
  </sortState>
  <mergeCells count="35">
    <mergeCell ref="A41:G41"/>
    <mergeCell ref="A42:G42"/>
    <mergeCell ref="A52:G52"/>
    <mergeCell ref="A35:G35"/>
    <mergeCell ref="A36:G36"/>
    <mergeCell ref="A37:G37"/>
    <mergeCell ref="A38:G38"/>
    <mergeCell ref="A39:G39"/>
    <mergeCell ref="A40:G40"/>
    <mergeCell ref="A34:G34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33:G33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2">
    <dataValidation type="list" allowBlank="1" showInputMessage="1" showErrorMessage="1" sqref="D54:D55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4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42F2F31-2347-4144-A9E4-8A084CA60719}">
          <x14:formula1>
            <xm:f>'Виды (old)'!$A$1:$A$6</xm:f>
          </x14:formula1>
          <xm:sqref>D58:D59</xm:sqref>
        </x14:dataValidation>
        <x14:dataValidation type="list" allowBlank="1" showInputMessage="1" showErrorMessage="1" xr:uid="{0543DE3C-2FCF-473A-B41E-D3A471879FD3}">
          <x14:formula1>
            <xm:f>'Виды (old)'!$A$1:$A$4</xm:f>
          </x14:formula1>
          <xm:sqref>D28:D32 D47:D51 D15:D16</xm:sqref>
        </x14:dataValidation>
        <x14:dataValidation type="list" allowBlank="1" showInputMessage="1" showErrorMessage="1" xr:uid="{DF82D66C-DB06-4C54-9721-70D42477CA1D}">
          <x14:formula1>
            <xm:f>'Виды (old)'!$A$5:$A$6</xm:f>
          </x14:formula1>
          <xm:sqref>D60:D61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9C6B-503C-4A23-BF68-F01B713F7833}"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0" customWidth="1"/>
    <col min="2" max="2" width="46" customWidth="1"/>
    <col min="3" max="3" width="46.5546875" customWidth="1"/>
    <col min="4" max="4" width="26.5546875" style="52" customWidth="1"/>
    <col min="5" max="5" width="15.5546875" style="52" customWidth="1"/>
    <col min="6" max="6" width="14.88671875" style="52" customWidth="1"/>
    <col min="7" max="7" width="14.44140625" style="52" customWidth="1"/>
    <col min="8" max="16384" width="9.109375" hidden="1"/>
  </cols>
  <sheetData>
    <row r="1" spans="1:7" ht="82.8" customHeight="1" x14ac:dyDescent="0.3">
      <c r="A1" s="146" t="s">
        <v>180</v>
      </c>
      <c r="B1" s="146"/>
      <c r="C1" s="146"/>
      <c r="D1" s="146"/>
      <c r="E1" s="146"/>
      <c r="F1" s="146"/>
      <c r="G1" s="146"/>
    </row>
    <row r="2" spans="1:7" ht="21" x14ac:dyDescent="0.3">
      <c r="A2" s="45" t="s">
        <v>162</v>
      </c>
      <c r="B2" s="46" t="s">
        <v>163</v>
      </c>
      <c r="C2" s="130" t="s">
        <v>58</v>
      </c>
      <c r="D2" s="130"/>
      <c r="E2" s="130"/>
      <c r="F2" s="130"/>
      <c r="G2" s="130"/>
    </row>
    <row r="3" spans="1:7" ht="18" x14ac:dyDescent="0.35">
      <c r="A3" s="131" t="s">
        <v>164</v>
      </c>
      <c r="B3" s="132"/>
      <c r="C3" s="133">
        <f>D19</f>
        <v>12</v>
      </c>
      <c r="D3" s="133"/>
      <c r="E3" s="133"/>
      <c r="F3" s="133"/>
      <c r="G3" s="133"/>
    </row>
    <row r="4" spans="1:7" ht="37.799999999999997" customHeight="1" x14ac:dyDescent="0.3">
      <c r="A4" s="134" t="s">
        <v>165</v>
      </c>
      <c r="B4" s="135"/>
      <c r="C4" s="136" t="s">
        <v>160</v>
      </c>
      <c r="D4" s="136"/>
      <c r="E4" s="136"/>
      <c r="F4" s="136"/>
      <c r="G4" s="136"/>
    </row>
    <row r="5" spans="1:7" ht="14.4" x14ac:dyDescent="0.3">
      <c r="A5" s="137" t="s">
        <v>13</v>
      </c>
      <c r="B5" s="138"/>
      <c r="C5" s="138"/>
      <c r="D5" s="138"/>
      <c r="E5" s="138"/>
      <c r="F5" s="138"/>
      <c r="G5" s="138"/>
    </row>
    <row r="6" spans="1:7" ht="14.4" x14ac:dyDescent="0.3">
      <c r="A6" s="118" t="s">
        <v>166</v>
      </c>
      <c r="B6" s="119"/>
      <c r="C6" s="119"/>
      <c r="D6" s="119"/>
      <c r="E6" s="119"/>
      <c r="F6" s="119"/>
      <c r="G6" s="119"/>
    </row>
    <row r="7" spans="1:7" ht="14.4" x14ac:dyDescent="0.3">
      <c r="A7" s="118" t="s">
        <v>167</v>
      </c>
      <c r="B7" s="119"/>
      <c r="C7" s="119"/>
      <c r="D7" s="119"/>
      <c r="E7" s="119"/>
      <c r="F7" s="119"/>
      <c r="G7" s="119"/>
    </row>
    <row r="8" spans="1:7" ht="14.4" x14ac:dyDescent="0.3">
      <c r="A8" s="118" t="s">
        <v>168</v>
      </c>
      <c r="B8" s="119"/>
      <c r="C8" s="119"/>
      <c r="D8" s="119"/>
      <c r="E8" s="119"/>
      <c r="F8" s="119"/>
      <c r="G8" s="119"/>
    </row>
    <row r="9" spans="1:7" ht="14.4" x14ac:dyDescent="0.3">
      <c r="A9" s="118" t="s">
        <v>169</v>
      </c>
      <c r="B9" s="119"/>
      <c r="C9" s="119"/>
      <c r="D9" s="119"/>
      <c r="E9" s="119"/>
      <c r="F9" s="119"/>
      <c r="G9" s="119"/>
    </row>
    <row r="10" spans="1:7" ht="14.4" x14ac:dyDescent="0.3">
      <c r="A10" s="118" t="s">
        <v>170</v>
      </c>
      <c r="B10" s="119"/>
      <c r="C10" s="119"/>
      <c r="D10" s="119"/>
      <c r="E10" s="119"/>
      <c r="F10" s="119"/>
      <c r="G10" s="119"/>
    </row>
    <row r="11" spans="1:7" ht="14.4" x14ac:dyDescent="0.3">
      <c r="A11" s="118" t="s">
        <v>171</v>
      </c>
      <c r="B11" s="119"/>
      <c r="C11" s="119"/>
      <c r="D11" s="119"/>
      <c r="E11" s="119"/>
      <c r="F11" s="119"/>
      <c r="G11" s="119"/>
    </row>
    <row r="12" spans="1:7" ht="14.4" x14ac:dyDescent="0.3">
      <c r="A12" s="118" t="s">
        <v>172</v>
      </c>
      <c r="B12" s="119"/>
      <c r="C12" s="119"/>
      <c r="D12" s="119"/>
      <c r="E12" s="119"/>
      <c r="F12" s="119"/>
      <c r="G12" s="119"/>
    </row>
    <row r="13" spans="1:7" ht="14.4" x14ac:dyDescent="0.3">
      <c r="A13" s="120" t="s">
        <v>23</v>
      </c>
      <c r="B13" s="121"/>
      <c r="C13" s="121"/>
      <c r="D13" s="121"/>
      <c r="E13" s="121"/>
      <c r="F13" s="121"/>
      <c r="G13" s="121"/>
    </row>
    <row r="14" spans="1:7" ht="17.399999999999999" x14ac:dyDescent="0.3">
      <c r="A14" s="122" t="s">
        <v>12</v>
      </c>
      <c r="B14" s="123"/>
      <c r="C14" s="123"/>
      <c r="D14" s="123"/>
      <c r="E14" s="117"/>
      <c r="F14" s="117"/>
      <c r="G14" s="123"/>
    </row>
    <row r="15" spans="1:7" s="52" customFormat="1" ht="46.8" x14ac:dyDescent="0.3">
      <c r="A15" s="47" t="s">
        <v>0</v>
      </c>
      <c r="B15" s="47" t="s">
        <v>1</v>
      </c>
      <c r="C15" s="48" t="s">
        <v>10</v>
      </c>
      <c r="D15" s="48" t="s">
        <v>2</v>
      </c>
      <c r="E15" s="49"/>
      <c r="F15" s="50"/>
      <c r="G15" s="51" t="s">
        <v>173</v>
      </c>
    </row>
    <row r="16" spans="1:7" s="52" customFormat="1" ht="31.2" x14ac:dyDescent="0.3">
      <c r="A16" s="53">
        <v>1</v>
      </c>
      <c r="B16" s="32" t="s">
        <v>51</v>
      </c>
      <c r="C16" s="54" t="s">
        <v>18</v>
      </c>
      <c r="D16" s="28" t="s">
        <v>5</v>
      </c>
      <c r="E16" s="55"/>
      <c r="F16" s="56"/>
      <c r="G16" s="57">
        <v>1</v>
      </c>
    </row>
    <row r="17" spans="1:7" s="52" customFormat="1" ht="31.2" x14ac:dyDescent="0.3">
      <c r="A17" s="58">
        <v>2</v>
      </c>
      <c r="B17" s="59" t="s">
        <v>38</v>
      </c>
      <c r="C17" s="60" t="s">
        <v>18</v>
      </c>
      <c r="D17" s="28" t="s">
        <v>5</v>
      </c>
      <c r="E17" s="55"/>
      <c r="F17" s="56"/>
      <c r="G17" s="61">
        <v>1</v>
      </c>
    </row>
    <row r="18" spans="1:7" ht="17.399999999999999" x14ac:dyDescent="0.3">
      <c r="A18" s="124" t="s">
        <v>174</v>
      </c>
      <c r="B18" s="125"/>
      <c r="C18" s="125"/>
      <c r="D18" s="126">
        <v>1</v>
      </c>
      <c r="E18" s="126"/>
      <c r="F18" s="126"/>
      <c r="G18" s="126"/>
    </row>
    <row r="19" spans="1:7" x14ac:dyDescent="0.3">
      <c r="A19" s="127" t="s">
        <v>19</v>
      </c>
      <c r="B19" s="128"/>
      <c r="C19" s="128"/>
      <c r="D19" s="129">
        <v>12</v>
      </c>
      <c r="E19" s="129"/>
      <c r="F19" s="129"/>
      <c r="G19" s="129"/>
    </row>
    <row r="20" spans="1:7" s="52" customFormat="1" ht="46.8" x14ac:dyDescent="0.3">
      <c r="A20" s="47" t="s">
        <v>0</v>
      </c>
      <c r="B20" s="47" t="s">
        <v>1</v>
      </c>
      <c r="C20" s="47" t="s">
        <v>10</v>
      </c>
      <c r="D20" s="47" t="s">
        <v>2</v>
      </c>
      <c r="E20" s="47" t="s">
        <v>175</v>
      </c>
      <c r="F20" s="47" t="s">
        <v>176</v>
      </c>
      <c r="G20" s="47" t="s">
        <v>173</v>
      </c>
    </row>
    <row r="21" spans="1:7" ht="31.2" x14ac:dyDescent="0.3">
      <c r="A21" s="42">
        <v>1</v>
      </c>
      <c r="B21" s="26" t="s">
        <v>112</v>
      </c>
      <c r="C21" s="27" t="s">
        <v>18</v>
      </c>
      <c r="D21" s="28" t="s">
        <v>11</v>
      </c>
      <c r="E21" s="31">
        <v>1</v>
      </c>
      <c r="F21" s="31" t="s">
        <v>177</v>
      </c>
      <c r="G21" s="31">
        <f t="shared" ref="G21:G25" si="0">$D$19*E21/IF(F21="на 1 р.м.",1,IF(F21="на 2 р.м.",2,#VALUE!))</f>
        <v>12</v>
      </c>
    </row>
    <row r="22" spans="1:7" ht="31.2" x14ac:dyDescent="0.3">
      <c r="A22" s="42">
        <v>2</v>
      </c>
      <c r="B22" s="26" t="s">
        <v>139</v>
      </c>
      <c r="C22" s="27" t="s">
        <v>18</v>
      </c>
      <c r="D22" s="28" t="s">
        <v>11</v>
      </c>
      <c r="E22" s="31">
        <v>1</v>
      </c>
      <c r="F22" s="31" t="s">
        <v>177</v>
      </c>
      <c r="G22" s="31">
        <f t="shared" si="0"/>
        <v>12</v>
      </c>
    </row>
    <row r="23" spans="1:7" ht="31.2" x14ac:dyDescent="0.3">
      <c r="A23" s="42">
        <v>3</v>
      </c>
      <c r="B23" s="26" t="s">
        <v>121</v>
      </c>
      <c r="C23" s="27" t="s">
        <v>18</v>
      </c>
      <c r="D23" s="28" t="s">
        <v>11</v>
      </c>
      <c r="E23" s="31">
        <v>1</v>
      </c>
      <c r="F23" s="31" t="s">
        <v>177</v>
      </c>
      <c r="G23" s="31">
        <f t="shared" si="0"/>
        <v>12</v>
      </c>
    </row>
    <row r="24" spans="1:7" ht="31.2" x14ac:dyDescent="0.3">
      <c r="A24" s="42">
        <v>4</v>
      </c>
      <c r="B24" s="26" t="s">
        <v>107</v>
      </c>
      <c r="C24" s="27" t="s">
        <v>18</v>
      </c>
      <c r="D24" s="28" t="s">
        <v>11</v>
      </c>
      <c r="E24" s="31">
        <v>1</v>
      </c>
      <c r="F24" s="31" t="s">
        <v>177</v>
      </c>
      <c r="G24" s="31">
        <f t="shared" si="0"/>
        <v>12</v>
      </c>
    </row>
    <row r="25" spans="1:7" ht="31.2" x14ac:dyDescent="0.3">
      <c r="A25" s="42">
        <v>5</v>
      </c>
      <c r="B25" s="26" t="s">
        <v>146</v>
      </c>
      <c r="C25" s="27" t="s">
        <v>18</v>
      </c>
      <c r="D25" s="28" t="s">
        <v>11</v>
      </c>
      <c r="E25" s="31">
        <v>1</v>
      </c>
      <c r="F25" s="31" t="s">
        <v>177</v>
      </c>
      <c r="G25" s="31">
        <f t="shared" si="0"/>
        <v>12</v>
      </c>
    </row>
    <row r="26" spans="1:7" ht="17.399999999999999" x14ac:dyDescent="0.3">
      <c r="A26" s="114" t="s">
        <v>16</v>
      </c>
      <c r="B26" s="115"/>
      <c r="C26" s="115"/>
      <c r="D26" s="115"/>
      <c r="E26" s="116"/>
      <c r="F26" s="116"/>
      <c r="G26" s="115"/>
    </row>
    <row r="27" spans="1:7" s="52" customFormat="1" ht="46.8" x14ac:dyDescent="0.3">
      <c r="A27" s="47" t="s">
        <v>0</v>
      </c>
      <c r="B27" s="47" t="s">
        <v>1</v>
      </c>
      <c r="C27" s="48" t="s">
        <v>10</v>
      </c>
      <c r="D27" s="48" t="s">
        <v>2</v>
      </c>
      <c r="E27" s="49"/>
      <c r="F27" s="50"/>
      <c r="G27" s="51" t="s">
        <v>173</v>
      </c>
    </row>
    <row r="28" spans="1:7" s="52" customFormat="1" ht="31.2" x14ac:dyDescent="0.3">
      <c r="A28" s="62">
        <v>1</v>
      </c>
      <c r="B28" s="32" t="s">
        <v>55</v>
      </c>
      <c r="C28" s="27" t="s">
        <v>18</v>
      </c>
      <c r="D28" s="28" t="s">
        <v>5</v>
      </c>
      <c r="E28" s="63"/>
      <c r="F28" s="64"/>
      <c r="G28" s="57">
        <v>1</v>
      </c>
    </row>
    <row r="29" spans="1:7" s="52" customFormat="1" ht="31.2" x14ac:dyDescent="0.3">
      <c r="A29" s="62">
        <v>2</v>
      </c>
      <c r="B29" s="26" t="s">
        <v>53</v>
      </c>
      <c r="C29" s="27" t="s">
        <v>18</v>
      </c>
      <c r="D29" s="28" t="s">
        <v>7</v>
      </c>
      <c r="E29" s="63"/>
      <c r="F29" s="64"/>
      <c r="G29" s="57">
        <v>1</v>
      </c>
    </row>
    <row r="30" spans="1:7" s="52" customFormat="1" ht="31.2" x14ac:dyDescent="0.3">
      <c r="A30" s="62">
        <v>3</v>
      </c>
      <c r="B30" s="26" t="s">
        <v>34</v>
      </c>
      <c r="C30" s="27" t="s">
        <v>18</v>
      </c>
      <c r="D30" s="28" t="s">
        <v>7</v>
      </c>
      <c r="E30" s="65"/>
      <c r="F30" s="66"/>
      <c r="G30" s="57">
        <v>1</v>
      </c>
    </row>
    <row r="31" spans="1:7" ht="17.399999999999999" x14ac:dyDescent="0.3">
      <c r="A31" s="114" t="s">
        <v>14</v>
      </c>
      <c r="B31" s="115"/>
      <c r="C31" s="115"/>
      <c r="D31" s="115"/>
      <c r="E31" s="117"/>
      <c r="F31" s="117"/>
      <c r="G31" s="115"/>
    </row>
    <row r="32" spans="1:7" s="52" customFormat="1" ht="46.8" x14ac:dyDescent="0.3">
      <c r="A32" s="47" t="s">
        <v>0</v>
      </c>
      <c r="B32" s="47" t="s">
        <v>1</v>
      </c>
      <c r="C32" s="48" t="s">
        <v>10</v>
      </c>
      <c r="D32" s="48" t="s">
        <v>2</v>
      </c>
      <c r="E32" s="49"/>
      <c r="F32" s="50"/>
      <c r="G32" s="51" t="s">
        <v>173</v>
      </c>
    </row>
    <row r="33" spans="1:7" s="52" customFormat="1" ht="31.2" x14ac:dyDescent="0.3">
      <c r="A33" s="62">
        <v>1</v>
      </c>
      <c r="B33" s="32" t="s">
        <v>30</v>
      </c>
      <c r="C33" s="54" t="s">
        <v>18</v>
      </c>
      <c r="D33" s="28" t="s">
        <v>9</v>
      </c>
      <c r="E33" s="55"/>
      <c r="F33" s="56"/>
      <c r="G33" s="67">
        <v>1</v>
      </c>
    </row>
    <row r="34" spans="1:7" s="52" customFormat="1" ht="31.2" x14ac:dyDescent="0.3">
      <c r="A34" s="62">
        <v>2</v>
      </c>
      <c r="B34" s="26" t="s">
        <v>33</v>
      </c>
      <c r="C34" s="54" t="s">
        <v>18</v>
      </c>
      <c r="D34" s="28" t="s">
        <v>9</v>
      </c>
      <c r="E34" s="55"/>
      <c r="F34" s="56"/>
      <c r="G34" s="67">
        <v>1</v>
      </c>
    </row>
    <row r="35" spans="1:7" s="52" customFormat="1" ht="31.2" x14ac:dyDescent="0.3">
      <c r="A35" s="62">
        <v>3</v>
      </c>
      <c r="B35" s="68" t="s">
        <v>47</v>
      </c>
      <c r="C35" s="54" t="s">
        <v>18</v>
      </c>
      <c r="D35" s="28" t="s">
        <v>178</v>
      </c>
      <c r="E35" s="55"/>
      <c r="F35" s="56"/>
      <c r="G35" s="57">
        <f>$C$3</f>
        <v>12</v>
      </c>
    </row>
    <row r="36" spans="1:7" s="52" customFormat="1" ht="31.2" x14ac:dyDescent="0.3">
      <c r="A36" s="62">
        <v>4</v>
      </c>
      <c r="B36" s="32" t="s">
        <v>31</v>
      </c>
      <c r="C36" s="54" t="s">
        <v>18</v>
      </c>
      <c r="D36" s="28" t="s">
        <v>9</v>
      </c>
      <c r="E36" s="69"/>
      <c r="F36" s="70"/>
      <c r="G36" s="67">
        <v>1</v>
      </c>
    </row>
    <row r="37" spans="1:7" s="52" customFormat="1" ht="31.2" x14ac:dyDescent="0.3">
      <c r="A37" s="62">
        <v>5</v>
      </c>
      <c r="B37" s="71" t="s">
        <v>50</v>
      </c>
      <c r="C37" s="54" t="s">
        <v>18</v>
      </c>
      <c r="D37" s="28" t="s">
        <v>178</v>
      </c>
      <c r="E37" s="69"/>
      <c r="F37" s="70"/>
      <c r="G37" s="57">
        <f>$C$3</f>
        <v>12</v>
      </c>
    </row>
    <row r="38" spans="1:7" s="52" customFormat="1" ht="31.2" x14ac:dyDescent="0.3">
      <c r="A38" s="62">
        <v>6</v>
      </c>
      <c r="B38" s="26" t="s">
        <v>32</v>
      </c>
      <c r="C38" s="54" t="s">
        <v>18</v>
      </c>
      <c r="D38" s="28" t="s">
        <v>9</v>
      </c>
      <c r="E38" s="72"/>
      <c r="F38" s="73"/>
      <c r="G38" s="67">
        <v>1</v>
      </c>
    </row>
  </sheetData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26:G26"/>
    <mergeCell ref="A31:G31"/>
    <mergeCell ref="A12:G12"/>
    <mergeCell ref="A13:G13"/>
    <mergeCell ref="A14:G14"/>
    <mergeCell ref="A18:C18"/>
    <mergeCell ref="D18:G18"/>
    <mergeCell ref="A19:C19"/>
    <mergeCell ref="D19:G19"/>
  </mergeCells>
  <conditionalFormatting sqref="B38">
    <cfRule type="cellIs" dxfId="73" priority="36" operator="equal">
      <formula>"Аппаратный тренажер "</formula>
    </cfRule>
  </conditionalFormatting>
  <conditionalFormatting sqref="D16:D17 D21:D25">
    <cfRule type="expression" dxfId="72" priority="8">
      <formula>EXACT("Учебное пособие",D16)</formula>
    </cfRule>
    <cfRule type="expression" dxfId="71" priority="9">
      <formula>EXACT("СИЗ",D16)</formula>
    </cfRule>
    <cfRule type="expression" dxfId="70" priority="10">
      <formula>EXACT("Охрана труда",D16)</formula>
    </cfRule>
    <cfRule type="expression" dxfId="69" priority="11">
      <formula>EXACT("Программное обеспечение",D16)</formula>
    </cfRule>
    <cfRule type="expression" dxfId="68" priority="12">
      <formula>EXACT("Оборудование IT",D16)</formula>
    </cfRule>
    <cfRule type="expression" dxfId="67" priority="13">
      <formula>EXACT("Мебель",D16)</formula>
    </cfRule>
    <cfRule type="expression" dxfId="66" priority="14">
      <formula>EXACT("Оборудование",D16)</formula>
    </cfRule>
  </conditionalFormatting>
  <conditionalFormatting sqref="D28:D30">
    <cfRule type="expression" dxfId="65" priority="22">
      <formula>EXACT("Учебное пособие",D28)</formula>
    </cfRule>
    <cfRule type="expression" dxfId="64" priority="23">
      <formula>EXACT("СИЗ",D28)</formula>
    </cfRule>
    <cfRule type="expression" dxfId="63" priority="24">
      <formula>EXACT("Охрана труда",D28)</formula>
    </cfRule>
    <cfRule type="expression" dxfId="62" priority="25">
      <formula>EXACT("Программное обеспечение",D28)</formula>
    </cfRule>
    <cfRule type="expression" dxfId="61" priority="26">
      <formula>EXACT("Оборудование IT",D28)</formula>
    </cfRule>
    <cfRule type="expression" dxfId="60" priority="27">
      <formula>EXACT("Мебель",D28)</formula>
    </cfRule>
    <cfRule type="expression" dxfId="59" priority="28">
      <formula>EXACT("Оборудование",D28)</formula>
    </cfRule>
  </conditionalFormatting>
  <conditionalFormatting sqref="D33:D38">
    <cfRule type="expression" dxfId="58" priority="29">
      <formula>EXACT("Учебное пособие",D33)</formula>
    </cfRule>
    <cfRule type="expression" dxfId="57" priority="30">
      <formula>EXACT("СИЗ",D33)</formula>
    </cfRule>
    <cfRule type="expression" dxfId="56" priority="31">
      <formula>EXACT("Охрана труда",D33)</formula>
    </cfRule>
    <cfRule type="expression" dxfId="55" priority="32">
      <formula>EXACT("Программное обеспечение",D33)</formula>
    </cfRule>
    <cfRule type="expression" dxfId="54" priority="33">
      <formula>EXACT("Оборудование IT",D33)</formula>
    </cfRule>
    <cfRule type="expression" dxfId="53" priority="34">
      <formula>EXACT("Мебель",D33)</formula>
    </cfRule>
    <cfRule type="expression" dxfId="52" priority="35">
      <formula>EXACT("Оборудование",D33)</formula>
    </cfRule>
  </conditionalFormatting>
  <dataValidations count="2">
    <dataValidation type="list" allowBlank="1" showInputMessage="1" showErrorMessage="1" sqref="F21:F25" xr:uid="{A0367112-C1D2-479D-8A7C-5195DF431BDB}">
      <formula1>"на 1 р.м.,на 2 р.м."</formula1>
    </dataValidation>
    <dataValidation allowBlank="1" showErrorMessage="1" sqref="B2:C17 D18 B19:C20 B26:C1048576" xr:uid="{A22C5912-4742-4F61-A346-3EA5CBD1F1D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525C6A-3927-4DC7-9419-2D232F136497}">
          <x14:formula1>
            <xm:f>Виды!$A$1:$A$7</xm:f>
          </x14:formula1>
          <xm:sqref>D16:D17 D33:D38 D28:D30 D21:D25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26"/>
  <sheetViews>
    <sheetView zoomScaleNormal="100" workbookViewId="0">
      <pane ySplit="1" topLeftCell="A2" activePane="bottomLeft" state="frozen"/>
      <selection activeCell="B124" sqref="B124:B125"/>
      <selection pane="bottomLeft"/>
    </sheetView>
  </sheetViews>
  <sheetFormatPr defaultColWidth="0" defaultRowHeight="15.6" x14ac:dyDescent="0.3"/>
  <cols>
    <col min="1" max="1" width="8.5546875" style="52" customWidth="1"/>
    <col min="2" max="2" width="60.88671875" style="92" customWidth="1"/>
    <col min="3" max="3" width="54.44140625" style="52" customWidth="1"/>
    <col min="4" max="4" width="21.44140625" style="93" customWidth="1"/>
    <col min="5" max="5" width="20.44140625" style="52" customWidth="1"/>
    <col min="6" max="6" width="0" style="52" hidden="1" customWidth="1"/>
    <col min="7" max="8" width="26.6640625" style="52" hidden="1" customWidth="1"/>
    <col min="9" max="16384" width="0" style="52" hidden="1"/>
  </cols>
  <sheetData>
    <row r="1" spans="1:5" ht="31.2" x14ac:dyDescent="0.3">
      <c r="A1" s="94" t="s">
        <v>0</v>
      </c>
      <c r="B1" s="94" t="s">
        <v>1</v>
      </c>
      <c r="C1" s="94" t="s">
        <v>10</v>
      </c>
      <c r="D1" s="94" t="s">
        <v>2</v>
      </c>
      <c r="E1" s="51" t="s">
        <v>173</v>
      </c>
    </row>
    <row r="2" spans="1:5" ht="21" x14ac:dyDescent="0.3">
      <c r="A2" s="139" t="s">
        <v>7</v>
      </c>
      <c r="B2" s="139"/>
      <c r="C2" s="139"/>
      <c r="D2" s="139"/>
      <c r="E2" s="139"/>
    </row>
    <row r="3" spans="1:5" ht="31.2" x14ac:dyDescent="0.3">
      <c r="A3" s="75">
        <v>1</v>
      </c>
      <c r="B3" s="33" t="s">
        <v>43</v>
      </c>
      <c r="C3" s="76" t="s">
        <v>18</v>
      </c>
      <c r="D3" s="28" t="s">
        <v>7</v>
      </c>
      <c r="E3" s="77">
        <v>1</v>
      </c>
    </row>
    <row r="4" spans="1:5" ht="31.2" x14ac:dyDescent="0.3">
      <c r="A4" s="75">
        <v>2</v>
      </c>
      <c r="B4" s="33" t="s">
        <v>42</v>
      </c>
      <c r="C4" s="76" t="s">
        <v>18</v>
      </c>
      <c r="D4" s="28" t="s">
        <v>7</v>
      </c>
      <c r="E4" s="77">
        <v>1</v>
      </c>
    </row>
    <row r="5" spans="1:5" ht="31.2" x14ac:dyDescent="0.3">
      <c r="A5" s="75">
        <v>3</v>
      </c>
      <c r="B5" s="33" t="s">
        <v>41</v>
      </c>
      <c r="C5" s="76" t="s">
        <v>18</v>
      </c>
      <c r="D5" s="28" t="s">
        <v>7</v>
      </c>
      <c r="E5" s="77">
        <v>1</v>
      </c>
    </row>
    <row r="6" spans="1:5" ht="31.2" x14ac:dyDescent="0.3">
      <c r="A6" s="75">
        <v>4</v>
      </c>
      <c r="B6" s="78" t="s">
        <v>49</v>
      </c>
      <c r="C6" s="76" t="s">
        <v>18</v>
      </c>
      <c r="D6" s="28" t="s">
        <v>7</v>
      </c>
      <c r="E6" s="77">
        <v>1</v>
      </c>
    </row>
    <row r="7" spans="1:5" ht="31.2" x14ac:dyDescent="0.3">
      <c r="A7" s="75">
        <v>5</v>
      </c>
      <c r="B7" s="79" t="s">
        <v>46</v>
      </c>
      <c r="C7" s="76" t="s">
        <v>18</v>
      </c>
      <c r="D7" s="28" t="s">
        <v>7</v>
      </c>
      <c r="E7" s="80">
        <v>1</v>
      </c>
    </row>
    <row r="8" spans="1:5" ht="31.2" x14ac:dyDescent="0.3">
      <c r="A8" s="75">
        <v>6</v>
      </c>
      <c r="B8" s="81" t="s">
        <v>40</v>
      </c>
      <c r="C8" s="76" t="s">
        <v>18</v>
      </c>
      <c r="D8" s="28" t="s">
        <v>7</v>
      </c>
      <c r="E8" s="80">
        <v>1</v>
      </c>
    </row>
    <row r="9" spans="1:5" ht="31.2" x14ac:dyDescent="0.3">
      <c r="A9" s="75">
        <v>7</v>
      </c>
      <c r="B9" s="82" t="s">
        <v>60</v>
      </c>
      <c r="C9" s="76" t="s">
        <v>18</v>
      </c>
      <c r="D9" s="28" t="s">
        <v>7</v>
      </c>
      <c r="E9" s="80">
        <v>1</v>
      </c>
    </row>
    <row r="10" spans="1:5" ht="21" x14ac:dyDescent="0.3">
      <c r="A10" s="139" t="s">
        <v>5</v>
      </c>
      <c r="B10" s="139"/>
      <c r="C10" s="139"/>
      <c r="D10" s="139"/>
      <c r="E10" s="139"/>
    </row>
    <row r="11" spans="1:5" ht="31.2" x14ac:dyDescent="0.3">
      <c r="A11" s="75">
        <v>1</v>
      </c>
      <c r="B11" s="83" t="s">
        <v>36</v>
      </c>
      <c r="C11" s="76" t="s">
        <v>18</v>
      </c>
      <c r="D11" s="28" t="s">
        <v>5</v>
      </c>
      <c r="E11" s="84">
        <v>1</v>
      </c>
    </row>
    <row r="12" spans="1:5" ht="31.2" x14ac:dyDescent="0.3">
      <c r="A12" s="75">
        <v>2</v>
      </c>
      <c r="B12" s="33" t="s">
        <v>35</v>
      </c>
      <c r="C12" s="76" t="s">
        <v>18</v>
      </c>
      <c r="D12" s="28" t="s">
        <v>5</v>
      </c>
      <c r="E12" s="84">
        <v>1</v>
      </c>
    </row>
    <row r="13" spans="1:5" ht="31.2" x14ac:dyDescent="0.3">
      <c r="A13" s="75">
        <v>3</v>
      </c>
      <c r="B13" s="33" t="s">
        <v>55</v>
      </c>
      <c r="C13" s="34" t="s">
        <v>18</v>
      </c>
      <c r="D13" s="28" t="s">
        <v>5</v>
      </c>
      <c r="E13" s="84">
        <v>1</v>
      </c>
    </row>
    <row r="14" spans="1:5" ht="31.2" x14ac:dyDescent="0.3">
      <c r="A14" s="75">
        <v>4</v>
      </c>
      <c r="B14" s="83" t="s">
        <v>38</v>
      </c>
      <c r="C14" s="76" t="s">
        <v>18</v>
      </c>
      <c r="D14" s="28" t="s">
        <v>5</v>
      </c>
      <c r="E14" s="84">
        <v>1</v>
      </c>
    </row>
    <row r="15" spans="1:5" ht="31.2" x14ac:dyDescent="0.3">
      <c r="A15" s="75">
        <v>5</v>
      </c>
      <c r="B15" s="33" t="s">
        <v>39</v>
      </c>
      <c r="C15" s="76" t="s">
        <v>18</v>
      </c>
      <c r="D15" s="28" t="s">
        <v>5</v>
      </c>
      <c r="E15" s="84">
        <v>1</v>
      </c>
    </row>
    <row r="16" spans="1:5" ht="31.2" x14ac:dyDescent="0.3">
      <c r="A16" s="75">
        <v>6</v>
      </c>
      <c r="B16" s="26" t="s">
        <v>37</v>
      </c>
      <c r="C16" s="54" t="s">
        <v>18</v>
      </c>
      <c r="D16" s="28" t="s">
        <v>5</v>
      </c>
      <c r="E16" s="84">
        <v>1</v>
      </c>
    </row>
    <row r="17" spans="1:5" ht="31.2" x14ac:dyDescent="0.3">
      <c r="A17" s="42">
        <v>7</v>
      </c>
      <c r="B17" s="68" t="s">
        <v>57</v>
      </c>
      <c r="C17" s="54" t="s">
        <v>18</v>
      </c>
      <c r="D17" s="28" t="s">
        <v>5</v>
      </c>
      <c r="E17" s="84">
        <v>1</v>
      </c>
    </row>
    <row r="18" spans="1:5" ht="31.2" x14ac:dyDescent="0.3">
      <c r="A18" s="75">
        <v>8</v>
      </c>
      <c r="B18" s="68" t="s">
        <v>56</v>
      </c>
      <c r="C18" s="76" t="s">
        <v>18</v>
      </c>
      <c r="D18" s="28" t="s">
        <v>11</v>
      </c>
      <c r="E18" s="84">
        <v>1</v>
      </c>
    </row>
    <row r="19" spans="1:5" ht="21" x14ac:dyDescent="0.3">
      <c r="A19" s="140" t="s">
        <v>48</v>
      </c>
      <c r="B19" s="141"/>
      <c r="C19" s="141"/>
      <c r="D19" s="141"/>
      <c r="E19" s="142"/>
    </row>
    <row r="20" spans="1:5" ht="31.2" x14ac:dyDescent="0.3">
      <c r="A20" s="42">
        <v>1</v>
      </c>
      <c r="B20" s="85" t="s">
        <v>115</v>
      </c>
      <c r="C20" s="76" t="s">
        <v>18</v>
      </c>
      <c r="D20" s="28" t="s">
        <v>11</v>
      </c>
      <c r="E20" s="84">
        <v>1</v>
      </c>
    </row>
    <row r="21" spans="1:5" ht="31.2" x14ac:dyDescent="0.3">
      <c r="A21" s="42">
        <v>2</v>
      </c>
      <c r="B21" s="85" t="s">
        <v>133</v>
      </c>
      <c r="C21" s="76" t="s">
        <v>18</v>
      </c>
      <c r="D21" s="28" t="s">
        <v>11</v>
      </c>
      <c r="E21" s="84">
        <v>1</v>
      </c>
    </row>
    <row r="22" spans="1:5" ht="31.2" x14ac:dyDescent="0.3">
      <c r="A22" s="42">
        <v>3</v>
      </c>
      <c r="B22" s="85" t="s">
        <v>122</v>
      </c>
      <c r="C22" s="76" t="s">
        <v>18</v>
      </c>
      <c r="D22" s="28" t="s">
        <v>11</v>
      </c>
      <c r="E22" s="84">
        <v>1</v>
      </c>
    </row>
    <row r="23" spans="1:5" ht="31.2" x14ac:dyDescent="0.3">
      <c r="A23" s="42">
        <v>4</v>
      </c>
      <c r="B23" s="85" t="s">
        <v>123</v>
      </c>
      <c r="C23" s="76" t="s">
        <v>18</v>
      </c>
      <c r="D23" s="28" t="s">
        <v>11</v>
      </c>
      <c r="E23" s="84">
        <v>1</v>
      </c>
    </row>
    <row r="24" spans="1:5" ht="31.2" x14ac:dyDescent="0.3">
      <c r="A24" s="42">
        <v>5</v>
      </c>
      <c r="B24" s="85" t="s">
        <v>134</v>
      </c>
      <c r="C24" s="76" t="s">
        <v>18</v>
      </c>
      <c r="D24" s="28" t="s">
        <v>11</v>
      </c>
      <c r="E24" s="84">
        <v>1</v>
      </c>
    </row>
    <row r="25" spans="1:5" ht="31.2" x14ac:dyDescent="0.3">
      <c r="A25" s="42">
        <v>6</v>
      </c>
      <c r="B25" s="85" t="s">
        <v>110</v>
      </c>
      <c r="C25" s="76" t="s">
        <v>18</v>
      </c>
      <c r="D25" s="28" t="s">
        <v>11</v>
      </c>
      <c r="E25" s="84">
        <v>1</v>
      </c>
    </row>
    <row r="26" spans="1:5" ht="31.2" x14ac:dyDescent="0.3">
      <c r="A26" s="42">
        <v>7</v>
      </c>
      <c r="B26" s="85" t="s">
        <v>124</v>
      </c>
      <c r="C26" s="76" t="s">
        <v>18</v>
      </c>
      <c r="D26" s="28" t="s">
        <v>11</v>
      </c>
      <c r="E26" s="84">
        <v>1</v>
      </c>
    </row>
    <row r="27" spans="1:5" ht="31.2" x14ac:dyDescent="0.3">
      <c r="A27" s="42">
        <v>8</v>
      </c>
      <c r="B27" s="85" t="s">
        <v>125</v>
      </c>
      <c r="C27" s="76" t="s">
        <v>18</v>
      </c>
      <c r="D27" s="28" t="s">
        <v>11</v>
      </c>
      <c r="E27" s="84">
        <v>1</v>
      </c>
    </row>
    <row r="28" spans="1:5" ht="31.2" x14ac:dyDescent="0.3">
      <c r="A28" s="42">
        <v>9</v>
      </c>
      <c r="B28" s="85" t="s">
        <v>126</v>
      </c>
      <c r="C28" s="76" t="s">
        <v>18</v>
      </c>
      <c r="D28" s="28" t="s">
        <v>11</v>
      </c>
      <c r="E28" s="84">
        <v>1</v>
      </c>
    </row>
    <row r="29" spans="1:5" ht="31.2" x14ac:dyDescent="0.3">
      <c r="A29" s="42">
        <v>10</v>
      </c>
      <c r="B29" s="85" t="s">
        <v>127</v>
      </c>
      <c r="C29" s="76" t="s">
        <v>18</v>
      </c>
      <c r="D29" s="28" t="s">
        <v>11</v>
      </c>
      <c r="E29" s="84">
        <v>1</v>
      </c>
    </row>
    <row r="30" spans="1:5" ht="31.2" x14ac:dyDescent="0.3">
      <c r="A30" s="42">
        <v>11</v>
      </c>
      <c r="B30" s="85" t="s">
        <v>128</v>
      </c>
      <c r="C30" s="76" t="s">
        <v>18</v>
      </c>
      <c r="D30" s="28" t="s">
        <v>11</v>
      </c>
      <c r="E30" s="84">
        <v>1</v>
      </c>
    </row>
    <row r="31" spans="1:5" ht="31.2" x14ac:dyDescent="0.3">
      <c r="A31" s="42">
        <v>12</v>
      </c>
      <c r="B31" s="85" t="s">
        <v>129</v>
      </c>
      <c r="C31" s="76" t="s">
        <v>18</v>
      </c>
      <c r="D31" s="28" t="s">
        <v>11</v>
      </c>
      <c r="E31" s="84">
        <v>1</v>
      </c>
    </row>
    <row r="32" spans="1:5" ht="31.2" x14ac:dyDescent="0.3">
      <c r="A32" s="42">
        <v>13</v>
      </c>
      <c r="B32" s="85" t="s">
        <v>130</v>
      </c>
      <c r="C32" s="76" t="s">
        <v>18</v>
      </c>
      <c r="D32" s="28" t="s">
        <v>11</v>
      </c>
      <c r="E32" s="84">
        <v>1</v>
      </c>
    </row>
    <row r="33" spans="1:5" ht="31.2" x14ac:dyDescent="0.3">
      <c r="A33" s="42">
        <v>14</v>
      </c>
      <c r="B33" s="85" t="s">
        <v>131</v>
      </c>
      <c r="C33" s="76" t="s">
        <v>18</v>
      </c>
      <c r="D33" s="28" t="s">
        <v>11</v>
      </c>
      <c r="E33" s="84">
        <v>1</v>
      </c>
    </row>
    <row r="34" spans="1:5" ht="31.2" x14ac:dyDescent="0.3">
      <c r="A34" s="42">
        <v>15</v>
      </c>
      <c r="B34" s="85" t="s">
        <v>132</v>
      </c>
      <c r="C34" s="76" t="s">
        <v>18</v>
      </c>
      <c r="D34" s="28" t="s">
        <v>11</v>
      </c>
      <c r="E34" s="84">
        <v>1</v>
      </c>
    </row>
    <row r="35" spans="1:5" ht="21" x14ac:dyDescent="0.3">
      <c r="A35" s="140" t="s">
        <v>11</v>
      </c>
      <c r="B35" s="141"/>
      <c r="C35" s="141"/>
      <c r="D35" s="141"/>
      <c r="E35" s="142"/>
    </row>
    <row r="36" spans="1:5" ht="31.2" x14ac:dyDescent="0.3">
      <c r="A36" s="74">
        <v>1</v>
      </c>
      <c r="B36" s="26" t="s">
        <v>141</v>
      </c>
      <c r="C36" s="76" t="s">
        <v>18</v>
      </c>
      <c r="D36" s="28" t="s">
        <v>11</v>
      </c>
      <c r="E36" s="84">
        <v>1</v>
      </c>
    </row>
    <row r="37" spans="1:5" ht="31.2" x14ac:dyDescent="0.3">
      <c r="A37" s="86">
        <v>2</v>
      </c>
      <c r="B37" s="26" t="s">
        <v>66</v>
      </c>
      <c r="C37" s="76" t="s">
        <v>18</v>
      </c>
      <c r="D37" s="28" t="s">
        <v>11</v>
      </c>
      <c r="E37" s="84">
        <v>1</v>
      </c>
    </row>
    <row r="38" spans="1:5" ht="31.2" x14ac:dyDescent="0.3">
      <c r="A38" s="86">
        <v>3</v>
      </c>
      <c r="B38" s="32" t="s">
        <v>86</v>
      </c>
      <c r="C38" s="76" t="s">
        <v>18</v>
      </c>
      <c r="D38" s="28" t="s">
        <v>11</v>
      </c>
      <c r="E38" s="84">
        <v>1</v>
      </c>
    </row>
    <row r="39" spans="1:5" ht="31.2" x14ac:dyDescent="0.3">
      <c r="A39" s="74">
        <v>4</v>
      </c>
      <c r="B39" s="32" t="s">
        <v>94</v>
      </c>
      <c r="C39" s="76" t="s">
        <v>18</v>
      </c>
      <c r="D39" s="28" t="s">
        <v>11</v>
      </c>
      <c r="E39" s="84">
        <v>1</v>
      </c>
    </row>
    <row r="40" spans="1:5" ht="31.2" x14ac:dyDescent="0.3">
      <c r="A40" s="86">
        <v>5</v>
      </c>
      <c r="B40" s="68" t="s">
        <v>148</v>
      </c>
      <c r="C40" s="76" t="s">
        <v>18</v>
      </c>
      <c r="D40" s="28" t="s">
        <v>11</v>
      </c>
      <c r="E40" s="84">
        <v>1</v>
      </c>
    </row>
    <row r="41" spans="1:5" ht="31.2" x14ac:dyDescent="0.3">
      <c r="A41" s="86">
        <v>6</v>
      </c>
      <c r="B41" s="68" t="s">
        <v>145</v>
      </c>
      <c r="C41" s="76" t="s">
        <v>18</v>
      </c>
      <c r="D41" s="28" t="s">
        <v>11</v>
      </c>
      <c r="E41" s="84">
        <v>1</v>
      </c>
    </row>
    <row r="42" spans="1:5" ht="31.2" x14ac:dyDescent="0.3">
      <c r="A42" s="74">
        <v>7</v>
      </c>
      <c r="B42" s="26" t="s">
        <v>61</v>
      </c>
      <c r="C42" s="76" t="s">
        <v>18</v>
      </c>
      <c r="D42" s="28" t="s">
        <v>11</v>
      </c>
      <c r="E42" s="84">
        <v>1</v>
      </c>
    </row>
    <row r="43" spans="1:5" ht="31.2" x14ac:dyDescent="0.3">
      <c r="A43" s="86">
        <v>8</v>
      </c>
      <c r="B43" s="32" t="s">
        <v>76</v>
      </c>
      <c r="C43" s="76" t="s">
        <v>18</v>
      </c>
      <c r="D43" s="28" t="s">
        <v>11</v>
      </c>
      <c r="E43" s="84">
        <v>1</v>
      </c>
    </row>
    <row r="44" spans="1:5" ht="31.2" x14ac:dyDescent="0.3">
      <c r="A44" s="86">
        <v>9</v>
      </c>
      <c r="B44" s="32" t="s">
        <v>78</v>
      </c>
      <c r="C44" s="76" t="s">
        <v>18</v>
      </c>
      <c r="D44" s="28" t="s">
        <v>11</v>
      </c>
      <c r="E44" s="84">
        <v>1</v>
      </c>
    </row>
    <row r="45" spans="1:5" ht="31.2" x14ac:dyDescent="0.3">
      <c r="A45" s="74">
        <v>10</v>
      </c>
      <c r="B45" s="32" t="s">
        <v>80</v>
      </c>
      <c r="C45" s="76" t="s">
        <v>18</v>
      </c>
      <c r="D45" s="28" t="s">
        <v>11</v>
      </c>
      <c r="E45" s="84">
        <v>1</v>
      </c>
    </row>
    <row r="46" spans="1:5" ht="31.2" x14ac:dyDescent="0.3">
      <c r="A46" s="86">
        <v>11</v>
      </c>
      <c r="B46" s="26" t="s">
        <v>111</v>
      </c>
      <c r="C46" s="76" t="s">
        <v>18</v>
      </c>
      <c r="D46" s="28" t="s">
        <v>11</v>
      </c>
      <c r="E46" s="84">
        <v>1</v>
      </c>
    </row>
    <row r="47" spans="1:5" ht="31.2" x14ac:dyDescent="0.3">
      <c r="A47" s="86">
        <v>12</v>
      </c>
      <c r="B47" s="68" t="s">
        <v>153</v>
      </c>
      <c r="C47" s="76" t="s">
        <v>18</v>
      </c>
      <c r="D47" s="28" t="s">
        <v>11</v>
      </c>
      <c r="E47" s="84">
        <v>1</v>
      </c>
    </row>
    <row r="48" spans="1:5" ht="31.2" x14ac:dyDescent="0.3">
      <c r="A48" s="74">
        <v>13</v>
      </c>
      <c r="B48" s="68" t="s">
        <v>144</v>
      </c>
      <c r="C48" s="76" t="s">
        <v>18</v>
      </c>
      <c r="D48" s="28" t="s">
        <v>11</v>
      </c>
      <c r="E48" s="84">
        <v>1</v>
      </c>
    </row>
    <row r="49" spans="1:5" ht="31.2" x14ac:dyDescent="0.3">
      <c r="A49" s="86">
        <v>14</v>
      </c>
      <c r="B49" s="32" t="s">
        <v>150</v>
      </c>
      <c r="C49" s="76" t="s">
        <v>18</v>
      </c>
      <c r="D49" s="28" t="s">
        <v>11</v>
      </c>
      <c r="E49" s="84">
        <v>1</v>
      </c>
    </row>
    <row r="50" spans="1:5" ht="31.2" x14ac:dyDescent="0.3">
      <c r="A50" s="86">
        <v>15</v>
      </c>
      <c r="B50" s="68" t="s">
        <v>151</v>
      </c>
      <c r="C50" s="76" t="s">
        <v>18</v>
      </c>
      <c r="D50" s="28" t="s">
        <v>11</v>
      </c>
      <c r="E50" s="84">
        <v>1</v>
      </c>
    </row>
    <row r="51" spans="1:5" ht="31.2" x14ac:dyDescent="0.3">
      <c r="A51" s="74">
        <v>16</v>
      </c>
      <c r="B51" s="87" t="s">
        <v>113</v>
      </c>
      <c r="C51" s="76" t="s">
        <v>18</v>
      </c>
      <c r="D51" s="28" t="s">
        <v>11</v>
      </c>
      <c r="E51" s="84">
        <v>1</v>
      </c>
    </row>
    <row r="52" spans="1:5" ht="31.2" x14ac:dyDescent="0.3">
      <c r="A52" s="86">
        <v>17</v>
      </c>
      <c r="B52" s="87" t="s">
        <v>59</v>
      </c>
      <c r="C52" s="76" t="s">
        <v>18</v>
      </c>
      <c r="D52" s="28" t="s">
        <v>11</v>
      </c>
      <c r="E52" s="84">
        <v>1</v>
      </c>
    </row>
    <row r="53" spans="1:5" ht="31.2" x14ac:dyDescent="0.3">
      <c r="A53" s="86">
        <v>18</v>
      </c>
      <c r="B53" s="85" t="s">
        <v>114</v>
      </c>
      <c r="C53" s="76" t="s">
        <v>18</v>
      </c>
      <c r="D53" s="28" t="s">
        <v>11</v>
      </c>
      <c r="E53" s="84">
        <v>1</v>
      </c>
    </row>
    <row r="54" spans="1:5" ht="31.2" x14ac:dyDescent="0.3">
      <c r="A54" s="74">
        <v>19</v>
      </c>
      <c r="B54" s="32" t="s">
        <v>81</v>
      </c>
      <c r="C54" s="76" t="s">
        <v>18</v>
      </c>
      <c r="D54" s="28" t="s">
        <v>11</v>
      </c>
      <c r="E54" s="84">
        <v>1</v>
      </c>
    </row>
    <row r="55" spans="1:5" ht="31.2" x14ac:dyDescent="0.3">
      <c r="A55" s="86">
        <v>20</v>
      </c>
      <c r="B55" s="32" t="s">
        <v>83</v>
      </c>
      <c r="C55" s="76" t="s">
        <v>18</v>
      </c>
      <c r="D55" s="28" t="s">
        <v>11</v>
      </c>
      <c r="E55" s="84">
        <v>1</v>
      </c>
    </row>
    <row r="56" spans="1:5" ht="31.2" x14ac:dyDescent="0.3">
      <c r="A56" s="86">
        <v>21</v>
      </c>
      <c r="B56" s="32" t="s">
        <v>67</v>
      </c>
      <c r="C56" s="76" t="s">
        <v>18</v>
      </c>
      <c r="D56" s="28" t="s">
        <v>11</v>
      </c>
      <c r="E56" s="84">
        <v>1</v>
      </c>
    </row>
    <row r="57" spans="1:5" ht="31.2" x14ac:dyDescent="0.3">
      <c r="A57" s="74">
        <v>22</v>
      </c>
      <c r="B57" s="26" t="s">
        <v>116</v>
      </c>
      <c r="C57" s="76" t="s">
        <v>18</v>
      </c>
      <c r="D57" s="28" t="s">
        <v>11</v>
      </c>
      <c r="E57" s="84">
        <v>1</v>
      </c>
    </row>
    <row r="58" spans="1:5" ht="31.2" x14ac:dyDescent="0.3">
      <c r="A58" s="86">
        <v>23</v>
      </c>
      <c r="B58" s="26" t="s">
        <v>117</v>
      </c>
      <c r="C58" s="76" t="s">
        <v>18</v>
      </c>
      <c r="D58" s="28" t="s">
        <v>11</v>
      </c>
      <c r="E58" s="84">
        <v>1</v>
      </c>
    </row>
    <row r="59" spans="1:5" ht="31.2" x14ac:dyDescent="0.3">
      <c r="A59" s="86">
        <v>24</v>
      </c>
      <c r="B59" s="32" t="s">
        <v>84</v>
      </c>
      <c r="C59" s="76" t="s">
        <v>18</v>
      </c>
      <c r="D59" s="28" t="s">
        <v>11</v>
      </c>
      <c r="E59" s="84">
        <v>1</v>
      </c>
    </row>
    <row r="60" spans="1:5" ht="31.2" x14ac:dyDescent="0.3">
      <c r="A60" s="74">
        <v>25</v>
      </c>
      <c r="B60" s="32" t="s">
        <v>68</v>
      </c>
      <c r="C60" s="76" t="s">
        <v>18</v>
      </c>
      <c r="D60" s="28" t="s">
        <v>11</v>
      </c>
      <c r="E60" s="84">
        <v>1</v>
      </c>
    </row>
    <row r="61" spans="1:5" ht="31.2" x14ac:dyDescent="0.3">
      <c r="A61" s="86">
        <v>26</v>
      </c>
      <c r="B61" s="85" t="s">
        <v>115</v>
      </c>
      <c r="C61" s="76" t="s">
        <v>18</v>
      </c>
      <c r="D61" s="28" t="s">
        <v>11</v>
      </c>
      <c r="E61" s="84">
        <v>1</v>
      </c>
    </row>
    <row r="62" spans="1:5" ht="31.2" x14ac:dyDescent="0.3">
      <c r="A62" s="86">
        <v>27</v>
      </c>
      <c r="B62" s="32" t="s">
        <v>85</v>
      </c>
      <c r="C62" s="76" t="s">
        <v>18</v>
      </c>
      <c r="D62" s="28" t="s">
        <v>11</v>
      </c>
      <c r="E62" s="84">
        <v>1</v>
      </c>
    </row>
    <row r="63" spans="1:5" ht="31.2" x14ac:dyDescent="0.3">
      <c r="A63" s="74">
        <v>28</v>
      </c>
      <c r="B63" s="32" t="s">
        <v>102</v>
      </c>
      <c r="C63" s="76" t="s">
        <v>18</v>
      </c>
      <c r="D63" s="28" t="s">
        <v>11</v>
      </c>
      <c r="E63" s="84">
        <v>1</v>
      </c>
    </row>
    <row r="64" spans="1:5" ht="31.2" x14ac:dyDescent="0.3">
      <c r="A64" s="86">
        <v>29</v>
      </c>
      <c r="B64" s="32" t="s">
        <v>97</v>
      </c>
      <c r="C64" s="76" t="s">
        <v>18</v>
      </c>
      <c r="D64" s="28" t="s">
        <v>11</v>
      </c>
      <c r="E64" s="84">
        <v>1</v>
      </c>
    </row>
    <row r="65" spans="1:5" ht="31.2" x14ac:dyDescent="0.3">
      <c r="A65" s="86">
        <v>30</v>
      </c>
      <c r="B65" s="32" t="s">
        <v>77</v>
      </c>
      <c r="C65" s="76" t="s">
        <v>18</v>
      </c>
      <c r="D65" s="28" t="s">
        <v>11</v>
      </c>
      <c r="E65" s="84">
        <v>1</v>
      </c>
    </row>
    <row r="66" spans="1:5" ht="31.2" x14ac:dyDescent="0.3">
      <c r="A66" s="74">
        <v>31</v>
      </c>
      <c r="B66" s="32" t="s">
        <v>82</v>
      </c>
      <c r="C66" s="76" t="s">
        <v>18</v>
      </c>
      <c r="D66" s="28" t="s">
        <v>11</v>
      </c>
      <c r="E66" s="84">
        <v>1</v>
      </c>
    </row>
    <row r="67" spans="1:5" ht="31.2" x14ac:dyDescent="0.3">
      <c r="A67" s="86">
        <v>32</v>
      </c>
      <c r="B67" s="32" t="s">
        <v>100</v>
      </c>
      <c r="C67" s="76" t="s">
        <v>18</v>
      </c>
      <c r="D67" s="28" t="s">
        <v>11</v>
      </c>
      <c r="E67" s="84">
        <v>1</v>
      </c>
    </row>
    <row r="68" spans="1:5" ht="31.2" x14ac:dyDescent="0.3">
      <c r="A68" s="86">
        <v>33</v>
      </c>
      <c r="B68" s="32" t="s">
        <v>101</v>
      </c>
      <c r="C68" s="76" t="s">
        <v>18</v>
      </c>
      <c r="D68" s="28" t="s">
        <v>11</v>
      </c>
      <c r="E68" s="84">
        <v>1</v>
      </c>
    </row>
    <row r="69" spans="1:5" ht="31.2" x14ac:dyDescent="0.3">
      <c r="A69" s="74">
        <v>34</v>
      </c>
      <c r="B69" s="87" t="s">
        <v>118</v>
      </c>
      <c r="C69" s="76" t="s">
        <v>18</v>
      </c>
      <c r="D69" s="28" t="s">
        <v>11</v>
      </c>
      <c r="E69" s="84">
        <v>1</v>
      </c>
    </row>
    <row r="70" spans="1:5" ht="31.2" x14ac:dyDescent="0.3">
      <c r="A70" s="86">
        <v>35</v>
      </c>
      <c r="B70" s="32" t="s">
        <v>91</v>
      </c>
      <c r="C70" s="76" t="s">
        <v>18</v>
      </c>
      <c r="D70" s="28" t="s">
        <v>11</v>
      </c>
      <c r="E70" s="84">
        <v>1</v>
      </c>
    </row>
    <row r="71" spans="1:5" ht="31.2" x14ac:dyDescent="0.3">
      <c r="A71" s="86">
        <v>36</v>
      </c>
      <c r="B71" s="32" t="s">
        <v>70</v>
      </c>
      <c r="C71" s="76" t="s">
        <v>18</v>
      </c>
      <c r="D71" s="28" t="s">
        <v>11</v>
      </c>
      <c r="E71" s="84">
        <v>1</v>
      </c>
    </row>
    <row r="72" spans="1:5" ht="31.2" x14ac:dyDescent="0.3">
      <c r="A72" s="74">
        <v>37</v>
      </c>
      <c r="B72" s="32" t="s">
        <v>89</v>
      </c>
      <c r="C72" s="76" t="s">
        <v>18</v>
      </c>
      <c r="D72" s="28" t="s">
        <v>11</v>
      </c>
      <c r="E72" s="84">
        <v>1</v>
      </c>
    </row>
    <row r="73" spans="1:5" ht="31.2" x14ac:dyDescent="0.3">
      <c r="A73" s="86">
        <v>38</v>
      </c>
      <c r="B73" s="32" t="s">
        <v>93</v>
      </c>
      <c r="C73" s="76" t="s">
        <v>18</v>
      </c>
      <c r="D73" s="28" t="s">
        <v>11</v>
      </c>
      <c r="E73" s="84">
        <v>1</v>
      </c>
    </row>
    <row r="74" spans="1:5" ht="31.2" x14ac:dyDescent="0.3">
      <c r="A74" s="86">
        <v>39</v>
      </c>
      <c r="B74" s="68" t="s">
        <v>147</v>
      </c>
      <c r="C74" s="76" t="s">
        <v>18</v>
      </c>
      <c r="D74" s="28" t="s">
        <v>11</v>
      </c>
      <c r="E74" s="84">
        <v>1</v>
      </c>
    </row>
    <row r="75" spans="1:5" ht="31.2" x14ac:dyDescent="0.3">
      <c r="A75" s="74">
        <v>40</v>
      </c>
      <c r="B75" s="26" t="s">
        <v>154</v>
      </c>
      <c r="C75" s="76" t="s">
        <v>18</v>
      </c>
      <c r="D75" s="28" t="s">
        <v>11</v>
      </c>
      <c r="E75" s="84">
        <v>1</v>
      </c>
    </row>
    <row r="76" spans="1:5" ht="31.2" x14ac:dyDescent="0.3">
      <c r="A76" s="86">
        <v>41</v>
      </c>
      <c r="B76" s="87" t="s">
        <v>119</v>
      </c>
      <c r="C76" s="76" t="s">
        <v>18</v>
      </c>
      <c r="D76" s="28" t="s">
        <v>11</v>
      </c>
      <c r="E76" s="84">
        <v>1</v>
      </c>
    </row>
    <row r="77" spans="1:5" ht="31.2" x14ac:dyDescent="0.3">
      <c r="A77" s="86">
        <v>42</v>
      </c>
      <c r="B77" s="32" t="s">
        <v>103</v>
      </c>
      <c r="C77" s="76" t="s">
        <v>18</v>
      </c>
      <c r="D77" s="28" t="s">
        <v>11</v>
      </c>
      <c r="E77" s="84">
        <v>1</v>
      </c>
    </row>
    <row r="78" spans="1:5" ht="31.2" x14ac:dyDescent="0.3">
      <c r="A78" s="74">
        <v>43</v>
      </c>
      <c r="B78" s="32" t="s">
        <v>71</v>
      </c>
      <c r="C78" s="76" t="s">
        <v>18</v>
      </c>
      <c r="D78" s="28" t="s">
        <v>11</v>
      </c>
      <c r="E78" s="84">
        <v>1</v>
      </c>
    </row>
    <row r="79" spans="1:5" ht="31.2" x14ac:dyDescent="0.3">
      <c r="A79" s="86">
        <v>44</v>
      </c>
      <c r="B79" s="32" t="s">
        <v>88</v>
      </c>
      <c r="C79" s="76" t="s">
        <v>18</v>
      </c>
      <c r="D79" s="28" t="s">
        <v>11</v>
      </c>
      <c r="E79" s="84">
        <v>1</v>
      </c>
    </row>
    <row r="80" spans="1:5" ht="31.2" x14ac:dyDescent="0.3">
      <c r="A80" s="86">
        <v>45</v>
      </c>
      <c r="B80" s="87" t="s">
        <v>120</v>
      </c>
      <c r="C80" s="76" t="s">
        <v>18</v>
      </c>
      <c r="D80" s="28" t="s">
        <v>11</v>
      </c>
      <c r="E80" s="84">
        <v>1</v>
      </c>
    </row>
    <row r="81" spans="1:5" ht="31.2" x14ac:dyDescent="0.3">
      <c r="A81" s="74">
        <v>46</v>
      </c>
      <c r="B81" s="26" t="s">
        <v>62</v>
      </c>
      <c r="C81" s="76" t="s">
        <v>18</v>
      </c>
      <c r="D81" s="28" t="s">
        <v>11</v>
      </c>
      <c r="E81" s="84">
        <v>1</v>
      </c>
    </row>
    <row r="82" spans="1:5" ht="31.2" x14ac:dyDescent="0.3">
      <c r="A82" s="86">
        <v>47</v>
      </c>
      <c r="B82" s="32" t="s">
        <v>69</v>
      </c>
      <c r="C82" s="76" t="s">
        <v>18</v>
      </c>
      <c r="D82" s="28" t="s">
        <v>11</v>
      </c>
      <c r="E82" s="84">
        <v>1</v>
      </c>
    </row>
    <row r="83" spans="1:5" ht="31.2" x14ac:dyDescent="0.3">
      <c r="A83" s="86">
        <v>48</v>
      </c>
      <c r="B83" s="32" t="s">
        <v>109</v>
      </c>
      <c r="C83" s="76" t="s">
        <v>18</v>
      </c>
      <c r="D83" s="28" t="s">
        <v>11</v>
      </c>
      <c r="E83" s="84">
        <v>1</v>
      </c>
    </row>
    <row r="84" spans="1:5" ht="31.2" x14ac:dyDescent="0.3">
      <c r="A84" s="74">
        <v>49</v>
      </c>
      <c r="B84" s="32" t="s">
        <v>72</v>
      </c>
      <c r="C84" s="76" t="s">
        <v>18</v>
      </c>
      <c r="D84" s="28" t="s">
        <v>11</v>
      </c>
      <c r="E84" s="84">
        <v>1</v>
      </c>
    </row>
    <row r="85" spans="1:5" ht="31.2" x14ac:dyDescent="0.3">
      <c r="A85" s="86">
        <v>50</v>
      </c>
      <c r="B85" s="26" t="s">
        <v>108</v>
      </c>
      <c r="C85" s="76" t="s">
        <v>18</v>
      </c>
      <c r="D85" s="28" t="s">
        <v>11</v>
      </c>
      <c r="E85" s="84">
        <v>1</v>
      </c>
    </row>
    <row r="86" spans="1:5" ht="31.2" x14ac:dyDescent="0.3">
      <c r="A86" s="86">
        <v>51</v>
      </c>
      <c r="B86" s="32" t="s">
        <v>96</v>
      </c>
      <c r="C86" s="76" t="s">
        <v>18</v>
      </c>
      <c r="D86" s="28" t="s">
        <v>11</v>
      </c>
      <c r="E86" s="84">
        <v>1</v>
      </c>
    </row>
    <row r="87" spans="1:5" ht="31.2" x14ac:dyDescent="0.3">
      <c r="A87" s="74">
        <v>52</v>
      </c>
      <c r="B87" s="32" t="s">
        <v>87</v>
      </c>
      <c r="C87" s="76" t="s">
        <v>18</v>
      </c>
      <c r="D87" s="28" t="s">
        <v>11</v>
      </c>
      <c r="E87" s="84">
        <v>1</v>
      </c>
    </row>
    <row r="88" spans="1:5" ht="31.2" x14ac:dyDescent="0.3">
      <c r="A88" s="86">
        <v>53</v>
      </c>
      <c r="B88" s="32" t="s">
        <v>98</v>
      </c>
      <c r="C88" s="76" t="s">
        <v>18</v>
      </c>
      <c r="D88" s="28" t="s">
        <v>11</v>
      </c>
      <c r="E88" s="84">
        <v>1</v>
      </c>
    </row>
    <row r="89" spans="1:5" ht="31.2" x14ac:dyDescent="0.3">
      <c r="A89" s="86">
        <v>54</v>
      </c>
      <c r="B89" s="85" t="s">
        <v>133</v>
      </c>
      <c r="C89" s="76" t="s">
        <v>18</v>
      </c>
      <c r="D89" s="28" t="s">
        <v>11</v>
      </c>
      <c r="E89" s="84">
        <v>1</v>
      </c>
    </row>
    <row r="90" spans="1:5" ht="31.2" x14ac:dyDescent="0.3">
      <c r="A90" s="74">
        <v>55</v>
      </c>
      <c r="B90" s="85" t="s">
        <v>122</v>
      </c>
      <c r="C90" s="76" t="s">
        <v>18</v>
      </c>
      <c r="D90" s="28" t="s">
        <v>11</v>
      </c>
      <c r="E90" s="84">
        <v>1</v>
      </c>
    </row>
    <row r="91" spans="1:5" ht="31.2" x14ac:dyDescent="0.3">
      <c r="A91" s="86">
        <v>56</v>
      </c>
      <c r="B91" s="85" t="s">
        <v>123</v>
      </c>
      <c r="C91" s="76" t="s">
        <v>18</v>
      </c>
      <c r="D91" s="28" t="s">
        <v>11</v>
      </c>
      <c r="E91" s="84">
        <v>1</v>
      </c>
    </row>
    <row r="92" spans="1:5" ht="31.2" x14ac:dyDescent="0.3">
      <c r="A92" s="86">
        <v>57</v>
      </c>
      <c r="B92" s="85" t="s">
        <v>134</v>
      </c>
      <c r="C92" s="76" t="s">
        <v>18</v>
      </c>
      <c r="D92" s="28" t="s">
        <v>11</v>
      </c>
      <c r="E92" s="84">
        <v>1</v>
      </c>
    </row>
    <row r="93" spans="1:5" ht="31.2" x14ac:dyDescent="0.3">
      <c r="A93" s="74">
        <v>58</v>
      </c>
      <c r="B93" s="85" t="s">
        <v>110</v>
      </c>
      <c r="C93" s="76" t="s">
        <v>18</v>
      </c>
      <c r="D93" s="28" t="s">
        <v>11</v>
      </c>
      <c r="E93" s="84">
        <v>1</v>
      </c>
    </row>
    <row r="94" spans="1:5" ht="31.2" x14ac:dyDescent="0.3">
      <c r="A94" s="86">
        <v>59</v>
      </c>
      <c r="B94" s="85" t="s">
        <v>124</v>
      </c>
      <c r="C94" s="76" t="s">
        <v>18</v>
      </c>
      <c r="D94" s="28" t="s">
        <v>11</v>
      </c>
      <c r="E94" s="84">
        <v>1</v>
      </c>
    </row>
    <row r="95" spans="1:5" ht="31.2" x14ac:dyDescent="0.3">
      <c r="A95" s="86">
        <v>60</v>
      </c>
      <c r="B95" s="85" t="s">
        <v>125</v>
      </c>
      <c r="C95" s="76" t="s">
        <v>18</v>
      </c>
      <c r="D95" s="28" t="s">
        <v>11</v>
      </c>
      <c r="E95" s="84">
        <v>1</v>
      </c>
    </row>
    <row r="96" spans="1:5" ht="31.2" x14ac:dyDescent="0.3">
      <c r="A96" s="74">
        <v>61</v>
      </c>
      <c r="B96" s="85" t="s">
        <v>126</v>
      </c>
      <c r="C96" s="76" t="s">
        <v>18</v>
      </c>
      <c r="D96" s="28" t="s">
        <v>11</v>
      </c>
      <c r="E96" s="84">
        <v>1</v>
      </c>
    </row>
    <row r="97" spans="1:5" ht="31.2" x14ac:dyDescent="0.3">
      <c r="A97" s="86">
        <v>62</v>
      </c>
      <c r="B97" s="85" t="s">
        <v>127</v>
      </c>
      <c r="C97" s="76" t="s">
        <v>18</v>
      </c>
      <c r="D97" s="28" t="s">
        <v>11</v>
      </c>
      <c r="E97" s="84">
        <v>1</v>
      </c>
    </row>
    <row r="98" spans="1:5" ht="31.2" x14ac:dyDescent="0.3">
      <c r="A98" s="86">
        <v>63</v>
      </c>
      <c r="B98" s="85" t="s">
        <v>128</v>
      </c>
      <c r="C98" s="76" t="s">
        <v>18</v>
      </c>
      <c r="D98" s="28" t="s">
        <v>11</v>
      </c>
      <c r="E98" s="84">
        <v>1</v>
      </c>
    </row>
    <row r="99" spans="1:5" ht="31.2" x14ac:dyDescent="0.3">
      <c r="A99" s="74">
        <v>64</v>
      </c>
      <c r="B99" s="85" t="s">
        <v>129</v>
      </c>
      <c r="C99" s="76" t="s">
        <v>18</v>
      </c>
      <c r="D99" s="28" t="s">
        <v>11</v>
      </c>
      <c r="E99" s="84">
        <v>1</v>
      </c>
    </row>
    <row r="100" spans="1:5" ht="31.2" x14ac:dyDescent="0.3">
      <c r="A100" s="86">
        <v>65</v>
      </c>
      <c r="B100" s="85" t="s">
        <v>130</v>
      </c>
      <c r="C100" s="76" t="s">
        <v>18</v>
      </c>
      <c r="D100" s="28" t="s">
        <v>11</v>
      </c>
      <c r="E100" s="84">
        <v>1</v>
      </c>
    </row>
    <row r="101" spans="1:5" ht="31.2" x14ac:dyDescent="0.3">
      <c r="A101" s="86">
        <v>66</v>
      </c>
      <c r="B101" s="85" t="s">
        <v>131</v>
      </c>
      <c r="C101" s="76" t="s">
        <v>18</v>
      </c>
      <c r="D101" s="28" t="s">
        <v>11</v>
      </c>
      <c r="E101" s="84">
        <v>1</v>
      </c>
    </row>
    <row r="102" spans="1:5" ht="31.2" x14ac:dyDescent="0.3">
      <c r="A102" s="74">
        <v>67</v>
      </c>
      <c r="B102" s="85" t="s">
        <v>132</v>
      </c>
      <c r="C102" s="76" t="s">
        <v>18</v>
      </c>
      <c r="D102" s="28" t="s">
        <v>11</v>
      </c>
      <c r="E102" s="84">
        <v>1</v>
      </c>
    </row>
    <row r="103" spans="1:5" ht="31.2" x14ac:dyDescent="0.3">
      <c r="A103" s="86">
        <v>68</v>
      </c>
      <c r="B103" s="32" t="s">
        <v>90</v>
      </c>
      <c r="C103" s="76" t="s">
        <v>18</v>
      </c>
      <c r="D103" s="28" t="s">
        <v>11</v>
      </c>
      <c r="E103" s="84">
        <v>1</v>
      </c>
    </row>
    <row r="104" spans="1:5" ht="31.2" x14ac:dyDescent="0.3">
      <c r="A104" s="86">
        <v>69</v>
      </c>
      <c r="B104" s="32" t="s">
        <v>152</v>
      </c>
      <c r="C104" s="76" t="s">
        <v>18</v>
      </c>
      <c r="D104" s="28" t="s">
        <v>11</v>
      </c>
      <c r="E104" s="84">
        <v>1</v>
      </c>
    </row>
    <row r="105" spans="1:5" ht="31.2" x14ac:dyDescent="0.3">
      <c r="A105" s="74">
        <v>70</v>
      </c>
      <c r="B105" s="68" t="s">
        <v>158</v>
      </c>
      <c r="C105" s="76" t="s">
        <v>18</v>
      </c>
      <c r="D105" s="28" t="s">
        <v>11</v>
      </c>
      <c r="E105" s="84">
        <v>1</v>
      </c>
    </row>
    <row r="106" spans="1:5" ht="31.2" x14ac:dyDescent="0.3">
      <c r="A106" s="86">
        <v>71</v>
      </c>
      <c r="B106" s="68" t="s">
        <v>143</v>
      </c>
      <c r="C106" s="76" t="s">
        <v>18</v>
      </c>
      <c r="D106" s="28" t="s">
        <v>11</v>
      </c>
      <c r="E106" s="84">
        <v>1</v>
      </c>
    </row>
    <row r="107" spans="1:5" ht="31.2" x14ac:dyDescent="0.3">
      <c r="A107" s="86">
        <v>72</v>
      </c>
      <c r="B107" s="26" t="s">
        <v>140</v>
      </c>
      <c r="C107" s="76" t="s">
        <v>18</v>
      </c>
      <c r="D107" s="28" t="s">
        <v>11</v>
      </c>
      <c r="E107" s="84">
        <v>1</v>
      </c>
    </row>
    <row r="108" spans="1:5" ht="31.2" x14ac:dyDescent="0.3">
      <c r="A108" s="74">
        <v>73</v>
      </c>
      <c r="B108" s="85" t="s">
        <v>135</v>
      </c>
      <c r="C108" s="76" t="s">
        <v>18</v>
      </c>
      <c r="D108" s="28" t="s">
        <v>11</v>
      </c>
      <c r="E108" s="84">
        <v>1</v>
      </c>
    </row>
    <row r="109" spans="1:5" ht="31.2" x14ac:dyDescent="0.3">
      <c r="A109" s="86">
        <v>74</v>
      </c>
      <c r="B109" s="26" t="s">
        <v>142</v>
      </c>
      <c r="C109" s="76" t="s">
        <v>18</v>
      </c>
      <c r="D109" s="28" t="s">
        <v>11</v>
      </c>
      <c r="E109" s="84">
        <v>1</v>
      </c>
    </row>
    <row r="110" spans="1:5" ht="31.2" x14ac:dyDescent="0.3">
      <c r="A110" s="86">
        <v>75</v>
      </c>
      <c r="B110" s="32" t="s">
        <v>73</v>
      </c>
      <c r="C110" s="76" t="s">
        <v>18</v>
      </c>
      <c r="D110" s="28" t="s">
        <v>11</v>
      </c>
      <c r="E110" s="84">
        <v>1</v>
      </c>
    </row>
    <row r="111" spans="1:5" ht="31.2" x14ac:dyDescent="0.3">
      <c r="A111" s="74">
        <v>76</v>
      </c>
      <c r="B111" s="32" t="s">
        <v>95</v>
      </c>
      <c r="C111" s="76" t="s">
        <v>18</v>
      </c>
      <c r="D111" s="28" t="s">
        <v>11</v>
      </c>
      <c r="E111" s="84">
        <v>1</v>
      </c>
    </row>
    <row r="112" spans="1:5" ht="31.2" x14ac:dyDescent="0.3">
      <c r="A112" s="86">
        <v>77</v>
      </c>
      <c r="B112" s="32" t="s">
        <v>155</v>
      </c>
      <c r="C112" s="76" t="s">
        <v>18</v>
      </c>
      <c r="D112" s="28" t="s">
        <v>11</v>
      </c>
      <c r="E112" s="84">
        <v>1</v>
      </c>
    </row>
    <row r="113" spans="1:5" ht="31.2" x14ac:dyDescent="0.3">
      <c r="A113" s="86">
        <v>78</v>
      </c>
      <c r="B113" s="32" t="s">
        <v>156</v>
      </c>
      <c r="C113" s="76" t="s">
        <v>18</v>
      </c>
      <c r="D113" s="28" t="s">
        <v>11</v>
      </c>
      <c r="E113" s="84">
        <v>1</v>
      </c>
    </row>
    <row r="114" spans="1:5" ht="31.2" x14ac:dyDescent="0.3">
      <c r="A114" s="74">
        <v>79</v>
      </c>
      <c r="B114" s="88" t="s">
        <v>65</v>
      </c>
      <c r="C114" s="76" t="s">
        <v>18</v>
      </c>
      <c r="D114" s="28" t="s">
        <v>11</v>
      </c>
      <c r="E114" s="84">
        <v>1</v>
      </c>
    </row>
    <row r="115" spans="1:5" ht="31.2" x14ac:dyDescent="0.3">
      <c r="A115" s="86">
        <v>80</v>
      </c>
      <c r="B115" s="87" t="s">
        <v>136</v>
      </c>
      <c r="C115" s="76" t="s">
        <v>18</v>
      </c>
      <c r="D115" s="28" t="s">
        <v>11</v>
      </c>
      <c r="E115" s="84">
        <v>1</v>
      </c>
    </row>
    <row r="116" spans="1:5" ht="31.2" x14ac:dyDescent="0.3">
      <c r="A116" s="86">
        <v>81</v>
      </c>
      <c r="B116" s="32" t="s">
        <v>149</v>
      </c>
      <c r="C116" s="76" t="s">
        <v>18</v>
      </c>
      <c r="D116" s="28" t="s">
        <v>11</v>
      </c>
      <c r="E116" s="84">
        <v>1</v>
      </c>
    </row>
    <row r="117" spans="1:5" ht="31.2" x14ac:dyDescent="0.3">
      <c r="A117" s="74">
        <v>82</v>
      </c>
      <c r="B117" s="32" t="s">
        <v>99</v>
      </c>
      <c r="C117" s="76" t="s">
        <v>18</v>
      </c>
      <c r="D117" s="28" t="s">
        <v>11</v>
      </c>
      <c r="E117" s="84">
        <v>1</v>
      </c>
    </row>
    <row r="118" spans="1:5" ht="31.2" x14ac:dyDescent="0.3">
      <c r="A118" s="86">
        <v>83</v>
      </c>
      <c r="B118" s="32" t="s">
        <v>74</v>
      </c>
      <c r="C118" s="76" t="s">
        <v>18</v>
      </c>
      <c r="D118" s="28" t="s">
        <v>11</v>
      </c>
      <c r="E118" s="84">
        <v>1</v>
      </c>
    </row>
    <row r="119" spans="1:5" ht="31.2" x14ac:dyDescent="0.3">
      <c r="A119" s="86">
        <v>84</v>
      </c>
      <c r="B119" s="32" t="s">
        <v>92</v>
      </c>
      <c r="C119" s="76" t="s">
        <v>18</v>
      </c>
      <c r="D119" s="28" t="s">
        <v>11</v>
      </c>
      <c r="E119" s="84">
        <v>1</v>
      </c>
    </row>
    <row r="120" spans="1:5" ht="31.2" x14ac:dyDescent="0.3">
      <c r="A120" s="74">
        <v>85</v>
      </c>
      <c r="B120" s="32" t="s">
        <v>79</v>
      </c>
      <c r="C120" s="76" t="s">
        <v>18</v>
      </c>
      <c r="D120" s="28" t="s">
        <v>11</v>
      </c>
      <c r="E120" s="84">
        <v>1</v>
      </c>
    </row>
    <row r="121" spans="1:5" ht="31.2" x14ac:dyDescent="0.3">
      <c r="A121" s="86">
        <v>86</v>
      </c>
      <c r="B121" s="32" t="s">
        <v>75</v>
      </c>
      <c r="C121" s="76" t="s">
        <v>18</v>
      </c>
      <c r="D121" s="28" t="s">
        <v>11</v>
      </c>
      <c r="E121" s="84">
        <v>1</v>
      </c>
    </row>
    <row r="122" spans="1:5" ht="31.2" x14ac:dyDescent="0.3">
      <c r="A122" s="74">
        <v>87</v>
      </c>
      <c r="B122" s="87" t="s">
        <v>137</v>
      </c>
      <c r="C122" s="76" t="s">
        <v>18</v>
      </c>
      <c r="D122" s="28" t="s">
        <v>11</v>
      </c>
      <c r="E122" s="84">
        <v>1</v>
      </c>
    </row>
    <row r="123" spans="1:5" ht="31.2" x14ac:dyDescent="0.3">
      <c r="A123" s="74">
        <v>88</v>
      </c>
      <c r="B123" s="87" t="s">
        <v>138</v>
      </c>
      <c r="C123" s="76" t="s">
        <v>18</v>
      </c>
      <c r="D123" s="28" t="s">
        <v>11</v>
      </c>
      <c r="E123" s="89" t="e">
        <f>#REF!</f>
        <v>#REF!</v>
      </c>
    </row>
    <row r="124" spans="1:5" x14ac:dyDescent="0.3">
      <c r="A124" s="143" t="s">
        <v>14</v>
      </c>
      <c r="B124" s="144"/>
      <c r="C124" s="144"/>
      <c r="D124" s="144"/>
      <c r="E124" s="145"/>
    </row>
    <row r="125" spans="1:5" ht="31.2" x14ac:dyDescent="0.3">
      <c r="A125" s="90">
        <v>1</v>
      </c>
      <c r="B125" s="91" t="s">
        <v>106</v>
      </c>
      <c r="C125" s="76" t="s">
        <v>18</v>
      </c>
      <c r="D125" s="28" t="s">
        <v>178</v>
      </c>
      <c r="E125" s="84">
        <v>1</v>
      </c>
    </row>
    <row r="126" spans="1:5" ht="31.2" x14ac:dyDescent="0.3">
      <c r="A126" s="90">
        <v>2</v>
      </c>
      <c r="B126" s="91" t="s">
        <v>105</v>
      </c>
      <c r="C126" s="76" t="s">
        <v>18</v>
      </c>
      <c r="D126" s="28" t="s">
        <v>178</v>
      </c>
      <c r="E126" s="84">
        <v>1</v>
      </c>
    </row>
  </sheetData>
  <sortState xmlns:xlrd2="http://schemas.microsoft.com/office/spreadsheetml/2017/richdata2" ref="B36:B123">
    <sortCondition ref="B123"/>
  </sortState>
  <mergeCells count="5">
    <mergeCell ref="A2:E2"/>
    <mergeCell ref="A10:E10"/>
    <mergeCell ref="A19:E19"/>
    <mergeCell ref="A35:E35"/>
    <mergeCell ref="A124:E124"/>
  </mergeCells>
  <conditionalFormatting sqref="D1">
    <cfRule type="endsWith" dxfId="51" priority="1" operator="endsWith" text="Оборудование">
      <formula>RIGHT(D1,LEN("Оборудование"))="Оборудование"</formula>
    </cfRule>
    <cfRule type="containsText" dxfId="50" priority="2" operator="containsText" text="Программное обеспечение">
      <formula>NOT(ISERROR(SEARCH("Программное обеспечение",D1)))</formula>
    </cfRule>
    <cfRule type="endsWith" dxfId="49" priority="3" operator="endsWith" text="Оборудование IT">
      <formula>RIGHT(D1,LEN("Оборудование IT"))="Оборудование IT"</formula>
    </cfRule>
    <cfRule type="containsText" dxfId="48" priority="4" operator="containsText" text="Мебель">
      <formula>NOT(ISERROR(SEARCH("Мебель",D1)))</formula>
    </cfRule>
  </conditionalFormatting>
  <conditionalFormatting sqref="D3:D9">
    <cfRule type="expression" dxfId="47" priority="33">
      <formula>EXACT("Учебное пособие",D3)</formula>
    </cfRule>
    <cfRule type="expression" dxfId="46" priority="34">
      <formula>EXACT("СИЗ",D3)</formula>
    </cfRule>
    <cfRule type="expression" dxfId="45" priority="35">
      <formula>EXACT("Охрана труда",D3)</formula>
    </cfRule>
    <cfRule type="expression" dxfId="44" priority="36">
      <formula>EXACT("Программное обеспечение",D3)</formula>
    </cfRule>
    <cfRule type="expression" dxfId="43" priority="37">
      <formula>EXACT("Оборудование IT",D3)</formula>
    </cfRule>
    <cfRule type="expression" dxfId="42" priority="38">
      <formula>EXACT("Мебель",D3)</formula>
    </cfRule>
    <cfRule type="expression" dxfId="41" priority="39">
      <formula>EXACT("Оборудование",D3)</formula>
    </cfRule>
  </conditionalFormatting>
  <conditionalFormatting sqref="D11:D18">
    <cfRule type="expression" dxfId="40" priority="26">
      <formula>EXACT("Учебное пособие",D11)</formula>
    </cfRule>
    <cfRule type="expression" dxfId="39" priority="27">
      <formula>EXACT("СИЗ",D11)</formula>
    </cfRule>
    <cfRule type="expression" dxfId="38" priority="28">
      <formula>EXACT("Охрана труда",D11)</formula>
    </cfRule>
    <cfRule type="expression" dxfId="37" priority="29">
      <formula>EXACT("Программное обеспечение",D11)</formula>
    </cfRule>
    <cfRule type="expression" dxfId="36" priority="30">
      <formula>EXACT("Оборудование IT",D11)</formula>
    </cfRule>
    <cfRule type="expression" dxfId="35" priority="31">
      <formula>EXACT("Мебель",D11)</formula>
    </cfRule>
    <cfRule type="expression" dxfId="34" priority="32">
      <formula>EXACT("Оборудование",D11)</formula>
    </cfRule>
  </conditionalFormatting>
  <conditionalFormatting sqref="D20:D34">
    <cfRule type="expression" dxfId="33" priority="19">
      <formula>EXACT("Учебное пособие",D20)</formula>
    </cfRule>
    <cfRule type="expression" dxfId="32" priority="20">
      <formula>EXACT("СИЗ",D20)</formula>
    </cfRule>
    <cfRule type="expression" dxfId="31" priority="21">
      <formula>EXACT("Охрана труда",D20)</formula>
    </cfRule>
    <cfRule type="expression" dxfId="30" priority="22">
      <formula>EXACT("Программное обеспечение",D20)</formula>
    </cfRule>
    <cfRule type="expression" dxfId="29" priority="23">
      <formula>EXACT("Оборудование IT",D20)</formula>
    </cfRule>
    <cfRule type="expression" dxfId="28" priority="24">
      <formula>EXACT("Мебель",D20)</formula>
    </cfRule>
    <cfRule type="expression" dxfId="27" priority="25">
      <formula>EXACT("Оборудование",D20)</formula>
    </cfRule>
  </conditionalFormatting>
  <conditionalFormatting sqref="D36:D123">
    <cfRule type="expression" dxfId="26" priority="12">
      <formula>EXACT("Учебное пособие",D36)</formula>
    </cfRule>
    <cfRule type="expression" dxfId="25" priority="13">
      <formula>EXACT("СИЗ",D36)</formula>
    </cfRule>
    <cfRule type="expression" dxfId="24" priority="14">
      <formula>EXACT("Охрана труда",D36)</formula>
    </cfRule>
    <cfRule type="expression" dxfId="23" priority="15">
      <formula>EXACT("Программное обеспечение",D36)</formula>
    </cfRule>
    <cfRule type="expression" dxfId="22" priority="16">
      <formula>EXACT("Оборудование IT",D36)</formula>
    </cfRule>
    <cfRule type="expression" dxfId="21" priority="17">
      <formula>EXACT("Мебель",D36)</formula>
    </cfRule>
    <cfRule type="expression" dxfId="20" priority="18">
      <formula>EXACT("Оборудование",D36)</formula>
    </cfRule>
  </conditionalFormatting>
  <conditionalFormatting sqref="D125:D126">
    <cfRule type="expression" dxfId="19" priority="5">
      <formula>EXACT("Учебное пособие",D125)</formula>
    </cfRule>
    <cfRule type="expression" dxfId="18" priority="6">
      <formula>EXACT("СИЗ",D125)</formula>
    </cfRule>
    <cfRule type="expression" dxfId="17" priority="7">
      <formula>EXACT("Охрана труда",D125)</formula>
    </cfRule>
    <cfRule type="expression" dxfId="16" priority="8">
      <formula>EXACT("Программное обеспечение",D125)</formula>
    </cfRule>
    <cfRule type="expression" dxfId="15" priority="9">
      <formula>EXACT("Оборудование IT",D125)</formula>
    </cfRule>
    <cfRule type="expression" dxfId="14" priority="10">
      <formula>EXACT("Мебель",D125)</formula>
    </cfRule>
    <cfRule type="expression" dxfId="13" priority="11">
      <formula>EXACT("Оборудование",D125)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" xr:uid="{3A891EEB-3DD4-49BC-9B16-E5888DA0921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'Виды (old)'!$A$1:$A$4</xm:f>
          </x14:formula1>
          <xm:sqref>D127:D1048576 D35 D10 D2</xm:sqref>
        </x14:dataValidation>
        <x14:dataValidation type="list" allowBlank="1" showInputMessage="1" showErrorMessage="1" xr:uid="{0C61D17F-4277-411B-AA5A-055DFB767598}">
          <x14:formula1>
            <xm:f>Виды!$A$1:$A$7</xm:f>
          </x14:formula1>
          <xm:sqref>D3:D9 D11:D18 D20:D34 D36:D123 D125:D126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4C8A-8F75-4576-B5B5-4B906CD04490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40" customWidth="1"/>
  </cols>
  <sheetData>
    <row r="1" spans="1:1" ht="15.6" x14ac:dyDescent="0.3">
      <c r="A1" s="28" t="s">
        <v>7</v>
      </c>
    </row>
    <row r="2" spans="1:1" ht="15.6" x14ac:dyDescent="0.3">
      <c r="A2" s="28" t="s">
        <v>11</v>
      </c>
    </row>
    <row r="3" spans="1:1" ht="15.6" x14ac:dyDescent="0.3">
      <c r="A3" s="28" t="s">
        <v>5</v>
      </c>
    </row>
    <row r="4" spans="1:1" ht="15.6" x14ac:dyDescent="0.3">
      <c r="A4" s="28" t="s">
        <v>20</v>
      </c>
    </row>
    <row r="5" spans="1:1" ht="15.6" x14ac:dyDescent="0.3">
      <c r="A5" s="28" t="s">
        <v>9</v>
      </c>
    </row>
    <row r="6" spans="1:1" ht="15.6" x14ac:dyDescent="0.3">
      <c r="A6" s="28" t="s">
        <v>178</v>
      </c>
    </row>
    <row r="7" spans="1:1" ht="15.6" x14ac:dyDescent="0.3">
      <c r="A7" s="28" t="s">
        <v>179</v>
      </c>
    </row>
    <row r="8" spans="1:1" x14ac:dyDescent="0.3">
      <c r="A8" s="39"/>
    </row>
    <row r="9" spans="1:1" x14ac:dyDescent="0.3">
      <c r="A9" s="39"/>
    </row>
    <row r="10" spans="1:1" x14ac:dyDescent="0.3">
      <c r="A10" s="39"/>
    </row>
    <row r="11" spans="1:1" x14ac:dyDescent="0.3">
      <c r="A11" s="39"/>
    </row>
    <row r="12" spans="1:1" x14ac:dyDescent="0.3">
      <c r="A12" s="39"/>
    </row>
    <row r="13" spans="1:1" x14ac:dyDescent="0.3">
      <c r="A13" s="39"/>
    </row>
    <row r="14" spans="1:1" x14ac:dyDescent="0.3">
      <c r="A14" s="39"/>
    </row>
    <row r="15" spans="1:1" x14ac:dyDescent="0.3">
      <c r="A15" s="39"/>
    </row>
    <row r="16" spans="1:1" x14ac:dyDescent="0.3">
      <c r="A16" s="39"/>
    </row>
    <row r="17" spans="1:2" x14ac:dyDescent="0.3">
      <c r="A17" s="39"/>
    </row>
    <row r="18" spans="1:2" x14ac:dyDescent="0.3">
      <c r="A18" s="39"/>
    </row>
    <row r="19" spans="1:2" x14ac:dyDescent="0.3">
      <c r="A19" s="39"/>
    </row>
    <row r="20" spans="1:2" x14ac:dyDescent="0.3">
      <c r="A20" s="39"/>
    </row>
    <row r="21" spans="1:2" x14ac:dyDescent="0.3">
      <c r="A21" s="39"/>
      <c r="B21" s="23"/>
    </row>
    <row r="22" spans="1:2" x14ac:dyDescent="0.3">
      <c r="A22" s="39"/>
      <c r="B22" s="23"/>
    </row>
    <row r="23" spans="1:2" x14ac:dyDescent="0.3">
      <c r="A23" s="39"/>
      <c r="B23" s="23"/>
    </row>
    <row r="24" spans="1:2" x14ac:dyDescent="0.3">
      <c r="A24" s="39"/>
    </row>
    <row r="25" spans="1:2" x14ac:dyDescent="0.3">
      <c r="A25" s="39"/>
    </row>
    <row r="26" spans="1:2" x14ac:dyDescent="0.3">
      <c r="A26" s="39"/>
    </row>
    <row r="27" spans="1:2" x14ac:dyDescent="0.3">
      <c r="A27" s="39"/>
    </row>
    <row r="28" spans="1:2" x14ac:dyDescent="0.3">
      <c r="A28" s="39"/>
    </row>
    <row r="29" spans="1:2" x14ac:dyDescent="0.3">
      <c r="A29" s="39"/>
    </row>
    <row r="30" spans="1:2" x14ac:dyDescent="0.3">
      <c r="A30" s="39"/>
    </row>
    <row r="31" spans="1:2" x14ac:dyDescent="0.3">
      <c r="A31" s="39"/>
    </row>
    <row r="32" spans="1:2" x14ac:dyDescent="0.3">
      <c r="A32" s="39"/>
    </row>
    <row r="33" spans="1:1" x14ac:dyDescent="0.3">
      <c r="A33" s="39"/>
    </row>
    <row r="34" spans="1:1" x14ac:dyDescent="0.3">
      <c r="A34" s="39"/>
    </row>
    <row r="35" spans="1:1" x14ac:dyDescent="0.3">
      <c r="A35" s="39"/>
    </row>
    <row r="36" spans="1:1" x14ac:dyDescent="0.3">
      <c r="A36" s="39"/>
    </row>
    <row r="37" spans="1:1" x14ac:dyDescent="0.3">
      <c r="A37" s="39"/>
    </row>
    <row r="38" spans="1:1" x14ac:dyDescent="0.3">
      <c r="A38" s="39"/>
    </row>
    <row r="39" spans="1:1" x14ac:dyDescent="0.3">
      <c r="A39" s="39"/>
    </row>
    <row r="40" spans="1:1" x14ac:dyDescent="0.3">
      <c r="A40" s="39"/>
    </row>
    <row r="41" spans="1:1" x14ac:dyDescent="0.3">
      <c r="A41" s="39"/>
    </row>
    <row r="42" spans="1:1" x14ac:dyDescent="0.3">
      <c r="A42" s="39"/>
    </row>
    <row r="43" spans="1:1" x14ac:dyDescent="0.3">
      <c r="A43" s="39"/>
    </row>
    <row r="44" spans="1:1" x14ac:dyDescent="0.3">
      <c r="A44" s="39"/>
    </row>
    <row r="45" spans="1:1" x14ac:dyDescent="0.3">
      <c r="A45" s="39"/>
    </row>
    <row r="46" spans="1:1" x14ac:dyDescent="0.3">
      <c r="A46" s="39"/>
    </row>
    <row r="47" spans="1:1" x14ac:dyDescent="0.3">
      <c r="A47" s="39"/>
    </row>
    <row r="48" spans="1:1" x14ac:dyDescent="0.3">
      <c r="A48" s="39"/>
    </row>
    <row r="49" spans="1:1" x14ac:dyDescent="0.3">
      <c r="A49" s="39"/>
    </row>
    <row r="50" spans="1:1" x14ac:dyDescent="0.3">
      <c r="A50" s="39"/>
    </row>
    <row r="51" spans="1:1" x14ac:dyDescent="0.3">
      <c r="A51" s="39"/>
    </row>
    <row r="52" spans="1:1" x14ac:dyDescent="0.3">
      <c r="A52" s="39"/>
    </row>
    <row r="53" spans="1:1" x14ac:dyDescent="0.3">
      <c r="A53" s="39"/>
    </row>
    <row r="54" spans="1:1" x14ac:dyDescent="0.3">
      <c r="A54" s="39"/>
    </row>
    <row r="55" spans="1:1" x14ac:dyDescent="0.3">
      <c r="A55" s="39"/>
    </row>
    <row r="56" spans="1:1" x14ac:dyDescent="0.3">
      <c r="A56" s="39"/>
    </row>
    <row r="57" spans="1:1" x14ac:dyDescent="0.3">
      <c r="A57" s="39"/>
    </row>
    <row r="58" spans="1:1" x14ac:dyDescent="0.3">
      <c r="A58" s="39"/>
    </row>
    <row r="59" spans="1:1" x14ac:dyDescent="0.3">
      <c r="A59" s="39"/>
    </row>
    <row r="60" spans="1:1" x14ac:dyDescent="0.3">
      <c r="A60" s="39"/>
    </row>
    <row r="61" spans="1:1" x14ac:dyDescent="0.3">
      <c r="A61" s="39"/>
    </row>
    <row r="62" spans="1:1" x14ac:dyDescent="0.3">
      <c r="A62" s="39"/>
    </row>
    <row r="63" spans="1:1" x14ac:dyDescent="0.3">
      <c r="A63" s="39"/>
    </row>
    <row r="64" spans="1:1" x14ac:dyDescent="0.3">
      <c r="A64" s="39"/>
    </row>
    <row r="65" spans="1:1" x14ac:dyDescent="0.3">
      <c r="A65" s="39"/>
    </row>
    <row r="66" spans="1:1" x14ac:dyDescent="0.3">
      <c r="A66" s="39"/>
    </row>
    <row r="67" spans="1:1" x14ac:dyDescent="0.3">
      <c r="A67" s="39"/>
    </row>
    <row r="68" spans="1:1" x14ac:dyDescent="0.3">
      <c r="A68" s="39"/>
    </row>
    <row r="69" spans="1:1" x14ac:dyDescent="0.3">
      <c r="A69" s="39"/>
    </row>
    <row r="70" spans="1:1" x14ac:dyDescent="0.3">
      <c r="A70" s="39"/>
    </row>
    <row r="71" spans="1:1" x14ac:dyDescent="0.3">
      <c r="A71" s="39"/>
    </row>
    <row r="72" spans="1:1" x14ac:dyDescent="0.3">
      <c r="A72" s="39"/>
    </row>
    <row r="73" spans="1:1" x14ac:dyDescent="0.3">
      <c r="A73" s="39"/>
    </row>
    <row r="74" spans="1:1" x14ac:dyDescent="0.3">
      <c r="A74" s="39"/>
    </row>
    <row r="75" spans="1:1" x14ac:dyDescent="0.3">
      <c r="A75" s="39"/>
    </row>
    <row r="76" spans="1:1" x14ac:dyDescent="0.3">
      <c r="A76" s="39"/>
    </row>
    <row r="77" spans="1:1" x14ac:dyDescent="0.3">
      <c r="A77" s="39"/>
    </row>
    <row r="78" spans="1:1" x14ac:dyDescent="0.3">
      <c r="A78" s="39"/>
    </row>
    <row r="79" spans="1:1" x14ac:dyDescent="0.3">
      <c r="A79" s="39"/>
    </row>
  </sheetData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dataValidations count="1">
    <dataValidation type="list" allowBlank="1" showInputMessage="1" showErrorMessage="1" sqref="A80:A1048576" xr:uid="{2FDFC19E-955D-49AA-A2B6-B1F6490D990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sqref="A1:A1048576"/>
    </sheetView>
  </sheetViews>
  <sheetFormatPr defaultRowHeight="14.4" x14ac:dyDescent="0.3"/>
  <cols>
    <col min="1" max="1" width="28.6640625" style="40" customWidth="1"/>
  </cols>
  <sheetData>
    <row r="1" spans="1:1" x14ac:dyDescent="0.3">
      <c r="A1" s="11" t="s">
        <v>7</v>
      </c>
    </row>
    <row r="2" spans="1:1" x14ac:dyDescent="0.3">
      <c r="A2" s="11" t="s">
        <v>11</v>
      </c>
    </row>
    <row r="3" spans="1:1" x14ac:dyDescent="0.3">
      <c r="A3" s="11" t="s">
        <v>5</v>
      </c>
    </row>
    <row r="4" spans="1:1" x14ac:dyDescent="0.3">
      <c r="A4" s="11" t="s">
        <v>20</v>
      </c>
    </row>
    <row r="5" spans="1:1" x14ac:dyDescent="0.3">
      <c r="A5" s="13" t="s">
        <v>9</v>
      </c>
    </row>
    <row r="6" spans="1:1" x14ac:dyDescent="0.3">
      <c r="A6" s="13" t="s">
        <v>44</v>
      </c>
    </row>
    <row r="7" spans="1:1" x14ac:dyDescent="0.3">
      <c r="A7" s="39"/>
    </row>
    <row r="8" spans="1:1" x14ac:dyDescent="0.3">
      <c r="A8" s="39"/>
    </row>
    <row r="9" spans="1:1" x14ac:dyDescent="0.3">
      <c r="A9" s="39"/>
    </row>
    <row r="10" spans="1:1" x14ac:dyDescent="0.3">
      <c r="A10" s="39"/>
    </row>
    <row r="11" spans="1:1" x14ac:dyDescent="0.3">
      <c r="A11" s="39"/>
    </row>
    <row r="12" spans="1:1" x14ac:dyDescent="0.3">
      <c r="A12" s="39"/>
    </row>
    <row r="13" spans="1:1" x14ac:dyDescent="0.3">
      <c r="A13" s="39"/>
    </row>
    <row r="14" spans="1:1" x14ac:dyDescent="0.3">
      <c r="A14" s="39"/>
    </row>
    <row r="15" spans="1:1" x14ac:dyDescent="0.3">
      <c r="A15" s="39"/>
    </row>
    <row r="16" spans="1:1" x14ac:dyDescent="0.3">
      <c r="A16" s="39"/>
    </row>
    <row r="17" spans="1:1" x14ac:dyDescent="0.3">
      <c r="A17" s="39"/>
    </row>
    <row r="18" spans="1:1" x14ac:dyDescent="0.3">
      <c r="A18" s="39"/>
    </row>
    <row r="19" spans="1:1" x14ac:dyDescent="0.3">
      <c r="A19" s="39"/>
    </row>
    <row r="20" spans="1:1" x14ac:dyDescent="0.3">
      <c r="A20" s="39"/>
    </row>
    <row r="21" spans="1:1" x14ac:dyDescent="0.3">
      <c r="A21" s="39"/>
    </row>
    <row r="22" spans="1:1" x14ac:dyDescent="0.3">
      <c r="A22" s="39"/>
    </row>
    <row r="23" spans="1:1" x14ac:dyDescent="0.3">
      <c r="A23" s="39"/>
    </row>
    <row r="24" spans="1:1" x14ac:dyDescent="0.3">
      <c r="A24" s="39"/>
    </row>
    <row r="25" spans="1:1" x14ac:dyDescent="0.3">
      <c r="A25" s="39"/>
    </row>
    <row r="26" spans="1:1" x14ac:dyDescent="0.3">
      <c r="A26" s="39"/>
    </row>
    <row r="27" spans="1:1" x14ac:dyDescent="0.3">
      <c r="A27" s="39"/>
    </row>
    <row r="28" spans="1:1" x14ac:dyDescent="0.3">
      <c r="A28" s="39"/>
    </row>
    <row r="29" spans="1:1" x14ac:dyDescent="0.3">
      <c r="A29" s="39"/>
    </row>
    <row r="30" spans="1:1" x14ac:dyDescent="0.3">
      <c r="A30" s="39"/>
    </row>
    <row r="31" spans="1:1" x14ac:dyDescent="0.3">
      <c r="A31" s="39"/>
    </row>
    <row r="32" spans="1:1" x14ac:dyDescent="0.3">
      <c r="A32" s="39"/>
    </row>
    <row r="33" spans="1:1" x14ac:dyDescent="0.3">
      <c r="A33" s="39"/>
    </row>
    <row r="34" spans="1:1" x14ac:dyDescent="0.3">
      <c r="A34" s="39"/>
    </row>
    <row r="35" spans="1:1" x14ac:dyDescent="0.3">
      <c r="A35" s="39"/>
    </row>
    <row r="36" spans="1:1" x14ac:dyDescent="0.3">
      <c r="A36" s="39"/>
    </row>
    <row r="37" spans="1:1" x14ac:dyDescent="0.3">
      <c r="A37" s="39"/>
    </row>
    <row r="38" spans="1:1" x14ac:dyDescent="0.3">
      <c r="A38" s="39"/>
    </row>
    <row r="39" spans="1:1" x14ac:dyDescent="0.3">
      <c r="A39" s="39"/>
    </row>
    <row r="40" spans="1:1" x14ac:dyDescent="0.3">
      <c r="A40" s="39"/>
    </row>
    <row r="41" spans="1:1" x14ac:dyDescent="0.3">
      <c r="A41" s="39"/>
    </row>
    <row r="42" spans="1:1" x14ac:dyDescent="0.3">
      <c r="A42" s="39"/>
    </row>
    <row r="43" spans="1:1" x14ac:dyDescent="0.3">
      <c r="A43" s="39"/>
    </row>
    <row r="44" spans="1:1" x14ac:dyDescent="0.3">
      <c r="A44" s="39"/>
    </row>
    <row r="45" spans="1:1" x14ac:dyDescent="0.3">
      <c r="A45" s="39"/>
    </row>
    <row r="46" spans="1:1" x14ac:dyDescent="0.3">
      <c r="A46" s="39"/>
    </row>
    <row r="47" spans="1:1" x14ac:dyDescent="0.3">
      <c r="A47" s="39"/>
    </row>
    <row r="48" spans="1:1" x14ac:dyDescent="0.3">
      <c r="A48" s="39"/>
    </row>
    <row r="49" spans="1:1" x14ac:dyDescent="0.3">
      <c r="A49" s="39"/>
    </row>
    <row r="50" spans="1:1" x14ac:dyDescent="0.3">
      <c r="A50" s="39"/>
    </row>
    <row r="51" spans="1:1" x14ac:dyDescent="0.3">
      <c r="A51" s="39"/>
    </row>
    <row r="52" spans="1:1" x14ac:dyDescent="0.3">
      <c r="A52" s="39"/>
    </row>
    <row r="53" spans="1:1" x14ac:dyDescent="0.3">
      <c r="A53" s="39"/>
    </row>
    <row r="54" spans="1:1" x14ac:dyDescent="0.3">
      <c r="A54" s="39"/>
    </row>
    <row r="55" spans="1:1" x14ac:dyDescent="0.3">
      <c r="A55" s="39"/>
    </row>
    <row r="56" spans="1:1" x14ac:dyDescent="0.3">
      <c r="A56" s="39"/>
    </row>
    <row r="57" spans="1:1" x14ac:dyDescent="0.3">
      <c r="A57" s="39"/>
    </row>
    <row r="58" spans="1:1" x14ac:dyDescent="0.3">
      <c r="A58" s="39"/>
    </row>
    <row r="59" spans="1:1" x14ac:dyDescent="0.3">
      <c r="A59" s="39"/>
    </row>
    <row r="60" spans="1:1" x14ac:dyDescent="0.3">
      <c r="A60" s="39"/>
    </row>
    <row r="61" spans="1:1" x14ac:dyDescent="0.3">
      <c r="A61" s="39"/>
    </row>
    <row r="62" spans="1:1" x14ac:dyDescent="0.3">
      <c r="A62" s="39"/>
    </row>
    <row r="63" spans="1:1" x14ac:dyDescent="0.3">
      <c r="A63" s="39"/>
    </row>
    <row r="64" spans="1:1" x14ac:dyDescent="0.3">
      <c r="A64" s="39"/>
    </row>
    <row r="65" spans="1:1" x14ac:dyDescent="0.3">
      <c r="A65" s="39"/>
    </row>
    <row r="66" spans="1:1" x14ac:dyDescent="0.3">
      <c r="A66" s="39"/>
    </row>
    <row r="67" spans="1:1" x14ac:dyDescent="0.3">
      <c r="A67" s="39"/>
    </row>
    <row r="68" spans="1:1" x14ac:dyDescent="0.3">
      <c r="A68" s="39"/>
    </row>
    <row r="69" spans="1:1" x14ac:dyDescent="0.3">
      <c r="A69" s="39"/>
    </row>
    <row r="70" spans="1:1" x14ac:dyDescent="0.3">
      <c r="A70" s="39"/>
    </row>
    <row r="71" spans="1:1" x14ac:dyDescent="0.3">
      <c r="A71" s="39"/>
    </row>
    <row r="72" spans="1:1" x14ac:dyDescent="0.3">
      <c r="A72" s="39"/>
    </row>
    <row r="73" spans="1:1" x14ac:dyDescent="0.3">
      <c r="A73" s="39"/>
    </row>
    <row r="74" spans="1:1" x14ac:dyDescent="0.3">
      <c r="A74" s="39"/>
    </row>
    <row r="75" spans="1:1" x14ac:dyDescent="0.3">
      <c r="A75" s="39"/>
    </row>
    <row r="76" spans="1:1" x14ac:dyDescent="0.3">
      <c r="A76" s="39"/>
    </row>
    <row r="77" spans="1:1" x14ac:dyDescent="0.3">
      <c r="A77" s="39"/>
    </row>
    <row r="78" spans="1:1" x14ac:dyDescent="0.3">
      <c r="A78" s="39"/>
    </row>
    <row r="79" spans="1:1" x14ac:dyDescent="0.3">
      <c r="A79" s="39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Базовый ИЛ</vt:lpstr>
      <vt:lpstr>Вариативная часть</vt:lpstr>
      <vt:lpstr>Виды</vt:lpstr>
      <vt:lpstr>Виды (old)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2026-03-25T08:18:12Z</dcterms:modified>
</cp:coreProperties>
</file>