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E534BE48-9969-4121-AE71-F96FA1928B9E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14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4" l="1"/>
  <c r="G30" i="14"/>
  <c r="G31" i="14"/>
  <c r="G32" i="14"/>
  <c r="G33" i="14"/>
  <c r="G34" i="14"/>
  <c r="G35" i="14"/>
  <c r="G36" i="14"/>
  <c r="G37" i="14"/>
  <c r="G38" i="14"/>
  <c r="G18" i="14"/>
  <c r="G19" i="14"/>
  <c r="G20" i="14"/>
  <c r="G21" i="14"/>
  <c r="G22" i="14"/>
  <c r="G23" i="14"/>
  <c r="G24" i="14"/>
  <c r="G25" i="14"/>
  <c r="G26" i="14"/>
  <c r="G27" i="14"/>
  <c r="G28" i="14"/>
  <c r="C3" i="14"/>
  <c r="G17" i="14" l="1"/>
  <c r="G50" i="14"/>
  <c r="G48" i="14" l="1"/>
</calcChain>
</file>

<file path=xl/sharedStrings.xml><?xml version="1.0" encoding="utf-8"?>
<sst xmlns="http://schemas.openxmlformats.org/spreadsheetml/2006/main" count="303" uniqueCount="111">
  <si>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</si>
  <si>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</si>
  <si>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</si>
  <si>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</si>
  <si>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</si>
  <si>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</si>
  <si>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</si>
  <si>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</si>
  <si>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</si>
  <si>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</si>
  <si>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</si>
  <si>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</si>
  <si>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</si>
  <si>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</si>
  <si>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</si>
  <si>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</si>
  <si>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</si>
  <si>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</si>
  <si>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</si>
  <si>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</si>
  <si>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</si>
  <si>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</si>
  <si>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</si>
  <si>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</si>
  <si>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</si>
  <si>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</si>
  <si>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Рециркулятор</t>
  </si>
  <si>
    <t>Сейф для ноутбуков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</si>
  <si>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</si>
  <si>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</si>
  <si>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</si>
  <si>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</si>
  <si>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</si>
  <si>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</si>
  <si>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</si>
  <si>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</si>
  <si>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</si>
  <si>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08.01.24 Мастер столярно-плотничных, паркетных и стекольных работ</t>
  </si>
  <si>
    <t xml:space="preserve">Вайма пневматическая </t>
  </si>
  <si>
    <t xml:space="preserve">Пылеуловитель </t>
  </si>
  <si>
    <t xml:space="preserve">Рейсмусовый станок </t>
  </si>
  <si>
    <t>Станок круглопильный универсальный</t>
  </si>
  <si>
    <t>Станок с шипорезной кореткой фрезерный</t>
  </si>
  <si>
    <t xml:space="preserve">Камера покрасочная с водяной завесой, активным полом </t>
  </si>
  <si>
    <t>Станок фрезерный</t>
  </si>
  <si>
    <t xml:space="preserve">Станок кромкошлифовальный </t>
  </si>
  <si>
    <t xml:space="preserve">Столярный верстак </t>
  </si>
  <si>
    <t>Станок сверлильно-вертикальный</t>
  </si>
  <si>
    <t>Станок сверлильно-горизонтальный</t>
  </si>
  <si>
    <t>Станок сверлильно-присадочный</t>
  </si>
  <si>
    <t>Станок фрезерный станок с шипорезной кареткой</t>
  </si>
  <si>
    <t>Станок форматно-раскроечный</t>
  </si>
  <si>
    <t>Станок фуговальный</t>
  </si>
  <si>
    <t>Станок циркулярно-поперечный</t>
  </si>
  <si>
    <t>Станок четырехсторонний</t>
  </si>
  <si>
    <t>Станок шипорезный</t>
  </si>
  <si>
    <t>Станок шлифовально-ленточный</t>
  </si>
  <si>
    <t>Пылесос</t>
  </si>
  <si>
    <t xml:space="preserve">Пресс мембранно-вакуумный с плоским столом </t>
  </si>
  <si>
    <t xml:space="preserve">Рубанок </t>
  </si>
  <si>
    <t>Столярно-плотничные, паркетные и стекольные работы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</si>
  <si>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</si>
  <si>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</si>
  <si>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</si>
  <si>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</si>
  <si>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</si>
  <si>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</si>
  <si>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</si>
  <si>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</si>
  <si>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</si>
  <si>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</si>
  <si>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</si>
  <si>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</si>
  <si>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</si>
  <si>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</si>
  <si>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</si>
  <si>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</si>
  <si>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>СИЗ</t>
  </si>
  <si>
    <t>Учебные пособия</t>
  </si>
  <si>
    <t>Контейнер под мусор</t>
  </si>
  <si>
    <t>Верстак столярный</t>
  </si>
  <si>
    <t>Стол для раскладки инструмента</t>
  </si>
  <si>
    <t xml:space="preserve">Аккумуляторная дрель-шуруповерт </t>
  </si>
  <si>
    <t>Транспортир-угломер</t>
  </si>
  <si>
    <t>Угольник</t>
  </si>
  <si>
    <t>Циркуль</t>
  </si>
  <si>
    <t xml:space="preserve">Набор стамесок </t>
  </si>
  <si>
    <t>Киянка</t>
  </si>
  <si>
    <t>Пила торцовочная с протяжкой</t>
  </si>
  <si>
    <t xml:space="preserve">Стол рабочий, многофункциональный                                             </t>
  </si>
  <si>
    <t xml:space="preserve">Фрезерный стол                                              </t>
  </si>
  <si>
    <t xml:space="preserve">Фрезер                 </t>
  </si>
  <si>
    <t xml:space="preserve">Пила погружная               </t>
  </si>
  <si>
    <t>Совок для мусора</t>
  </si>
  <si>
    <t>Щетка</t>
  </si>
  <si>
    <t xml:space="preserve">Электролобзик маятниковый      </t>
  </si>
  <si>
    <t>Малка ручная</t>
  </si>
  <si>
    <t xml:space="preserve">Струбцина винтовая </t>
  </si>
  <si>
    <t xml:space="preserve">Пила монтажная                                                </t>
  </si>
  <si>
    <t>Ножовка ручная</t>
  </si>
  <si>
    <t>Аппарат пылеудаляющий</t>
  </si>
  <si>
    <t>Машинка шлифовальная эксцентриковая</t>
  </si>
  <si>
    <t xml:space="preserve">Станок заточной </t>
  </si>
  <si>
    <t>Станок кромкооблицовочный</t>
  </si>
  <si>
    <t>Станок ленточнопильный</t>
  </si>
  <si>
    <t xml:space="preserve">Компрессор винтовой </t>
  </si>
  <si>
    <t xml:space="preserve">Пила дисковая аккумуляторная </t>
  </si>
  <si>
    <t>Рубанок ручной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</si>
  <si>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</si>
  <si>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Проектор</t>
  </si>
  <si>
    <t>Экран для проектора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</si>
</sst>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4" fillId="0" borderId="0"/>
  </cellStyleXfs>
  <cellXfs count="82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6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/>
    <xf numFmtId="0" fontId="14" fillId="3" borderId="6" xfId="3" applyFont="1" applyFill="1" applyBorder="1" applyAlignment="1">
      <alignment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24" fillId="9" borderId="5" xfId="0" applyFont="1" applyFill="1" applyBorder="1" applyAlignment="1">
      <alignment vertical="center"/>
    </xf>
    <xf numFmtId="0" fontId="12" fillId="9" borderId="1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24" fillId="9" borderId="10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4" fillId="3" borderId="1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0" fontId="10" fillId="7" borderId="11" xfId="0" applyFont="1" applyFill="1" applyBorder="1" applyAlignment="1">
      <alignment vertical="center" wrapText="1"/>
    </xf>
    <xf numFmtId="0" fontId="22" fillId="8" borderId="8" xfId="0" applyFont="1" applyFill="1" applyBorder="1" applyAlignment="1">
      <alignment horizontal="right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9" xfId="0" applyFont="1" applyFill="1" applyBorder="1" applyAlignment="1">
      <alignment horizontal="left" vertical="center"/>
    </xf>
    <xf numFmtId="0" fontId="15" fillId="8" borderId="8" xfId="0" applyFont="1" applyFill="1" applyBorder="1" applyAlignment="1">
      <alignment horizontal="right" vertical="center"/>
    </xf>
    <xf numFmtId="0" fontId="15" fillId="8" borderId="9" xfId="0" applyFont="1" applyFill="1" applyBorder="1" applyAlignment="1">
      <alignment horizontal="right" vertical="center"/>
    </xf>
    <xf numFmtId="0" fontId="14" fillId="8" borderId="9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5" xr:uid="{0EA38EA8-B2FB-4E6F-8A47-25A83ED17197}"/>
    <cellStyle name="Обычный 4" xfId="2" xr:uid="{00000000-0005-0000-0000-000004000000}"/>
  </cellStyles>
  <dxfs count="8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2EFD-8750-4E84-959F-A5A23EA54F58}">
  <dimension ref="A1:G51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2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51" t="s">
        <v>108</v>
      </c>
      <c r="B1" s="51"/>
      <c r="C1" s="51"/>
      <c r="D1" s="51"/>
      <c r="E1" s="51"/>
      <c r="F1" s="51"/>
      <c r="G1" s="51"/>
    </row>
    <row r="2" spans="1:7" ht="21" x14ac:dyDescent="0.3">
      <c r="A2" s="18" t="s">
        <v>61</v>
      </c>
      <c r="B2" s="19" t="s">
        <v>62</v>
      </c>
      <c r="C2" s="66" t="s">
        <v>60</v>
      </c>
      <c r="D2" s="66"/>
      <c r="E2" s="66"/>
      <c r="F2" s="66"/>
      <c r="G2" s="66"/>
    </row>
    <row r="3" spans="1:7" ht="18" x14ac:dyDescent="0.35">
      <c r="A3" s="67" t="s">
        <v>63</v>
      </c>
      <c r="B3" s="68"/>
      <c r="C3" s="69">
        <f>D15</f>
        <v>12</v>
      </c>
      <c r="D3" s="69"/>
      <c r="E3" s="69"/>
      <c r="F3" s="69"/>
      <c r="G3" s="69"/>
    </row>
    <row r="4" spans="1:7" ht="18" x14ac:dyDescent="0.3">
      <c r="A4" s="70" t="s">
        <v>64</v>
      </c>
      <c r="B4" s="71"/>
      <c r="C4" s="72" t="s">
        <v>37</v>
      </c>
      <c r="D4" s="72"/>
      <c r="E4" s="72"/>
      <c r="F4" s="72"/>
      <c r="G4" s="72"/>
    </row>
    <row r="5" spans="1:7" ht="14.4" x14ac:dyDescent="0.3">
      <c r="A5" s="73" t="s">
        <v>8</v>
      </c>
      <c r="B5" s="74"/>
      <c r="C5" s="74"/>
      <c r="D5" s="74"/>
      <c r="E5" s="74"/>
      <c r="F5" s="74"/>
      <c r="G5" s="74"/>
    </row>
    <row r="6" spans="1:7" ht="14.4" x14ac:dyDescent="0.3">
      <c r="A6" s="56" t="s">
        <v>65</v>
      </c>
      <c r="B6" s="57"/>
      <c r="C6" s="57"/>
      <c r="D6" s="57"/>
      <c r="E6" s="57"/>
      <c r="F6" s="57"/>
      <c r="G6" s="57"/>
    </row>
    <row r="7" spans="1:7" ht="14.4" x14ac:dyDescent="0.3">
      <c r="A7" s="56" t="s">
        <v>66</v>
      </c>
      <c r="B7" s="57"/>
      <c r="C7" s="57"/>
      <c r="D7" s="57"/>
      <c r="E7" s="57"/>
      <c r="F7" s="57"/>
      <c r="G7" s="57"/>
    </row>
    <row r="8" spans="1:7" ht="14.4" x14ac:dyDescent="0.3">
      <c r="A8" s="56" t="s">
        <v>67</v>
      </c>
      <c r="B8" s="57"/>
      <c r="C8" s="57"/>
      <c r="D8" s="57"/>
      <c r="E8" s="57"/>
      <c r="F8" s="57"/>
      <c r="G8" s="57"/>
    </row>
    <row r="9" spans="1:7" ht="14.4" x14ac:dyDescent="0.3">
      <c r="A9" s="56" t="s">
        <v>68</v>
      </c>
      <c r="B9" s="57"/>
      <c r="C9" s="57"/>
      <c r="D9" s="57"/>
      <c r="E9" s="57"/>
      <c r="F9" s="57"/>
      <c r="G9" s="57"/>
    </row>
    <row r="10" spans="1:7" ht="14.4" x14ac:dyDescent="0.3">
      <c r="A10" s="56" t="s">
        <v>69</v>
      </c>
      <c r="B10" s="57"/>
      <c r="C10" s="57"/>
      <c r="D10" s="57"/>
      <c r="E10" s="57"/>
      <c r="F10" s="57"/>
      <c r="G10" s="57"/>
    </row>
    <row r="11" spans="1:7" ht="14.4" x14ac:dyDescent="0.3">
      <c r="A11" s="56" t="s">
        <v>70</v>
      </c>
      <c r="B11" s="57"/>
      <c r="C11" s="57"/>
      <c r="D11" s="57"/>
      <c r="E11" s="57"/>
      <c r="F11" s="57"/>
      <c r="G11" s="57"/>
    </row>
    <row r="12" spans="1:7" ht="14.4" x14ac:dyDescent="0.3">
      <c r="A12" s="56" t="s">
        <v>71</v>
      </c>
      <c r="B12" s="57"/>
      <c r="C12" s="57"/>
      <c r="D12" s="57"/>
      <c r="E12" s="57"/>
      <c r="F12" s="57"/>
      <c r="G12" s="57"/>
    </row>
    <row r="13" spans="1:7" ht="14.4" x14ac:dyDescent="0.3">
      <c r="A13" s="58" t="s">
        <v>14</v>
      </c>
      <c r="B13" s="59"/>
      <c r="C13" s="59"/>
      <c r="D13" s="59"/>
      <c r="E13" s="59"/>
      <c r="F13" s="59"/>
      <c r="G13" s="59"/>
    </row>
    <row r="14" spans="1:7" ht="17.399999999999999" x14ac:dyDescent="0.3">
      <c r="A14" s="60" t="s">
        <v>73</v>
      </c>
      <c r="B14" s="61"/>
      <c r="C14" s="61"/>
      <c r="D14" s="62">
        <v>1</v>
      </c>
      <c r="E14" s="62"/>
      <c r="F14" s="62"/>
      <c r="G14" s="62"/>
    </row>
    <row r="15" spans="1:7" x14ac:dyDescent="0.3">
      <c r="A15" s="63" t="s">
        <v>12</v>
      </c>
      <c r="B15" s="64"/>
      <c r="C15" s="64"/>
      <c r="D15" s="65">
        <v>12</v>
      </c>
      <c r="E15" s="65"/>
      <c r="F15" s="65"/>
      <c r="G15" s="65"/>
    </row>
    <row r="16" spans="1:7" s="25" customFormat="1" ht="46.8" x14ac:dyDescent="0.3">
      <c r="A16" s="20" t="s">
        <v>0</v>
      </c>
      <c r="B16" s="20" t="s">
        <v>1</v>
      </c>
      <c r="C16" s="20" t="s">
        <v>6</v>
      </c>
      <c r="D16" s="20" t="s">
        <v>2</v>
      </c>
      <c r="E16" s="20" t="s">
        <v>74</v>
      </c>
      <c r="F16" s="20" t="s">
        <v>75</v>
      </c>
      <c r="G16" s="20" t="s">
        <v>72</v>
      </c>
    </row>
    <row r="17" spans="1:7" s="25" customFormat="1" ht="31.2" x14ac:dyDescent="0.3">
      <c r="A17" s="31">
        <v>1</v>
      </c>
      <c r="B17" s="17" t="s">
        <v>82</v>
      </c>
      <c r="C17" s="48" t="s">
        <v>11</v>
      </c>
      <c r="D17" s="10" t="s">
        <v>7</v>
      </c>
      <c r="E17" s="11">
        <v>1</v>
      </c>
      <c r="F17" s="11" t="s">
        <v>76</v>
      </c>
      <c r="G17" s="11">
        <f t="shared" ref="G17:G28" si="0">$D$15*E17/IF(F17="на 1 р.м.",1,IF(F17="на 2 р.м.",2,#VALUE!))</f>
        <v>12</v>
      </c>
    </row>
    <row r="18" spans="1:7" ht="31.2" x14ac:dyDescent="0.3">
      <c r="A18" s="31">
        <v>2</v>
      </c>
      <c r="B18" s="17" t="s">
        <v>100</v>
      </c>
      <c r="C18" s="48" t="s">
        <v>11</v>
      </c>
      <c r="D18" s="10" t="s">
        <v>7</v>
      </c>
      <c r="E18" s="11">
        <v>1</v>
      </c>
      <c r="F18" s="11" t="s">
        <v>76</v>
      </c>
      <c r="G18" s="11">
        <f t="shared" si="0"/>
        <v>12</v>
      </c>
    </row>
    <row r="19" spans="1:7" ht="31.2" x14ac:dyDescent="0.3">
      <c r="A19" s="31">
        <v>3</v>
      </c>
      <c r="B19" s="17" t="s">
        <v>80</v>
      </c>
      <c r="C19" s="48" t="s">
        <v>11</v>
      </c>
      <c r="D19" s="10" t="s">
        <v>7</v>
      </c>
      <c r="E19" s="11">
        <v>1</v>
      </c>
      <c r="F19" s="11" t="s">
        <v>76</v>
      </c>
      <c r="G19" s="11">
        <f t="shared" si="0"/>
        <v>12</v>
      </c>
    </row>
    <row r="20" spans="1:7" ht="31.2" x14ac:dyDescent="0.3">
      <c r="A20" s="31">
        <v>4</v>
      </c>
      <c r="B20" s="17" t="s">
        <v>87</v>
      </c>
      <c r="C20" s="48" t="s">
        <v>11</v>
      </c>
      <c r="D20" s="10" t="s">
        <v>7</v>
      </c>
      <c r="E20" s="11">
        <v>1</v>
      </c>
      <c r="F20" s="11" t="s">
        <v>76</v>
      </c>
      <c r="G20" s="11">
        <f t="shared" si="0"/>
        <v>12</v>
      </c>
    </row>
    <row r="21" spans="1:7" ht="31.2" x14ac:dyDescent="0.3">
      <c r="A21" s="31">
        <v>5</v>
      </c>
      <c r="B21" s="17" t="s">
        <v>79</v>
      </c>
      <c r="C21" s="48" t="s">
        <v>11</v>
      </c>
      <c r="D21" s="10" t="s">
        <v>7</v>
      </c>
      <c r="E21" s="11">
        <v>1</v>
      </c>
      <c r="F21" s="11" t="s">
        <v>76</v>
      </c>
      <c r="G21" s="11">
        <f t="shared" si="0"/>
        <v>12</v>
      </c>
    </row>
    <row r="22" spans="1:7" ht="31.2" x14ac:dyDescent="0.3">
      <c r="A22" s="31">
        <v>6</v>
      </c>
      <c r="B22" s="17" t="s">
        <v>96</v>
      </c>
      <c r="C22" s="48" t="s">
        <v>11</v>
      </c>
      <c r="D22" s="10" t="s">
        <v>7</v>
      </c>
      <c r="E22" s="11">
        <v>1</v>
      </c>
      <c r="F22" s="11" t="s">
        <v>76</v>
      </c>
      <c r="G22" s="11">
        <f t="shared" si="0"/>
        <v>12</v>
      </c>
    </row>
    <row r="23" spans="1:7" x14ac:dyDescent="0.3">
      <c r="A23" s="31">
        <v>7</v>
      </c>
      <c r="B23" s="17" t="s">
        <v>101</v>
      </c>
      <c r="C23" s="48" t="s">
        <v>11</v>
      </c>
      <c r="D23" s="10" t="s">
        <v>7</v>
      </c>
      <c r="E23" s="11">
        <v>1</v>
      </c>
      <c r="F23" s="11" t="s">
        <v>76</v>
      </c>
      <c r="G23" s="11">
        <f t="shared" si="0"/>
        <v>12</v>
      </c>
    </row>
    <row r="24" spans="1:7" ht="31.2" x14ac:dyDescent="0.3">
      <c r="A24" s="31">
        <v>8</v>
      </c>
      <c r="B24" s="17" t="s">
        <v>86</v>
      </c>
      <c r="C24" s="48" t="s">
        <v>11</v>
      </c>
      <c r="D24" s="10" t="s">
        <v>7</v>
      </c>
      <c r="E24" s="11">
        <v>1</v>
      </c>
      <c r="F24" s="11" t="s">
        <v>76</v>
      </c>
      <c r="G24" s="11">
        <f t="shared" si="0"/>
        <v>12</v>
      </c>
    </row>
    <row r="25" spans="1:7" ht="31.2" x14ac:dyDescent="0.3">
      <c r="A25" s="31">
        <v>9</v>
      </c>
      <c r="B25" s="17" t="s">
        <v>99</v>
      </c>
      <c r="C25" s="48" t="s">
        <v>11</v>
      </c>
      <c r="D25" s="10" t="s">
        <v>7</v>
      </c>
      <c r="E25" s="11">
        <v>1</v>
      </c>
      <c r="F25" s="11" t="s">
        <v>76</v>
      </c>
      <c r="G25" s="11">
        <f t="shared" si="0"/>
        <v>12</v>
      </c>
    </row>
    <row r="26" spans="1:7" ht="31.2" x14ac:dyDescent="0.3">
      <c r="A26" s="31">
        <v>10</v>
      </c>
      <c r="B26" s="17" t="s">
        <v>92</v>
      </c>
      <c r="C26" s="48" t="s">
        <v>11</v>
      </c>
      <c r="D26" s="10" t="s">
        <v>7</v>
      </c>
      <c r="E26" s="11">
        <v>1</v>
      </c>
      <c r="F26" s="11" t="s">
        <v>76</v>
      </c>
      <c r="G26" s="11">
        <f t="shared" si="0"/>
        <v>12</v>
      </c>
    </row>
    <row r="27" spans="1:7" ht="31.2" x14ac:dyDescent="0.3">
      <c r="A27" s="31">
        <v>11</v>
      </c>
      <c r="B27" s="17" t="s">
        <v>88</v>
      </c>
      <c r="C27" s="48" t="s">
        <v>11</v>
      </c>
      <c r="D27" s="10" t="s">
        <v>7</v>
      </c>
      <c r="E27" s="11">
        <v>1</v>
      </c>
      <c r="F27" s="11" t="s">
        <v>76</v>
      </c>
      <c r="G27" s="11">
        <f t="shared" si="0"/>
        <v>12</v>
      </c>
    </row>
    <row r="28" spans="1:7" ht="31.2" x14ac:dyDescent="0.3">
      <c r="A28" s="31">
        <v>12</v>
      </c>
      <c r="B28" s="17" t="s">
        <v>107</v>
      </c>
      <c r="C28" s="48" t="s">
        <v>11</v>
      </c>
      <c r="D28" s="10" t="s">
        <v>7</v>
      </c>
      <c r="E28" s="11">
        <v>1</v>
      </c>
      <c r="F28" s="11" t="s">
        <v>76</v>
      </c>
      <c r="G28" s="11">
        <f t="shared" si="0"/>
        <v>12</v>
      </c>
    </row>
    <row r="29" spans="1:7" ht="31.2" x14ac:dyDescent="0.3">
      <c r="A29" s="31">
        <v>13</v>
      </c>
      <c r="B29" s="17" t="s">
        <v>93</v>
      </c>
      <c r="C29" s="48" t="s">
        <v>11</v>
      </c>
      <c r="D29" s="10" t="s">
        <v>7</v>
      </c>
      <c r="E29" s="11">
        <v>1</v>
      </c>
      <c r="F29" s="11" t="s">
        <v>76</v>
      </c>
      <c r="G29" s="11">
        <f t="shared" ref="G29:G38" si="1">$D$15*E29/IF(F29="на 1 р.м.",1,IF(F29="на 2 р.м.",2,#VALUE!))</f>
        <v>12</v>
      </c>
    </row>
    <row r="30" spans="1:7" ht="31.2" x14ac:dyDescent="0.3">
      <c r="A30" s="31">
        <v>14</v>
      </c>
      <c r="B30" s="17" t="s">
        <v>46</v>
      </c>
      <c r="C30" s="48" t="s">
        <v>11</v>
      </c>
      <c r="D30" s="10" t="s">
        <v>7</v>
      </c>
      <c r="E30" s="11">
        <v>1</v>
      </c>
      <c r="F30" s="11" t="s">
        <v>76</v>
      </c>
      <c r="G30" s="11">
        <f t="shared" si="1"/>
        <v>12</v>
      </c>
    </row>
    <row r="31" spans="1:7" ht="31.2" x14ac:dyDescent="0.3">
      <c r="A31" s="31">
        <v>15</v>
      </c>
      <c r="B31" s="17" t="s">
        <v>97</v>
      </c>
      <c r="C31" s="48" t="s">
        <v>11</v>
      </c>
      <c r="D31" s="10" t="s">
        <v>7</v>
      </c>
      <c r="E31" s="11">
        <v>1</v>
      </c>
      <c r="F31" s="11" t="s">
        <v>76</v>
      </c>
      <c r="G31" s="11">
        <f t="shared" si="1"/>
        <v>12</v>
      </c>
    </row>
    <row r="32" spans="1:7" ht="31.2" x14ac:dyDescent="0.3">
      <c r="A32" s="31">
        <v>16</v>
      </c>
      <c r="B32" s="17" t="s">
        <v>83</v>
      </c>
      <c r="C32" s="48" t="s">
        <v>11</v>
      </c>
      <c r="D32" s="10" t="s">
        <v>7</v>
      </c>
      <c r="E32" s="11">
        <v>1</v>
      </c>
      <c r="F32" s="11" t="s">
        <v>76</v>
      </c>
      <c r="G32" s="11">
        <f t="shared" si="1"/>
        <v>12</v>
      </c>
    </row>
    <row r="33" spans="1:7" ht="31.2" x14ac:dyDescent="0.3">
      <c r="A33" s="31">
        <v>17</v>
      </c>
      <c r="B33" s="17" t="s">
        <v>84</v>
      </c>
      <c r="C33" s="48" t="s">
        <v>11</v>
      </c>
      <c r="D33" s="10" t="s">
        <v>7</v>
      </c>
      <c r="E33" s="11">
        <v>1</v>
      </c>
      <c r="F33" s="11" t="s">
        <v>76</v>
      </c>
      <c r="G33" s="11">
        <f t="shared" si="1"/>
        <v>12</v>
      </c>
    </row>
    <row r="34" spans="1:7" ht="31.2" x14ac:dyDescent="0.3">
      <c r="A34" s="31">
        <v>18</v>
      </c>
      <c r="B34" s="17" t="s">
        <v>91</v>
      </c>
      <c r="C34" s="48" t="s">
        <v>11</v>
      </c>
      <c r="D34" s="10" t="s">
        <v>7</v>
      </c>
      <c r="E34" s="11">
        <v>1</v>
      </c>
      <c r="F34" s="11" t="s">
        <v>76</v>
      </c>
      <c r="G34" s="11">
        <f t="shared" si="1"/>
        <v>12</v>
      </c>
    </row>
    <row r="35" spans="1:7" ht="31.2" x14ac:dyDescent="0.3">
      <c r="A35" s="31">
        <v>19</v>
      </c>
      <c r="B35" s="17" t="s">
        <v>90</v>
      </c>
      <c r="C35" s="48" t="s">
        <v>11</v>
      </c>
      <c r="D35" s="10" t="s">
        <v>7</v>
      </c>
      <c r="E35" s="11">
        <v>1</v>
      </c>
      <c r="F35" s="11" t="s">
        <v>76</v>
      </c>
      <c r="G35" s="11">
        <f t="shared" si="1"/>
        <v>12</v>
      </c>
    </row>
    <row r="36" spans="1:7" ht="31.2" x14ac:dyDescent="0.3">
      <c r="A36" s="31">
        <v>20</v>
      </c>
      <c r="B36" s="17" t="s">
        <v>85</v>
      </c>
      <c r="C36" s="48" t="s">
        <v>11</v>
      </c>
      <c r="D36" s="10" t="s">
        <v>7</v>
      </c>
      <c r="E36" s="11">
        <v>1</v>
      </c>
      <c r="F36" s="11" t="s">
        <v>76</v>
      </c>
      <c r="G36" s="11">
        <f t="shared" si="1"/>
        <v>12</v>
      </c>
    </row>
    <row r="37" spans="1:7" ht="31.2" x14ac:dyDescent="0.3">
      <c r="A37" s="31">
        <v>21</v>
      </c>
      <c r="B37" s="17" t="s">
        <v>94</v>
      </c>
      <c r="C37" s="48" t="s">
        <v>11</v>
      </c>
      <c r="D37" s="10" t="s">
        <v>7</v>
      </c>
      <c r="E37" s="11">
        <v>1</v>
      </c>
      <c r="F37" s="11" t="s">
        <v>76</v>
      </c>
      <c r="G37" s="11">
        <f t="shared" si="1"/>
        <v>12</v>
      </c>
    </row>
    <row r="38" spans="1:7" ht="31.2" x14ac:dyDescent="0.3">
      <c r="A38" s="31">
        <v>22</v>
      </c>
      <c r="B38" s="17" t="s">
        <v>95</v>
      </c>
      <c r="C38" s="48" t="s">
        <v>11</v>
      </c>
      <c r="D38" s="10" t="s">
        <v>7</v>
      </c>
      <c r="E38" s="11">
        <v>1</v>
      </c>
      <c r="F38" s="11" t="s">
        <v>76</v>
      </c>
      <c r="G38" s="11">
        <f t="shared" si="1"/>
        <v>12</v>
      </c>
    </row>
    <row r="39" spans="1:7" ht="17.399999999999999" x14ac:dyDescent="0.3">
      <c r="A39" s="52" t="s">
        <v>10</v>
      </c>
      <c r="B39" s="53"/>
      <c r="C39" s="53"/>
      <c r="D39" s="53"/>
      <c r="E39" s="54"/>
      <c r="F39" s="54"/>
      <c r="G39" s="53"/>
    </row>
    <row r="40" spans="1:7" s="25" customFormat="1" ht="46.8" x14ac:dyDescent="0.3">
      <c r="A40" s="20" t="s">
        <v>0</v>
      </c>
      <c r="B40" s="20" t="s">
        <v>1</v>
      </c>
      <c r="C40" s="21" t="s">
        <v>6</v>
      </c>
      <c r="D40" s="21" t="s">
        <v>2</v>
      </c>
      <c r="E40" s="22"/>
      <c r="F40" s="23"/>
      <c r="G40" s="24" t="s">
        <v>72</v>
      </c>
    </row>
    <row r="41" spans="1:7" s="25" customFormat="1" ht="31.2" x14ac:dyDescent="0.3">
      <c r="A41" s="32">
        <v>1</v>
      </c>
      <c r="B41" s="12" t="s">
        <v>36</v>
      </c>
      <c r="C41" s="48" t="s">
        <v>11</v>
      </c>
      <c r="D41" s="10" t="s">
        <v>3</v>
      </c>
      <c r="E41" s="33"/>
      <c r="F41" s="34"/>
      <c r="G41" s="29">
        <v>1</v>
      </c>
    </row>
    <row r="42" spans="1:7" s="25" customFormat="1" ht="31.2" x14ac:dyDescent="0.3">
      <c r="A42" s="32">
        <v>2</v>
      </c>
      <c r="B42" s="9" t="s">
        <v>35</v>
      </c>
      <c r="C42" s="48" t="s">
        <v>11</v>
      </c>
      <c r="D42" s="10" t="s">
        <v>4</v>
      </c>
      <c r="E42" s="33"/>
      <c r="F42" s="34"/>
      <c r="G42" s="29">
        <v>1</v>
      </c>
    </row>
    <row r="43" spans="1:7" s="25" customFormat="1" ht="31.2" x14ac:dyDescent="0.3">
      <c r="A43" s="32">
        <v>3</v>
      </c>
      <c r="B43" s="9" t="s">
        <v>19</v>
      </c>
      <c r="C43" s="48" t="s">
        <v>11</v>
      </c>
      <c r="D43" s="10" t="s">
        <v>4</v>
      </c>
      <c r="E43" s="35"/>
      <c r="F43" s="36"/>
      <c r="G43" s="29">
        <v>1</v>
      </c>
    </row>
    <row r="44" spans="1:7" ht="17.399999999999999" x14ac:dyDescent="0.3">
      <c r="A44" s="52" t="s">
        <v>9</v>
      </c>
      <c r="B44" s="53"/>
      <c r="C44" s="53"/>
      <c r="D44" s="53"/>
      <c r="E44" s="55"/>
      <c r="F44" s="55"/>
      <c r="G44" s="53"/>
    </row>
    <row r="45" spans="1:7" s="25" customFormat="1" ht="46.8" x14ac:dyDescent="0.3">
      <c r="A45" s="20" t="s">
        <v>0</v>
      </c>
      <c r="B45" s="20" t="s">
        <v>1</v>
      </c>
      <c r="C45" s="21" t="s">
        <v>6</v>
      </c>
      <c r="D45" s="21" t="s">
        <v>2</v>
      </c>
      <c r="E45" s="22"/>
      <c r="F45" s="23"/>
      <c r="G45" s="24" t="s">
        <v>72</v>
      </c>
    </row>
    <row r="46" spans="1:7" s="25" customFormat="1" ht="31.2" x14ac:dyDescent="0.3">
      <c r="A46" s="32">
        <v>1</v>
      </c>
      <c r="B46" s="12" t="s">
        <v>15</v>
      </c>
      <c r="C46" s="48" t="s">
        <v>11</v>
      </c>
      <c r="D46" s="10" t="s">
        <v>5</v>
      </c>
      <c r="E46" s="27"/>
      <c r="F46" s="28"/>
      <c r="G46" s="37">
        <v>1</v>
      </c>
    </row>
    <row r="47" spans="1:7" s="25" customFormat="1" ht="31.2" x14ac:dyDescent="0.3">
      <c r="A47" s="32">
        <v>2</v>
      </c>
      <c r="B47" s="9" t="s">
        <v>18</v>
      </c>
      <c r="C47" s="48" t="s">
        <v>11</v>
      </c>
      <c r="D47" s="10" t="s">
        <v>5</v>
      </c>
      <c r="E47" s="27"/>
      <c r="F47" s="28"/>
      <c r="G47" s="37">
        <v>1</v>
      </c>
    </row>
    <row r="48" spans="1:7" s="25" customFormat="1" ht="31.2" x14ac:dyDescent="0.3">
      <c r="A48" s="32">
        <v>3</v>
      </c>
      <c r="B48" s="38" t="s">
        <v>31</v>
      </c>
      <c r="C48" s="48" t="s">
        <v>11</v>
      </c>
      <c r="D48" s="10" t="s">
        <v>77</v>
      </c>
      <c r="E48" s="27"/>
      <c r="F48" s="28"/>
      <c r="G48" s="29">
        <f>$C$3</f>
        <v>12</v>
      </c>
    </row>
    <row r="49" spans="1:7" s="25" customFormat="1" ht="31.2" x14ac:dyDescent="0.3">
      <c r="A49" s="32">
        <v>4</v>
      </c>
      <c r="B49" s="12" t="s">
        <v>16</v>
      </c>
      <c r="C49" s="48" t="s">
        <v>11</v>
      </c>
      <c r="D49" s="10" t="s">
        <v>5</v>
      </c>
      <c r="E49" s="39"/>
      <c r="F49" s="40"/>
      <c r="G49" s="37">
        <v>1</v>
      </c>
    </row>
    <row r="50" spans="1:7" s="25" customFormat="1" ht="31.2" x14ac:dyDescent="0.3">
      <c r="A50" s="32">
        <v>5</v>
      </c>
      <c r="B50" s="41" t="s">
        <v>33</v>
      </c>
      <c r="C50" s="48" t="s">
        <v>11</v>
      </c>
      <c r="D50" s="10" t="s">
        <v>77</v>
      </c>
      <c r="E50" s="39"/>
      <c r="F50" s="40"/>
      <c r="G50" s="29">
        <f>$C$3</f>
        <v>12</v>
      </c>
    </row>
    <row r="51" spans="1:7" s="25" customFormat="1" ht="31.2" x14ac:dyDescent="0.3">
      <c r="A51" s="32">
        <v>6</v>
      </c>
      <c r="B51" s="9" t="s">
        <v>17</v>
      </c>
      <c r="C51" s="48" t="s">
        <v>11</v>
      </c>
      <c r="D51" s="10" t="s">
        <v>5</v>
      </c>
      <c r="E51" s="42"/>
      <c r="F51" s="43"/>
      <c r="G51" s="29">
        <v>1</v>
      </c>
    </row>
  </sheetData>
  <sortState xmlns:xlrd2="http://schemas.microsoft.com/office/spreadsheetml/2017/richdata2" ref="B17:D38">
    <sortCondition ref="B17:B38"/>
  </sortState>
  <mergeCells count="21">
    <mergeCell ref="A10:G10"/>
    <mergeCell ref="A5:G5"/>
    <mergeCell ref="A6:G6"/>
    <mergeCell ref="A7:G7"/>
    <mergeCell ref="A8:G8"/>
    <mergeCell ref="A9:G9"/>
    <mergeCell ref="A1:G1"/>
    <mergeCell ref="A39:G39"/>
    <mergeCell ref="A44:G44"/>
    <mergeCell ref="A12:G12"/>
    <mergeCell ref="A13:G13"/>
    <mergeCell ref="A14:C14"/>
    <mergeCell ref="D14:G14"/>
    <mergeCell ref="A15:C15"/>
    <mergeCell ref="D15:G15"/>
    <mergeCell ref="A11:G11"/>
    <mergeCell ref="C2:G2"/>
    <mergeCell ref="A3:B3"/>
    <mergeCell ref="C3:G3"/>
    <mergeCell ref="A4:B4"/>
    <mergeCell ref="C4:G4"/>
  </mergeCells>
  <conditionalFormatting sqref="B51">
    <cfRule type="cellIs" dxfId="83" priority="90" operator="equal">
      <formula>"Аппаратный тренажер "</formula>
    </cfRule>
  </conditionalFormatting>
  <conditionalFormatting sqref="D17:D38">
    <cfRule type="expression" dxfId="75" priority="15">
      <formula>EXACT("Учебные пособия",D17)</formula>
    </cfRule>
    <cfRule type="expression" dxfId="74" priority="16">
      <formula>EXACT("СИЗ",D17)</formula>
    </cfRule>
    <cfRule type="expression" dxfId="73" priority="17">
      <formula>EXACT("Охрана труда",D17)</formula>
    </cfRule>
    <cfRule type="expression" dxfId="72" priority="18">
      <formula>EXACT("Программное обеспечение",D17)</formula>
    </cfRule>
    <cfRule type="expression" dxfId="71" priority="19">
      <formula>EXACT("Оборудование IT",D17)</formula>
    </cfRule>
    <cfRule type="expression" dxfId="70" priority="20">
      <formula>EXACT("Мебель",D17)</formula>
    </cfRule>
    <cfRule type="expression" dxfId="69" priority="21">
      <formula>EXACT("Оборудование",D17)</formula>
    </cfRule>
  </conditionalFormatting>
  <conditionalFormatting sqref="D41:D43">
    <cfRule type="expression" dxfId="68" priority="8">
      <formula>EXACT("Учебные пособия",D41)</formula>
    </cfRule>
    <cfRule type="expression" dxfId="67" priority="9">
      <formula>EXACT("СИЗ",D41)</formula>
    </cfRule>
    <cfRule type="expression" dxfId="66" priority="10">
      <formula>EXACT("Охрана труда",D41)</formula>
    </cfRule>
    <cfRule type="expression" dxfId="65" priority="11">
      <formula>EXACT("Программное обеспечение",D41)</formula>
    </cfRule>
    <cfRule type="expression" dxfId="64" priority="12">
      <formula>EXACT("Оборудование IT",D41)</formula>
    </cfRule>
    <cfRule type="expression" dxfId="63" priority="13">
      <formula>EXACT("Мебель",D41)</formula>
    </cfRule>
    <cfRule type="expression" dxfId="62" priority="14">
      <formula>EXACT("Оборудование",D41)</formula>
    </cfRule>
  </conditionalFormatting>
  <conditionalFormatting sqref="D46:D51">
    <cfRule type="expression" dxfId="61" priority="1">
      <formula>EXACT("Учебные пособия",D46)</formula>
    </cfRule>
    <cfRule type="expression" dxfId="60" priority="2">
      <formula>EXACT("СИЗ",D46)</formula>
    </cfRule>
    <cfRule type="expression" dxfId="59" priority="3">
      <formula>EXACT("Охрана труда",D46)</formula>
    </cfRule>
    <cfRule type="expression" dxfId="58" priority="4">
      <formula>EXACT("Программное обеспечение",D46)</formula>
    </cfRule>
    <cfRule type="expression" dxfId="57" priority="5">
      <formula>EXACT("Оборудование IT",D46)</formula>
    </cfRule>
    <cfRule type="expression" dxfId="56" priority="6">
      <formula>EXACT("Мебель",D46)</formula>
    </cfRule>
    <cfRule type="expression" dxfId="55" priority="7">
      <formula>EXACT("Оборудование",D46)</formula>
    </cfRule>
  </conditionalFormatting>
  <dataValidations count="2">
    <dataValidation allowBlank="1" showErrorMessage="1" sqref="D14 B2:C13 B15:B16 C15:C17 B39:C1048576" xr:uid="{949E0DBD-A9DC-4758-A61D-B597F9B211A9}"/>
    <dataValidation type="list" allowBlank="1" showInputMessage="1" showErrorMessage="1" sqref="F17:F38" xr:uid="{51CE56F4-3343-4D38-B9F2-0BBE604C7A6D}">
      <formula1>"на 1 р.м.,на 2 р.м."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5D296E-CD21-4EA2-96F1-D48FD3D1F74C}">
          <x14:formula1>
            <xm:f>Виды!$A$1:$A$4</xm:f>
          </x14:formula1>
          <xm:sqref>D17 D20:D38</xm:sqref>
        </x14:dataValidation>
        <x14:dataValidation type="list" allowBlank="1" showInputMessage="1" showErrorMessage="1" xr:uid="{7510EC1B-D1DC-4A47-8524-6C8E6FD011DB}">
          <x14:formula1>
            <xm:f>Виды!$A$1:$A$7</xm:f>
          </x14:formula1>
          <xm:sqref>D46:D51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8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6" customWidth="1"/>
    <col min="5" max="5" width="12.5546875" customWidth="1"/>
    <col min="8" max="16384" width="8.88671875" hidden="1"/>
  </cols>
  <sheetData>
    <row r="1" spans="1:5" ht="41.4" x14ac:dyDescent="0.3">
      <c r="A1" s="4" t="s">
        <v>0</v>
      </c>
      <c r="B1" s="5" t="s">
        <v>1</v>
      </c>
      <c r="C1" s="4" t="s">
        <v>6</v>
      </c>
      <c r="D1" s="4" t="s">
        <v>2</v>
      </c>
      <c r="E1" s="4" t="s">
        <v>72</v>
      </c>
    </row>
    <row r="2" spans="1:5" ht="21" x14ac:dyDescent="0.3">
      <c r="A2" s="77" t="s">
        <v>4</v>
      </c>
      <c r="B2" s="77"/>
      <c r="C2" s="77"/>
      <c r="D2" s="77"/>
      <c r="E2" s="77"/>
    </row>
    <row r="3" spans="1:5" ht="31.2" x14ac:dyDescent="0.3">
      <c r="A3" s="50">
        <v>1</v>
      </c>
      <c r="B3" s="44" t="s">
        <v>29</v>
      </c>
      <c r="C3" s="13" t="s">
        <v>11</v>
      </c>
      <c r="D3" s="10" t="s">
        <v>4</v>
      </c>
      <c r="E3" s="1">
        <v>1</v>
      </c>
    </row>
    <row r="4" spans="1:5" ht="31.2" x14ac:dyDescent="0.3">
      <c r="A4" s="50">
        <v>2</v>
      </c>
      <c r="B4" s="44" t="s">
        <v>28</v>
      </c>
      <c r="C4" s="13" t="s">
        <v>11</v>
      </c>
      <c r="D4" s="10" t="s">
        <v>4</v>
      </c>
      <c r="E4" s="1">
        <v>1</v>
      </c>
    </row>
    <row r="5" spans="1:5" ht="31.2" x14ac:dyDescent="0.3">
      <c r="A5" s="50">
        <v>3</v>
      </c>
      <c r="B5" s="44" t="s">
        <v>27</v>
      </c>
      <c r="C5" s="13" t="s">
        <v>11</v>
      </c>
      <c r="D5" s="10" t="s">
        <v>4</v>
      </c>
      <c r="E5" s="1">
        <v>1</v>
      </c>
    </row>
    <row r="6" spans="1:5" ht="31.2" x14ac:dyDescent="0.3">
      <c r="A6" s="50">
        <v>4</v>
      </c>
      <c r="B6" s="44" t="s">
        <v>32</v>
      </c>
      <c r="C6" s="13" t="s">
        <v>11</v>
      </c>
      <c r="D6" s="10" t="s">
        <v>4</v>
      </c>
      <c r="E6" s="1">
        <v>1</v>
      </c>
    </row>
    <row r="7" spans="1:5" ht="31.2" x14ac:dyDescent="0.3">
      <c r="A7" s="50">
        <v>5</v>
      </c>
      <c r="B7" s="44" t="s">
        <v>30</v>
      </c>
      <c r="C7" s="13" t="s">
        <v>11</v>
      </c>
      <c r="D7" s="10" t="s">
        <v>4</v>
      </c>
      <c r="E7" s="1">
        <v>1</v>
      </c>
    </row>
    <row r="8" spans="1:5" ht="31.2" x14ac:dyDescent="0.3">
      <c r="A8" s="50">
        <v>6</v>
      </c>
      <c r="B8" s="44" t="s">
        <v>25</v>
      </c>
      <c r="C8" s="13" t="s">
        <v>11</v>
      </c>
      <c r="D8" s="10" t="s">
        <v>4</v>
      </c>
      <c r="E8" s="1">
        <v>1</v>
      </c>
    </row>
    <row r="9" spans="1:5" ht="31.2" x14ac:dyDescent="0.3">
      <c r="A9" s="50">
        <v>7</v>
      </c>
      <c r="B9" s="44" t="s">
        <v>81</v>
      </c>
      <c r="C9" s="13" t="s">
        <v>11</v>
      </c>
      <c r="D9" s="10" t="s">
        <v>4</v>
      </c>
      <c r="E9" s="1">
        <v>1</v>
      </c>
    </row>
    <row r="10" spans="1:5" ht="31.2" x14ac:dyDescent="0.3">
      <c r="A10" s="50">
        <v>8</v>
      </c>
      <c r="B10" s="44" t="s">
        <v>89</v>
      </c>
      <c r="C10" s="13" t="s">
        <v>11</v>
      </c>
      <c r="D10" s="10" t="s">
        <v>4</v>
      </c>
      <c r="E10" s="1">
        <v>1</v>
      </c>
    </row>
    <row r="11" spans="1:5" ht="21" x14ac:dyDescent="0.3">
      <c r="A11" s="77" t="s">
        <v>3</v>
      </c>
      <c r="B11" s="77"/>
      <c r="C11" s="77"/>
      <c r="D11" s="77"/>
      <c r="E11" s="77"/>
    </row>
    <row r="12" spans="1:5" ht="31.2" x14ac:dyDescent="0.3">
      <c r="A12" s="50">
        <v>1</v>
      </c>
      <c r="B12" s="44" t="s">
        <v>21</v>
      </c>
      <c r="C12" s="13" t="s">
        <v>11</v>
      </c>
      <c r="D12" s="10" t="s">
        <v>3</v>
      </c>
      <c r="E12" s="3">
        <v>1</v>
      </c>
    </row>
    <row r="13" spans="1:5" ht="31.2" x14ac:dyDescent="0.3">
      <c r="A13" s="50">
        <v>2</v>
      </c>
      <c r="B13" s="44" t="s">
        <v>20</v>
      </c>
      <c r="C13" s="13" t="s">
        <v>11</v>
      </c>
      <c r="D13" s="10" t="s">
        <v>3</v>
      </c>
      <c r="E13" s="3">
        <v>1</v>
      </c>
    </row>
    <row r="14" spans="1:5" ht="31.2" x14ac:dyDescent="0.3">
      <c r="A14" s="50">
        <v>3</v>
      </c>
      <c r="B14" s="12" t="s">
        <v>34</v>
      </c>
      <c r="C14" s="45" t="s">
        <v>11</v>
      </c>
      <c r="D14" s="10" t="s">
        <v>3</v>
      </c>
      <c r="E14" s="3">
        <v>1</v>
      </c>
    </row>
    <row r="15" spans="1:5" ht="31.2" x14ac:dyDescent="0.3">
      <c r="A15" s="50">
        <v>4</v>
      </c>
      <c r="B15" s="44" t="s">
        <v>36</v>
      </c>
      <c r="C15" s="13" t="s">
        <v>11</v>
      </c>
      <c r="D15" s="10" t="s">
        <v>3</v>
      </c>
      <c r="E15" s="14">
        <v>1</v>
      </c>
    </row>
    <row r="16" spans="1:5" ht="31.2" x14ac:dyDescent="0.3">
      <c r="A16" s="50">
        <v>5</v>
      </c>
      <c r="B16" s="47" t="s">
        <v>23</v>
      </c>
      <c r="C16" s="45" t="s">
        <v>11</v>
      </c>
      <c r="D16" s="10" t="s">
        <v>3</v>
      </c>
      <c r="E16" s="15">
        <v>1</v>
      </c>
    </row>
    <row r="17" spans="1:7" s="25" customFormat="1" ht="31.2" x14ac:dyDescent="0.3">
      <c r="A17" s="50">
        <v>6</v>
      </c>
      <c r="B17" s="44" t="s">
        <v>24</v>
      </c>
      <c r="C17" s="78" t="s">
        <v>11</v>
      </c>
      <c r="D17" s="10" t="s">
        <v>3</v>
      </c>
      <c r="E17" s="15">
        <v>1</v>
      </c>
      <c r="F17" s="28"/>
      <c r="G17" s="30"/>
    </row>
    <row r="18" spans="1:7" s="25" customFormat="1" ht="31.2" x14ac:dyDescent="0.3">
      <c r="A18" s="50">
        <v>7</v>
      </c>
      <c r="B18" s="44" t="s">
        <v>22</v>
      </c>
      <c r="C18" s="13" t="s">
        <v>11</v>
      </c>
      <c r="D18" s="10" t="s">
        <v>3</v>
      </c>
      <c r="E18" s="15">
        <v>1</v>
      </c>
      <c r="F18" s="28"/>
      <c r="G18" s="30"/>
    </row>
    <row r="19" spans="1:7" s="25" customFormat="1" ht="31.2" x14ac:dyDescent="0.3">
      <c r="A19" s="50">
        <v>8</v>
      </c>
      <c r="B19" s="38" t="s">
        <v>109</v>
      </c>
      <c r="C19" s="26" t="s">
        <v>11</v>
      </c>
      <c r="D19" s="10" t="s">
        <v>3</v>
      </c>
      <c r="E19" s="79">
        <v>1</v>
      </c>
    </row>
    <row r="20" spans="1:7" s="25" customFormat="1" ht="31.2" x14ac:dyDescent="0.3">
      <c r="A20" s="50">
        <v>9</v>
      </c>
      <c r="B20" s="38" t="s">
        <v>110</v>
      </c>
      <c r="C20" s="26" t="s">
        <v>11</v>
      </c>
      <c r="D20" s="80" t="s">
        <v>7</v>
      </c>
      <c r="E20" s="81">
        <v>1</v>
      </c>
      <c r="F20" s="28"/>
      <c r="G20" s="29">
        <v>1</v>
      </c>
    </row>
    <row r="21" spans="1:7" ht="21" x14ac:dyDescent="0.3">
      <c r="A21" s="75" t="s">
        <v>7</v>
      </c>
      <c r="B21" s="76"/>
      <c r="C21" s="76"/>
      <c r="D21" s="76"/>
      <c r="E21" s="76"/>
    </row>
    <row r="22" spans="1:7" ht="31.2" x14ac:dyDescent="0.3">
      <c r="A22" s="50">
        <v>1</v>
      </c>
      <c r="B22" s="44" t="s">
        <v>38</v>
      </c>
      <c r="C22" s="13" t="s">
        <v>11</v>
      </c>
      <c r="D22" s="10" t="s">
        <v>7</v>
      </c>
      <c r="E22" s="3">
        <v>1</v>
      </c>
    </row>
    <row r="23" spans="1:7" ht="31.2" x14ac:dyDescent="0.3">
      <c r="A23" s="50">
        <v>2</v>
      </c>
      <c r="B23" s="44" t="s">
        <v>43</v>
      </c>
      <c r="C23" s="13" t="s">
        <v>11</v>
      </c>
      <c r="D23" s="10" t="s">
        <v>7</v>
      </c>
      <c r="E23" s="3">
        <v>1</v>
      </c>
    </row>
    <row r="24" spans="1:7" ht="31.2" x14ac:dyDescent="0.3">
      <c r="A24" s="50">
        <v>3</v>
      </c>
      <c r="B24" s="44" t="s">
        <v>105</v>
      </c>
      <c r="C24" s="13" t="s">
        <v>11</v>
      </c>
      <c r="D24" s="10" t="s">
        <v>7</v>
      </c>
      <c r="E24" s="3">
        <v>1</v>
      </c>
    </row>
    <row r="25" spans="1:7" s="25" customFormat="1" ht="31.2" x14ac:dyDescent="0.3">
      <c r="A25" s="50">
        <v>4</v>
      </c>
      <c r="B25" s="44" t="s">
        <v>106</v>
      </c>
      <c r="C25" s="13" t="s">
        <v>11</v>
      </c>
      <c r="D25" s="10" t="s">
        <v>7</v>
      </c>
      <c r="E25" s="3">
        <v>1</v>
      </c>
    </row>
    <row r="26" spans="1:7" s="25" customFormat="1" ht="26.4" x14ac:dyDescent="0.3">
      <c r="A26" s="50">
        <v>5</v>
      </c>
      <c r="B26" s="17" t="s">
        <v>98</v>
      </c>
      <c r="C26" s="49" t="s">
        <v>11</v>
      </c>
      <c r="D26" s="10" t="s">
        <v>7</v>
      </c>
      <c r="E26" s="3">
        <v>1</v>
      </c>
    </row>
    <row r="27" spans="1:7" s="25" customFormat="1" ht="31.2" x14ac:dyDescent="0.3">
      <c r="A27" s="50">
        <v>6</v>
      </c>
      <c r="B27" s="44" t="s">
        <v>58</v>
      </c>
      <c r="C27" s="13" t="s">
        <v>11</v>
      </c>
      <c r="D27" s="10" t="s">
        <v>7</v>
      </c>
      <c r="E27" s="3">
        <v>1</v>
      </c>
    </row>
    <row r="28" spans="1:7" s="25" customFormat="1" ht="31.2" x14ac:dyDescent="0.3">
      <c r="A28" s="50">
        <v>7</v>
      </c>
      <c r="B28" s="46" t="s">
        <v>57</v>
      </c>
      <c r="C28" s="13" t="s">
        <v>11</v>
      </c>
      <c r="D28" s="10" t="s">
        <v>7</v>
      </c>
      <c r="E28" s="3">
        <v>1</v>
      </c>
    </row>
    <row r="29" spans="1:7" s="25" customFormat="1" ht="31.2" x14ac:dyDescent="0.3">
      <c r="A29" s="50">
        <v>8</v>
      </c>
      <c r="B29" s="16" t="s">
        <v>39</v>
      </c>
      <c r="C29" s="13" t="s">
        <v>11</v>
      </c>
      <c r="D29" s="10" t="s">
        <v>7</v>
      </c>
      <c r="E29" s="3">
        <v>1</v>
      </c>
    </row>
    <row r="30" spans="1:7" s="25" customFormat="1" ht="31.2" x14ac:dyDescent="0.3">
      <c r="A30" s="50">
        <v>9</v>
      </c>
      <c r="B30" s="16" t="s">
        <v>40</v>
      </c>
      <c r="C30" s="13" t="s">
        <v>11</v>
      </c>
      <c r="D30" s="10" t="s">
        <v>7</v>
      </c>
      <c r="E30" s="3">
        <v>1</v>
      </c>
    </row>
    <row r="31" spans="1:7" s="25" customFormat="1" ht="31.2" x14ac:dyDescent="0.3">
      <c r="A31" s="50">
        <v>10</v>
      </c>
      <c r="B31" s="44" t="s">
        <v>59</v>
      </c>
      <c r="C31" s="13" t="s">
        <v>11</v>
      </c>
      <c r="D31" s="10" t="s">
        <v>7</v>
      </c>
      <c r="E31" s="3">
        <v>1</v>
      </c>
    </row>
    <row r="32" spans="1:7" s="25" customFormat="1" ht="31.2" x14ac:dyDescent="0.3">
      <c r="A32" s="50">
        <v>11</v>
      </c>
      <c r="B32" s="16" t="s">
        <v>102</v>
      </c>
      <c r="C32" s="13" t="s">
        <v>11</v>
      </c>
      <c r="D32" s="10" t="s">
        <v>7</v>
      </c>
      <c r="E32" s="3">
        <v>1</v>
      </c>
    </row>
    <row r="33" spans="1:5" s="25" customFormat="1" ht="31.2" x14ac:dyDescent="0.3">
      <c r="A33" s="50">
        <v>12</v>
      </c>
      <c r="B33" s="16" t="s">
        <v>103</v>
      </c>
      <c r="C33" s="13" t="s">
        <v>11</v>
      </c>
      <c r="D33" s="10" t="s">
        <v>7</v>
      </c>
      <c r="E33" s="3">
        <v>1</v>
      </c>
    </row>
    <row r="34" spans="1:5" s="25" customFormat="1" ht="31.2" x14ac:dyDescent="0.3">
      <c r="A34" s="50">
        <v>13</v>
      </c>
      <c r="B34" s="17" t="s">
        <v>45</v>
      </c>
      <c r="C34" s="13" t="s">
        <v>11</v>
      </c>
      <c r="D34" s="10" t="s">
        <v>7</v>
      </c>
      <c r="E34" s="3">
        <v>1</v>
      </c>
    </row>
    <row r="35" spans="1:5" s="25" customFormat="1" ht="31.2" x14ac:dyDescent="0.3">
      <c r="A35" s="50">
        <v>14</v>
      </c>
      <c r="B35" s="16" t="s">
        <v>41</v>
      </c>
      <c r="C35" s="13" t="s">
        <v>11</v>
      </c>
      <c r="D35" s="10" t="s">
        <v>7</v>
      </c>
      <c r="E35" s="3">
        <v>1</v>
      </c>
    </row>
    <row r="36" spans="1:5" s="25" customFormat="1" ht="31.2" x14ac:dyDescent="0.3">
      <c r="A36" s="50">
        <v>15</v>
      </c>
      <c r="B36" s="46" t="s">
        <v>104</v>
      </c>
      <c r="C36" s="13" t="s">
        <v>11</v>
      </c>
      <c r="D36" s="10" t="s">
        <v>7</v>
      </c>
      <c r="E36" s="3">
        <v>1</v>
      </c>
    </row>
    <row r="37" spans="1:5" s="25" customFormat="1" ht="31.2" x14ac:dyDescent="0.3">
      <c r="A37" s="50">
        <v>16</v>
      </c>
      <c r="B37" s="16" t="s">
        <v>42</v>
      </c>
      <c r="C37" s="13" t="s">
        <v>11</v>
      </c>
      <c r="D37" s="10" t="s">
        <v>7</v>
      </c>
      <c r="E37" s="3">
        <v>1</v>
      </c>
    </row>
    <row r="38" spans="1:5" s="25" customFormat="1" ht="31.2" x14ac:dyDescent="0.3">
      <c r="A38" s="50">
        <v>17</v>
      </c>
      <c r="B38" s="16" t="s">
        <v>47</v>
      </c>
      <c r="C38" s="13" t="s">
        <v>11</v>
      </c>
      <c r="D38" s="10" t="s">
        <v>7</v>
      </c>
      <c r="E38" s="3">
        <v>1</v>
      </c>
    </row>
    <row r="39" spans="1:5" s="25" customFormat="1" ht="31.2" x14ac:dyDescent="0.3">
      <c r="A39" s="50">
        <v>18</v>
      </c>
      <c r="B39" s="16" t="s">
        <v>48</v>
      </c>
      <c r="C39" s="13" t="s">
        <v>11</v>
      </c>
      <c r="D39" s="10" t="s">
        <v>7</v>
      </c>
      <c r="E39" s="3">
        <v>1</v>
      </c>
    </row>
    <row r="40" spans="1:5" s="25" customFormat="1" ht="31.2" x14ac:dyDescent="0.3">
      <c r="A40" s="50">
        <v>19</v>
      </c>
      <c r="B40" s="16" t="s">
        <v>49</v>
      </c>
      <c r="C40" s="13" t="s">
        <v>11</v>
      </c>
      <c r="D40" s="10" t="s">
        <v>7</v>
      </c>
      <c r="E40" s="3">
        <v>1</v>
      </c>
    </row>
    <row r="41" spans="1:5" s="25" customFormat="1" ht="31.2" x14ac:dyDescent="0.3">
      <c r="A41" s="50">
        <v>20</v>
      </c>
      <c r="B41" s="16" t="s">
        <v>51</v>
      </c>
      <c r="C41" s="13" t="s">
        <v>11</v>
      </c>
      <c r="D41" s="10" t="s">
        <v>7</v>
      </c>
      <c r="E41" s="3">
        <v>1</v>
      </c>
    </row>
    <row r="42" spans="1:5" s="25" customFormat="1" ht="31.2" x14ac:dyDescent="0.3">
      <c r="A42" s="50">
        <v>21</v>
      </c>
      <c r="B42" s="46" t="s">
        <v>44</v>
      </c>
      <c r="C42" s="13" t="s">
        <v>11</v>
      </c>
      <c r="D42" s="10" t="s">
        <v>7</v>
      </c>
      <c r="E42" s="3">
        <v>1</v>
      </c>
    </row>
    <row r="43" spans="1:5" s="25" customFormat="1" ht="31.2" x14ac:dyDescent="0.3">
      <c r="A43" s="50">
        <v>22</v>
      </c>
      <c r="B43" s="44" t="s">
        <v>50</v>
      </c>
      <c r="C43" s="13" t="s">
        <v>11</v>
      </c>
      <c r="D43" s="10" t="s">
        <v>7</v>
      </c>
      <c r="E43" s="3">
        <v>1</v>
      </c>
    </row>
    <row r="44" spans="1:5" s="25" customFormat="1" ht="31.2" x14ac:dyDescent="0.3">
      <c r="A44" s="50">
        <v>23</v>
      </c>
      <c r="B44" s="16" t="s">
        <v>52</v>
      </c>
      <c r="C44" s="13" t="s">
        <v>11</v>
      </c>
      <c r="D44" s="10" t="s">
        <v>7</v>
      </c>
      <c r="E44" s="3">
        <v>1</v>
      </c>
    </row>
    <row r="45" spans="1:5" s="25" customFormat="1" ht="31.2" x14ac:dyDescent="0.3">
      <c r="A45" s="50">
        <v>24</v>
      </c>
      <c r="B45" s="16" t="s">
        <v>53</v>
      </c>
      <c r="C45" s="13" t="s">
        <v>11</v>
      </c>
      <c r="D45" s="10" t="s">
        <v>7</v>
      </c>
      <c r="E45" s="3">
        <v>1</v>
      </c>
    </row>
    <row r="46" spans="1:5" s="25" customFormat="1" ht="31.2" x14ac:dyDescent="0.3">
      <c r="A46" s="50">
        <v>25</v>
      </c>
      <c r="B46" s="16" t="s">
        <v>54</v>
      </c>
      <c r="C46" s="13" t="s">
        <v>11</v>
      </c>
      <c r="D46" s="10" t="s">
        <v>7</v>
      </c>
      <c r="E46" s="3">
        <v>1</v>
      </c>
    </row>
    <row r="47" spans="1:5" s="25" customFormat="1" ht="31.2" x14ac:dyDescent="0.3">
      <c r="A47" s="50">
        <v>26</v>
      </c>
      <c r="B47" s="44" t="s">
        <v>55</v>
      </c>
      <c r="C47" s="13" t="s">
        <v>11</v>
      </c>
      <c r="D47" s="10" t="s">
        <v>7</v>
      </c>
      <c r="E47" s="3">
        <v>1</v>
      </c>
    </row>
    <row r="48" spans="1:5" ht="31.2" x14ac:dyDescent="0.3">
      <c r="A48" s="50">
        <v>27</v>
      </c>
      <c r="B48" s="16" t="s">
        <v>56</v>
      </c>
      <c r="C48" s="48" t="s">
        <v>11</v>
      </c>
      <c r="D48" s="10" t="s">
        <v>7</v>
      </c>
      <c r="E48" s="3">
        <v>1</v>
      </c>
    </row>
    <row r="49" spans="1:5" ht="21" x14ac:dyDescent="0.3">
      <c r="A49" s="75" t="s">
        <v>9</v>
      </c>
      <c r="B49" s="76"/>
      <c r="C49" s="76"/>
      <c r="D49" s="76"/>
      <c r="E49" s="76"/>
    </row>
    <row r="50" spans="1:5" s="25" customFormat="1" ht="31.2" x14ac:dyDescent="0.3">
      <c r="A50" s="50">
        <v>1</v>
      </c>
      <c r="B50" s="44" t="s">
        <v>26</v>
      </c>
      <c r="C50" s="13" t="s">
        <v>11</v>
      </c>
      <c r="D50" s="10" t="s">
        <v>7</v>
      </c>
      <c r="E50" s="11">
        <v>1</v>
      </c>
    </row>
    <row r="82" spans="2:4" x14ac:dyDescent="0.3">
      <c r="B82"/>
      <c r="D82"/>
    </row>
  </sheetData>
  <sortState xmlns:xlrd2="http://schemas.microsoft.com/office/spreadsheetml/2017/richdata2" ref="B12:E18">
    <sortCondition ref="B12:B18"/>
  </sortState>
  <mergeCells count="4">
    <mergeCell ref="A49:E49"/>
    <mergeCell ref="A2:E2"/>
    <mergeCell ref="A11:E11"/>
    <mergeCell ref="A21:E21"/>
  </mergeCells>
  <conditionalFormatting sqref="D3:D10 D24:D48 D50">
    <cfRule type="expression" dxfId="54" priority="44">
      <formula>EXACT("СИЗ",D3)</formula>
    </cfRule>
    <cfRule type="expression" dxfId="53" priority="45">
      <formula>EXACT("Охрана труда",D3)</formula>
    </cfRule>
    <cfRule type="expression" dxfId="52" priority="46">
      <formula>EXACT("Программное обеспечение",D3)</formula>
    </cfRule>
    <cfRule type="expression" dxfId="51" priority="47">
      <formula>EXACT("Оборудование IT",D3)</formula>
    </cfRule>
    <cfRule type="expression" dxfId="50" priority="48">
      <formula>EXACT("Мебель",D3)</formula>
    </cfRule>
    <cfRule type="expression" dxfId="49" priority="49">
      <formula>EXACT("Оборудование",D3)</formula>
    </cfRule>
  </conditionalFormatting>
  <conditionalFormatting sqref="D12:D16">
    <cfRule type="expression" dxfId="48" priority="36">
      <formula>EXACT("Учебные пособия",D12)</formula>
    </cfRule>
    <cfRule type="expression" dxfId="47" priority="37">
      <formula>EXACT("СИЗ",D12)</formula>
    </cfRule>
    <cfRule type="expression" dxfId="46" priority="38">
      <formula>EXACT("Охрана труда",D12)</formula>
    </cfRule>
    <cfRule type="expression" dxfId="45" priority="39">
      <formula>EXACT("Программное обеспечение",D12)</formula>
    </cfRule>
    <cfRule type="expression" dxfId="44" priority="40">
      <formula>EXACT("Оборудование IT",D12)</formula>
    </cfRule>
    <cfRule type="expression" dxfId="43" priority="41">
      <formula>EXACT("Мебель",D12)</formula>
    </cfRule>
    <cfRule type="expression" dxfId="42" priority="42">
      <formula>EXACT("Оборудование",D12)</formula>
    </cfRule>
  </conditionalFormatting>
  <conditionalFormatting sqref="D22:D48">
    <cfRule type="expression" dxfId="41" priority="29">
      <formula>EXACT("Учебные пособия",D22)</formula>
    </cfRule>
    <cfRule type="expression" dxfId="40" priority="30">
      <formula>EXACT("СИЗ",D22)</formula>
    </cfRule>
    <cfRule type="expression" dxfId="39" priority="31">
      <formula>EXACT("Охрана труда",D22)</formula>
    </cfRule>
    <cfRule type="expression" dxfId="38" priority="32">
      <formula>EXACT("Программное обеспечение",D22)</formula>
    </cfRule>
    <cfRule type="expression" dxfId="37" priority="33">
      <formula>EXACT("Оборудование IT",D22)</formula>
    </cfRule>
    <cfRule type="expression" dxfId="36" priority="34">
      <formula>EXACT("Мебель",D22)</formula>
    </cfRule>
    <cfRule type="expression" dxfId="35" priority="35">
      <formula>EXACT("Оборудование",D22)</formula>
    </cfRule>
  </conditionalFormatting>
  <conditionalFormatting sqref="D24:D48 D3:D10 D50">
    <cfRule type="expression" dxfId="34" priority="43">
      <formula>EXACT("Учебные пособия",D3)</formula>
    </cfRule>
  </conditionalFormatting>
  <conditionalFormatting sqref="D17:D18">
    <cfRule type="expression" dxfId="33" priority="15">
      <formula>EXACT("Учебные пособия",D17)</formula>
    </cfRule>
    <cfRule type="expression" dxfId="32" priority="16">
      <formula>EXACT("СИЗ",D17)</formula>
    </cfRule>
    <cfRule type="expression" dxfId="31" priority="17">
      <formula>EXACT("Охрана труда",D17)</formula>
    </cfRule>
    <cfRule type="expression" dxfId="30" priority="18">
      <formula>EXACT("Программное обеспечение",D17)</formula>
    </cfRule>
    <cfRule type="expression" dxfId="29" priority="19">
      <formula>EXACT("Оборудование IT",D17)</formula>
    </cfRule>
    <cfRule type="expression" dxfId="28" priority="20">
      <formula>EXACT("Мебель",D17)</formula>
    </cfRule>
    <cfRule type="expression" dxfId="27" priority="21">
      <formula>EXACT("Оборудование",D17)</formula>
    </cfRule>
  </conditionalFormatting>
  <conditionalFormatting sqref="D19">
    <cfRule type="expression" dxfId="26" priority="8">
      <formula>EXACT("Учебные пособия",D19)</formula>
    </cfRule>
    <cfRule type="expression" dxfId="25" priority="9">
      <formula>EXACT("Техника безопасности",D19)</formula>
    </cfRule>
    <cfRule type="expression" dxfId="24" priority="10">
      <formula>EXACT("Охрана труда",D19)</formula>
    </cfRule>
    <cfRule type="expression" dxfId="23" priority="11">
      <formula>EXACT("Программное обеспечение",D19)</formula>
    </cfRule>
    <cfRule type="expression" dxfId="22" priority="12">
      <formula>EXACT("Оборудование IT",D19)</formula>
    </cfRule>
    <cfRule type="expression" dxfId="21" priority="13">
      <formula>EXACT("Мебель",D19)</formula>
    </cfRule>
    <cfRule type="expression" dxfId="20" priority="14">
      <formula>EXACT("Оборудование",D19)</formula>
    </cfRule>
  </conditionalFormatting>
  <conditionalFormatting sqref="D20">
    <cfRule type="expression" dxfId="19" priority="1">
      <formula>EXACT("Учебные пособия",D20)</formula>
    </cfRule>
    <cfRule type="expression" dxfId="18" priority="2">
      <formula>EXACT("Техника безопасности",D20)</formula>
    </cfRule>
    <cfRule type="expression" dxfId="17" priority="3">
      <formula>EXACT("Охрана труда",D20)</formula>
    </cfRule>
    <cfRule type="expression" dxfId="16" priority="4">
      <formula>EXACT("Программное обеспечение",D20)</formula>
    </cfRule>
    <cfRule type="expression" dxfId="15" priority="5">
      <formula>EXACT("Оборудование IT",D20)</formula>
    </cfRule>
    <cfRule type="expression" dxfId="14" priority="6">
      <formula>EXACT("Мебель",D20)</formula>
    </cfRule>
    <cfRule type="expression" dxfId="13" priority="7">
      <formula>EXACT("Оборудование",D20)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6:B45 B16" xr:uid="{B246106D-E3B1-483B-9D24-73CDB5AA3ED4}"/>
    <dataValidation allowBlank="1" showErrorMessage="1" sqref="B20:C20" xr:uid="{DA291275-40CC-403F-B8C1-78C107DCC1B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D26:D50 D83:D1048576 D1:D15 D23:D24 D18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/>
  </sheetViews>
  <sheetFormatPr defaultRowHeight="14.4" x14ac:dyDescent="0.3"/>
  <cols>
    <col min="1" max="1" width="28.6640625" style="7" customWidth="1"/>
  </cols>
  <sheetData>
    <row r="1" spans="1:1" ht="15.6" x14ac:dyDescent="0.3">
      <c r="A1" s="10" t="s">
        <v>4</v>
      </c>
    </row>
    <row r="2" spans="1:1" ht="15.6" x14ac:dyDescent="0.3">
      <c r="A2" s="10" t="s">
        <v>7</v>
      </c>
    </row>
    <row r="3" spans="1:1" ht="15.6" x14ac:dyDescent="0.3">
      <c r="A3" s="10" t="s">
        <v>3</v>
      </c>
    </row>
    <row r="4" spans="1:1" ht="15.6" x14ac:dyDescent="0.3">
      <c r="A4" s="10" t="s">
        <v>13</v>
      </c>
    </row>
    <row r="5" spans="1:1" ht="15.6" x14ac:dyDescent="0.3">
      <c r="A5" s="10" t="s">
        <v>5</v>
      </c>
    </row>
    <row r="6" spans="1:1" ht="15.6" x14ac:dyDescent="0.3">
      <c r="A6" s="10" t="s">
        <v>77</v>
      </c>
    </row>
    <row r="7" spans="1:1" ht="15.6" x14ac:dyDescent="0.3">
      <c r="A7" s="10" t="s">
        <v>78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EXACT("Учебные пособия",A1)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2026-05-04T10:00:15Z</dcterms:modified>
</cp:coreProperties>
</file>