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2.МАЛЫЕ КЛАСТЕРЫ\2024\1. 2024 ИЛ\7. Базовые ИЛ с вариативной частью\Искусство и креативная индустрия\"/>
    </mc:Choice>
  </mc:AlternateContent>
  <xr:revisionPtr revIDLastSave="0" documentId="13_ncr:1_{199121B6-CE31-4D44-8129-135A8E925DA5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зона'!$A$1:$H$35</definedName>
    <definedName name="_xlnm._FilterDatabase" localSheetId="5" hidden="1">'Охрана труда'!$A$1:$H$7</definedName>
    <definedName name="_xlnm._FilterDatabase" localSheetId="4" hidden="1">'Рабочее место преподавателя'!$A$1:$H$9</definedName>
    <definedName name="_xlnm._FilterDatabase" localSheetId="3" hidden="1">'Рабочее место учащегося'!$A$1:$H$17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6" l="1"/>
  <c r="G58" i="6"/>
  <c r="G57" i="6"/>
  <c r="G56" i="6"/>
  <c r="C2" i="6"/>
  <c r="G52" i="6"/>
  <c r="G51" i="6"/>
  <c r="G50" i="6"/>
  <c r="G46" i="6"/>
  <c r="G45" i="6"/>
  <c r="G44" i="6"/>
  <c r="G40" i="6"/>
  <c r="G39" i="6"/>
  <c r="G38" i="6"/>
  <c r="G34" i="6"/>
  <c r="G33" i="6"/>
  <c r="G32" i="6"/>
  <c r="G9" i="10"/>
  <c r="G13" i="10"/>
  <c r="G16" i="10"/>
  <c r="G15" i="10"/>
  <c r="G14" i="10"/>
  <c r="G17" i="10"/>
  <c r="G33" i="10"/>
  <c r="G28" i="10"/>
  <c r="G23" i="10"/>
  <c r="G3" i="10"/>
  <c r="G10" i="10"/>
  <c r="G22" i="10"/>
  <c r="G32" i="10"/>
  <c r="G27" i="10"/>
  <c r="G31" i="10"/>
  <c r="G26" i="10"/>
  <c r="G21" i="10"/>
  <c r="G8" i="10"/>
  <c r="G11" i="10"/>
  <c r="G25" i="10"/>
  <c r="G20" i="10"/>
  <c r="G19" i="10"/>
  <c r="G18" i="10"/>
  <c r="G30" i="10"/>
  <c r="G34" i="10"/>
  <c r="G5" i="10"/>
  <c r="G4" i="10"/>
  <c r="G2" i="10"/>
  <c r="G6" i="10"/>
  <c r="G24" i="10"/>
  <c r="G12" i="10"/>
  <c r="G7" i="10"/>
  <c r="G29" i="10"/>
  <c r="G13" i="11"/>
  <c r="G2" i="11"/>
  <c r="G4" i="11"/>
  <c r="G5" i="11"/>
  <c r="G9" i="11"/>
  <c r="G15" i="11"/>
  <c r="G16" i="11"/>
  <c r="G6" i="11"/>
  <c r="G7" i="11"/>
  <c r="G11" i="11"/>
  <c r="G17" i="11"/>
  <c r="G8" i="11"/>
  <c r="G3" i="11"/>
  <c r="G10" i="11"/>
  <c r="G12" i="11"/>
  <c r="G3" i="12"/>
  <c r="G5" i="12"/>
  <c r="G6" i="12"/>
  <c r="G7" i="12"/>
  <c r="G2" i="12"/>
  <c r="G4" i="12"/>
  <c r="G9" i="12"/>
  <c r="G7" i="13"/>
  <c r="G3" i="13"/>
  <c r="G6" i="13"/>
  <c r="G4" i="13"/>
  <c r="G5" i="13"/>
  <c r="F6" i="13"/>
  <c r="F4" i="13"/>
  <c r="F5" i="13"/>
  <c r="F2" i="13"/>
  <c r="G104" i="14"/>
  <c r="G103" i="14"/>
  <c r="G102" i="14"/>
  <c r="G101" i="14"/>
  <c r="H1" i="8" l="1"/>
  <c r="G28" i="6"/>
  <c r="G25" i="6"/>
  <c r="G26" i="6"/>
  <c r="G27" i="6"/>
  <c r="G35" i="10" l="1"/>
  <c r="G14" i="11"/>
  <c r="G8" i="12"/>
  <c r="G2" i="13"/>
  <c r="G71" i="6"/>
  <c r="G69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Тармин В.А.</author>
  </authors>
  <commentList>
    <comment ref="A1" authorId="0" shapeId="0" xr:uid="{88560E43-447B-426F-9091-85BA43195948}">
      <text>
        <r>
          <rPr>
            <b/>
            <sz val="9"/>
            <color indexed="81"/>
            <rFont val="Tahoma"/>
            <family val="2"/>
            <charset val="204"/>
          </rPr>
          <t>Тармин В.А.:</t>
        </r>
        <r>
          <rPr>
            <sz val="9"/>
            <color indexed="81"/>
            <rFont val="Tahoma"/>
            <family val="2"/>
            <charset val="204"/>
          </rPr>
          <t xml:space="preserve">
Проверять ИЛ при отсутствии схем размещения оснащения не целесообразно.
Необходимо предоставить схемы размещения</t>
        </r>
      </text>
    </comment>
  </commentList>
</comments>
</file>

<file path=xl/sharedStrings.xml><?xml version="1.0" encoding="utf-8"?>
<sst xmlns="http://schemas.openxmlformats.org/spreadsheetml/2006/main" count="1088" uniqueCount="264">
  <si>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</si>
  <si>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</si>
  <si>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</si>
  <si>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</si>
  <si>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</si>
  <si>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</si>
  <si>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</si>
  <si>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</si>
  <si>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</si>
  <si>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</si>
  <si>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</si>
  <si>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</si>
  <si>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</si>
  <si>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</si>
  <si>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</si>
  <si>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</si>
  <si>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</si>
  <si>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</si>
  <si>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</si>
  <si>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</si>
  <si>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</si>
  <si>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</si>
  <si>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</si>
  <si>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</si>
  <si>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</si>
  <si>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</si>
  <si>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</si>
  <si>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</si>
  <si>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</si>
  <si>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</si>
  <si>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</si>
  <si>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</si>
  <si>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</si>
  <si>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</si>
  <si>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</si>
  <si>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</si>
  <si>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</si>
  <si>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</si>
  <si>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</si>
  <si>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</si>
  <si>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</si>
  <si>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</si>
  <si>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</si>
  <si>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</si>
  <si>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</si>
  <si>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</si>
  <si>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</si>
  <si>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</si>
  <si>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</si>
  <si>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</si>
  <si>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</si>
  <si>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</si>
  <si>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</si>
  <si>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</si>
  <si>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</si>
  <si>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</si>
  <si>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</si>
  <si>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</si>
  <si>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</si>
  <si>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Стол компьютерный</t>
  </si>
  <si>
    <t>Стул компьютерный</t>
  </si>
  <si>
    <t>Тележка для зарядки и хранения ноутбуков</t>
  </si>
  <si>
    <t>Шкаф для одежды</t>
  </si>
  <si>
    <t>Шкаф для документов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</si>
  <si>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</si>
  <si>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</si>
  <si>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</si>
  <si>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</si>
  <si>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</si>
  <si>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Технические характеристики компьютера зависят от требований программного обеспечения, которое будет на нем использоваться</t>
    </r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</si>
  <si>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</si>
  <si>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</si>
  <si>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</si>
  <si>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Заполняются образовательной организацией в соответствии с потребностями
1 лицензия на 1 рабочее место бессрочная</t>
  </si>
  <si>
    <t>Рабочее место учащегося №</t>
  </si>
  <si>
    <t>№ зоны</t>
  </si>
  <si>
    <t>Искуство</t>
  </si>
  <si>
    <t>Республика Татарстан</t>
  </si>
  <si>
    <t>ГАПОУ «Казанский колледж технологии и дизайна»</t>
  </si>
  <si>
    <t>Лаборатория по разработке прототипов и созданию кожаных изделий и обуви</t>
  </si>
  <si>
    <t>29.02.10 Конструирование, моделирование и технология легкой промышленности (по видам)
29.01.34 Оператор оборудования швейного производства (по видам)</t>
  </si>
  <si>
    <t>Создание кожаных изделий и обуви</t>
  </si>
  <si>
    <r>
      <t xml:space="preserve">Инфраструктурный лист для оснащения образовательного кластера среднего профессионального образования  в отрасли </t>
    </r>
    <r>
      <rPr>
        <i/>
        <sz val="16"/>
        <color theme="1"/>
        <rFont val="Times New Roman"/>
        <family val="1"/>
        <charset val="204"/>
      </rPr>
      <t xml:space="preserve">Искусство и креативная индустрия </t>
    </r>
    <r>
      <rPr>
        <sz val="16"/>
        <color theme="1"/>
        <rFont val="Times New Roman"/>
        <family val="1"/>
        <charset val="204"/>
      </rPr>
      <t xml:space="preserve">  </t>
    </r>
    <r>
      <rPr>
        <i/>
        <sz val="16"/>
        <color theme="1"/>
        <rFont val="Times New Roman"/>
        <family val="1"/>
        <charset val="204"/>
      </rPr>
      <t>Республика Татарстан</t>
    </r>
  </si>
  <si>
    <r>
      <t xml:space="preserve">Основная информация </t>
    </r>
    <r>
      <rPr>
        <b/>
        <sz val="12"/>
        <rFont val="Times New Roman"/>
        <family val="1"/>
        <charset val="204"/>
      </rPr>
      <t>об образовательном кластере СПО:</t>
    </r>
  </si>
  <si>
    <r>
      <t xml:space="preserve">Субъект Российской Федерации: </t>
    </r>
    <r>
      <rPr>
        <i/>
        <sz val="12"/>
        <color rgb="FFFF0000"/>
        <rFont val="Times New Roman"/>
        <family val="1"/>
        <charset val="204"/>
      </rPr>
      <t>Республика Татарстан</t>
    </r>
  </si>
  <si>
    <t xml:space="preserve">   </t>
  </si>
  <si>
    <t>Адрес ядра кластера: 420021, г. Казань, ул Шигабутдина марджани , дом 26 (ГЛАВНЫЙ КОРПУС)</t>
  </si>
  <si>
    <r>
      <rPr>
        <sz val="16"/>
        <color theme="0"/>
        <rFont val="Times New Roman"/>
        <family val="1"/>
        <charset val="204"/>
      </rPr>
      <t>6. Зона под вид работ</t>
    </r>
    <r>
      <rPr>
        <sz val="16"/>
        <rFont val="Times New Roman"/>
        <family val="1"/>
        <charset val="204"/>
      </rPr>
      <t xml:space="preserve"> </t>
    </r>
    <r>
      <rPr>
        <i/>
        <sz val="16"/>
        <color theme="0"/>
        <rFont val="Times New Roman"/>
        <family val="1"/>
        <charset val="204"/>
      </rPr>
      <t>Лаборатория по разработке прототипов и созданию кожанных изделий и обуви</t>
    </r>
    <r>
      <rPr>
        <sz val="16"/>
        <color theme="0"/>
        <rFont val="Times New Roman"/>
        <family val="1"/>
        <charset val="204"/>
      </rPr>
      <t xml:space="preserve"> (10 рабочих мест) </t>
    </r>
    <r>
      <rPr>
        <i/>
        <sz val="16"/>
        <color theme="0"/>
        <rFont val="Times New Roman"/>
        <family val="1"/>
        <charset val="204"/>
      </rPr>
      <t>Корпус 2(г. Казань, ул Шигабутдина Марджани , дом 26)</t>
    </r>
  </si>
  <si>
    <t>Код и наименование профессии или специальности согласно ФГОС СПО</t>
  </si>
  <si>
    <t>29.02.10 Конструирование, моделирование и технология легкой промышленности (по видам),        29.01.17 "Оператор вязально-швейного оборудования"</t>
  </si>
  <si>
    <t xml:space="preserve">Требования к обеспечению зоны (коммуникации, площадь, сети и др.): </t>
  </si>
  <si>
    <t>Площадь зоны: не менее 101,8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</si>
  <si>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rFont val="Times New Roman"/>
        <family val="1"/>
        <charset val="204"/>
      </rPr>
      <t>800-1000</t>
    </r>
    <r>
      <rPr>
        <sz val="11"/>
        <color theme="1"/>
        <rFont val="Times New Roman"/>
        <family val="1"/>
        <charset val="204"/>
      </rPr>
      <t xml:space="preserve"> люкс) </t>
    </r>
  </si>
  <si>
    <r>
      <t>Интернет : Подключение к</t>
    </r>
    <r>
      <rPr>
        <sz val="11"/>
        <rFont val="Times New Roman"/>
        <family val="1"/>
        <charset val="204"/>
      </rPr>
      <t xml:space="preserve"> беспроводному </t>
    </r>
    <r>
      <rPr>
        <sz val="11"/>
        <color theme="1"/>
        <rFont val="Times New Roman"/>
        <family val="1"/>
        <charset val="204"/>
      </rPr>
      <t>интернету</t>
    </r>
  </si>
  <si>
    <t xml:space="preserve">Электричество: Подключения к сети 220 В </t>
  </si>
  <si>
    <t xml:space="preserve">Контур заземления для электропитания и сети слаботочных подключений : есть </t>
  </si>
  <si>
    <r>
      <t>Покрытие пола:</t>
    </r>
    <r>
      <rPr>
        <sz val="11"/>
        <rFont val="Times New Roman"/>
        <family val="1"/>
        <charset val="204"/>
      </rPr>
      <t xml:space="preserve"> Линолиум,  101,8 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м2 на всю зону</t>
    </r>
  </si>
  <si>
    <t>Подведение/ отведение ГХВС:   требуется</t>
  </si>
  <si>
    <t>Подведение сжатого воздуха: не требуется</t>
  </si>
  <si>
    <t>Источник финансирования</t>
  </si>
  <si>
    <t xml:space="preserve">Шкаф </t>
  </si>
  <si>
    <t xml:space="preserve">Для хранения документов, пособий, методических материалов, ЛДСП. С выдвижными ящиками
 </t>
  </si>
  <si>
    <t>шт (на 5 раб.мест)</t>
  </si>
  <si>
    <t>ФБ</t>
  </si>
  <si>
    <t>Металлический,  размеры не менее 2200*1000*600мм</t>
  </si>
  <si>
    <t xml:space="preserve">Интерактивный комплекс с вычислительным блоком </t>
  </si>
  <si>
    <t xml:space="preserve">
Размер диагонали: не менее 74 дюймов;
Разрешение экрана по горизонтали: не менее 3000 пикселей:
Разрешение экрана по вертикали: не менее 2100 пикселей;
Поддержка разрешения 3840х2160 пикселей (при 60 Гц): да;
Наличие встроенной акустической системы: да;
Количество точек касания: не менее 20;
Высота срабатывания сенсора от поверхности экрана: не более 3
миллиметров;
Время отклика сенсора касания: не более 10 миллисекунд;
Встроенные функции распознавания объектов касания: да;
Количество поддерживаемых стилусов одновременно: не менее 2;
Возможность подключения к сети Ethernet проводным способом: да;
Возможность подключения к сети Ethernet беспроводным способом (Wi-Fi): да;
Возможность использования ладони в качестве инструмента
стирания: да;
</t>
  </si>
  <si>
    <t>шт (на 10 раб.мест)</t>
  </si>
  <si>
    <t>Мобильная стойка</t>
  </si>
  <si>
    <t xml:space="preserve">Мобильная стойка для интерактивной панели с диагональю не менее 75 дюймов. Максимальная нагрузка не менее 60 кг. </t>
  </si>
  <si>
    <t xml:space="preserve">Раскройный стол </t>
  </si>
  <si>
    <t xml:space="preserve"> Габариты не менее 3000*1600*850мм, с полками полку, сборно разборного типа, профиль сталь, регулировка по высоте</t>
  </si>
  <si>
    <t xml:space="preserve">Дублирующий пресс </t>
  </si>
  <si>
    <t xml:space="preserve">Пресс поворотного типа. Предназначен для дублирования кожи. 
•	Напряжение 220 В, 50-60 Гц
•	Мощность нагревательного элемента 2 не менее  КВт
</t>
  </si>
  <si>
    <t>Автоматизированный раскройный комплекс</t>
  </si>
  <si>
    <t>Раскрой, разметка кожевенных материалов.Размеры не менее 1600 x 1235 x 2190 мм Рабочая площадь не менее 1000 x 600 мм</t>
  </si>
  <si>
    <t xml:space="preserve">Двоильная машина </t>
  </si>
  <si>
    <t>Машина двоильная предназначена для выравнивания, двоения и спускания по площади деталей из кожи в обувной, кожгалантерейной или текстильной промышленности. Ширина рабочей поверхности: не менее 500 мм</t>
  </si>
  <si>
    <t xml:space="preserve">Дигитайзер </t>
  </si>
  <si>
    <t xml:space="preserve"> Дигитайзер предназначен для оцифровывания условных разверток колодок, чертежей и т.д. Размер рабочей области не менее 476х268 мм, диагональ экрана не менее: 21.5 разрешение экрана: не менее 1920x1080 количество линий на дюйм (lpi) не менее: 5080 перо, количество уровней нажима не менее: 8192</t>
  </si>
  <si>
    <t>Широкоформатный цветной плоттер</t>
  </si>
  <si>
    <t>Широкоформатный цветной инженерный плоттер 36", формат A0+, ширина не менее 900 мм, подача рулонная, листовая + встроенный лоток для подачи страниц до A3, подставка с корзиной, 4-картриджа, черный пигмент, 2400x1200, Ethernet, USB, WiFi, RAM 1024 Мб</t>
  </si>
  <si>
    <t>Стеллаж обувщика</t>
  </si>
  <si>
    <t>Для хранения колодок и готовых изделий. Металлический,  оснащен  дверьми, полочками, крючками для одежды. Габариты не менее 1300х1000х300 мм</t>
  </si>
  <si>
    <t xml:space="preserve">Одноигольная колонковая швейная машина </t>
  </si>
  <si>
    <t>Колонковая машина предназначена для изготовления обуви (спортивной, кожаной, повседневной и т.д.), выполнения строчек на объемных изделиях. Одноигольная колонковая машина челночного стежка с прямым приводом.
Напряжение (V)	220
Мощность (W) 	не менее 750</t>
  </si>
  <si>
    <t>Одноигольная швейная машина</t>
  </si>
  <si>
    <t>Прямострочная швейная одноигольная машина (для тяжелых материалов) с прямым приводом  предназначена для работы с тяжелыми материалами.Отличительные особенности данной модели - автоматическое приспособление для обрезки нити, челнок двойной вместимости, верхний и нижний механизмы двигателя ткани, увеличенное расстояние от рукава машины до иглы для шитья больших изделий.Автоматическая обрезка — Есть
Высота подъема лапки, мм — 16
Подсветка — LED освещение</t>
  </si>
  <si>
    <r>
      <t>Одноигольная швейная машина</t>
    </r>
    <r>
      <rPr>
        <b/>
        <sz val="11"/>
        <color rgb="FF7030A0"/>
        <rFont val="Times New Roman"/>
        <family val="1"/>
        <charset val="204"/>
      </rPr>
      <t xml:space="preserve"> </t>
    </r>
  </si>
  <si>
    <t xml:space="preserve">1-игольная прямострочная промышленная машина (для средних материалов) челночного стежка с прямым приводом, предназначенная для качественного стачивания изделий из средних и тяжелых тканей на максимальной скорости до 3500 ст/мин.  В голову машины встроен бесшумным и экономичным сервоприводом, за счет чего достигается наименьшая вибрация и мягкость работы машины.  Для снижения усталости оператора и увеличения эффективности работы имеется светодиодное освещение. Автоматическая система смазки
Позиционирование иглы
Вращающийся челнок с автоматической смазкой
Автоматическая закрепка
Эффективность работы и низкое энергопотребление
Тип иглы — DP×5 №16-№21
Регулировка скорости
LED освещение
USB-порт
Прямой привод
Максимальная скорость шитья — 3500 ст/мин
</t>
  </si>
  <si>
    <t>Рукавная машина тройного продвижения (для окантовывания)</t>
  </si>
  <si>
    <t>Рукавная машина тройного продвижения, для пошива изделий из кожи, тяжелых материалов с увеличенным челноком, длина стежка до 6 мм,  макс, диаметр рукава 45 мм. Скорость не менее  2500 об/мин.Подвижная платформа под окантователь.</t>
  </si>
  <si>
    <t xml:space="preserve">Машина строчки «зигзаг» </t>
  </si>
  <si>
    <t>Машина челночного стежка (для сборки подкладки) строчки зигзаг (двухукольный) с увеличенным челноком для средних и тяжелых материалов. Ширина зигзага не менее 8 мм.Автоматическая смазка.</t>
  </si>
  <si>
    <t xml:space="preserve">Колонковая швейная машина </t>
  </si>
  <si>
    <t>С высокой платформой (для пошива объемных изделий). Одноигольная колонковая машина челночного стежка с унисонной подачей материала и колонкой.Одноигольная швейная машина с высокой платформой колонкового типа и тройным (унисонным) продвижением материала, предназначена для пошива объемных изделий (сумок, сапог, спортивного инвентаря) из средних и тяжелых материалов. 
Максимальная скорость шитья  не менее 2000 об/мин</t>
  </si>
  <si>
    <t xml:space="preserve">Однопозиционный  пресс </t>
  </si>
  <si>
    <t>Однопозиционный энергосберегающий пресс для установки металлической фурнитуры (клепок, кнопок, блочек).Точное позиционирование с помощью лазерного луча. Регулировка силы прижима. LED подсветка. Электромагнитный тип.</t>
  </si>
  <si>
    <t xml:space="preserve">Светильник </t>
  </si>
  <si>
    <t>Энергосберегающий светильник для всех типов машин, 9 уровней яркости. Для освещения рабочей поверхности швейной машины.</t>
  </si>
  <si>
    <t>шт (на 1 раб.мест)</t>
  </si>
  <si>
    <t>Швейный (лабораторный) стул на газ-лифте с покрытием из кожзаменителя повышенной прочности, на крестовине из алюминиевого сплава и пяти неподвижных опорах (стопках).</t>
  </si>
  <si>
    <t xml:space="preserve">Сетевой удлинитель </t>
  </si>
  <si>
    <t>Сетевой удлинитель 5 разеток, заземление. 5 метров, световая индексация -да, провод 3х-да</t>
  </si>
  <si>
    <t>шт (на 2 раб.мест)</t>
  </si>
  <si>
    <t>РБ</t>
  </si>
  <si>
    <t xml:space="preserve">Утюжильный стол </t>
  </si>
  <si>
    <t>Консольный гладильный стол с электрическим нагревом рабочей поверхности мощностью 1000Вт., вакуумным отведением влаги с мощность мотора на 600 Ватт.</t>
  </si>
  <si>
    <t>Парогенератор с утюгом</t>
  </si>
  <si>
    <t>Бойлер не менее 2,4 л., 900 Вт, с регулировкой подачи пара.</t>
  </si>
  <si>
    <t xml:space="preserve">Машина для спуска края кожи </t>
  </si>
  <si>
    <t>Машина для спуска края кожи, шерфования (утончения, выравнивания) края кожаных деталей со встроенным в головку приводом  для последующего сшивания. Машина оснащена двумя сервомоторами вращения режущего ножа и  роликом продвижения спускаемого материала. Машина для среза края, утончения, выравнивания и поверхностной обработки деталей таких кожаных изделий, как обувь, чемоданы, ремни, бумажники, перчатки, а также для работы с пластиком, прорезиненными и промасленными материалами 
Режим работы: ручной / автоматический
Напряжение 220 В</t>
  </si>
  <si>
    <t xml:space="preserve">Вакуумная машина колодезного типа </t>
  </si>
  <si>
    <t xml:space="preserve">Особопрочная резина внутри вакуумного бака позволяет без опаски склеивать любые виды обуви – тяжелые ботинки, каблучную обувь, туфли, сандалии. Машина оснащена манометром, регуляторами давления и аварийными кнопками «Стоп». </t>
  </si>
  <si>
    <t xml:space="preserve">Пресс воздушный </t>
  </si>
  <si>
    <t xml:space="preserve"> Пресс-подушка для проклеивания подметки содержит герметичный корпус с мембраной, упоры для фиксации обуви в пресс-подушке и прижимные планки. На корпусе установлен с возможностью перемещения вдоль ее продольной оси дополнительный упор для уменьшения выхода мембраны из корпуса.Габаритные размеры не менее 600x500x300 мм</t>
  </si>
  <si>
    <t xml:space="preserve">Станок отделочный ленточный </t>
  </si>
  <si>
    <t xml:space="preserve">Для обработке деталей низа обуви.  Потребляемая мощность 2,2 кВт/220В
Число оборотов вала не менее 1500 об/мин
</t>
  </si>
  <si>
    <t xml:space="preserve">Фен профессиональный </t>
  </si>
  <si>
    <t>Фен для активации пленки. Потребляемая мощность, Вт: 2200
Напряжение сети / Частота, В/Гц: 220±10%/50
Регулировка температуры: ступенчатая
Рабочая температура, °С: 60/350/600
Защита от перегрева: Да
Производительность, л/мин: 500/300/500</t>
  </si>
  <si>
    <t>Обувные колодки (мужские)</t>
  </si>
  <si>
    <t xml:space="preserve">Колодки сочлененные, пласмассовые                                                 42 размера </t>
  </si>
  <si>
    <t>пара (на 1 раб.мест)</t>
  </si>
  <si>
    <t>Обувные колодки (женские)</t>
  </si>
  <si>
    <t xml:space="preserve">Колодки сочлененные, пласмассовые                                                 37 размер </t>
  </si>
  <si>
    <t>пара (на 2 раб.мест)</t>
  </si>
  <si>
    <t xml:space="preserve">Колодки сочлененные, пласмассовые                                                 38 размер </t>
  </si>
  <si>
    <t xml:space="preserve">Колодки сочлененные, пласмассовые                                                 39 размер </t>
  </si>
  <si>
    <t>Обувные колодки (детские)</t>
  </si>
  <si>
    <t>Колодки сочлененные, пласмассовые  24 размер</t>
  </si>
  <si>
    <t>Кондиционер</t>
  </si>
  <si>
    <t>Сплит-система, режим работы (охлаждение и обогрев), класс энергоэффективности не ниже А, мощность в режиме охлаждения не менее 7 КВт, мощность в режиме нагрева не менее 5,5 КВт.</t>
  </si>
  <si>
    <t>Рабочее место учащегося</t>
  </si>
  <si>
    <t xml:space="preserve"> Постанова для колодки</t>
  </si>
  <si>
    <t xml:space="preserve"> Штуцер, сапожная стойка. Металлическая, с насадкой двусторонней под отечественную и евро колодку. </t>
  </si>
  <si>
    <t xml:space="preserve">Ножницы </t>
  </si>
  <si>
    <t xml:space="preserve">Сталь легированная </t>
  </si>
  <si>
    <t>Клещи затяжные</t>
  </si>
  <si>
    <t>Профессиональные клещи сапожника используются для ремонта и изготовления обуви из любых материалов. Изготовлены из специальной стали закалённой в индукционном поле. Длина 200 мм.</t>
  </si>
  <si>
    <t>Молоток сапожный</t>
  </si>
  <si>
    <t>Хромированный</t>
  </si>
  <si>
    <t>Шорник</t>
  </si>
  <si>
    <t>Деревянный. Тиски-зажим для кожи.</t>
  </si>
  <si>
    <t xml:space="preserve">Плита для пробойников </t>
  </si>
  <si>
    <t>Полипропилен. Размер не менее 150*200*20 мм</t>
  </si>
  <si>
    <t>Мат для резки и разметки</t>
  </si>
  <si>
    <t>Полиестер, формата А1</t>
  </si>
  <si>
    <t>Компьютерный  стол</t>
  </si>
  <si>
    <t xml:space="preserve"> Толщина столешницы не менее 18 мм. Размеры стола (Ш*Г*В) не менее 980*720*750</t>
  </si>
  <si>
    <t xml:space="preserve">Стул офисный 
</t>
  </si>
  <si>
    <t>На колесиках, подлокотники, эргономичная спинка, регулировка под вес, газлифт, ограничение по весу: не менее 120кг</t>
  </si>
  <si>
    <t>Системный блок</t>
  </si>
  <si>
    <t xml:space="preserve">Объем установленного модуля оперативной памяти  НЕ МЕНЕЕ 16 Гигабайт
Допустимый максимальный объем увеличения оперативной памяти  НЕ МЕНЕЕ  64 Гигабайт
Количество накопителей типа HDD НЕ МЕНЕЕ  1 Штука
Количество накопителей типа SSD   НЕ МЕНЕЕ 1 Штука
Количество портов DVI-D  НЕ МЕНЕЕ 1 Штука
Количество портов HDMI  НЕ МЕНЕЕ 1 Штука
Количество портов USB 2.0 на передней панели  НЕ МЕНЕЕ 2 Штука
Количество портов USB Type-C на передней панели   НЕ МЕНЕЕ 2 Штука
Количество потоков процессора   НЕ МЕНЕЕ 8 Штука
Количество ядер процессора    НЕ МЕНЕЕ 4 Штука
Мощность блока питания   НЕ МЕНЕЕ 450 Ватт
Наличие входного аудиоразъема для микрофона - Да 
Наличие входного аудиоразъема для микрофона на передней панели  - Да 
Наличие выходного аудиоразъема  - Да 
Наличие выходного аудиоразъема на передней панели - Да
Наличие интегрированного звукового контроллера - Да
Наличие кнопки включения и перезагрузки на передней панели - Да 
Наличие системы охлаждения процессора - Да
Объем кэш памяти третьего уровня процессора (L3)  НЕ МЕНЕЕ  12  Мегабайт
Объем накопителя HDD НЕ МЕНЕЕ 1 Терабайт
Объем накопителя SSD   НЕ МЕНЕЕ 120 Гигабайт
Объем оперативной установленной памяти  НЕ МЕНЕЕ 16  Гигабайт
Сетевой интерфейс 8P8C (RJ-45)  НЕ МЕНЕЕ 1 Штука
Скорость передачи данных проводного сетевого контроллера НЕ МЕНЕЕ 1000 Мегабит в секунду
Тактовая частота оперативной памяти НЕ МЕНЕЕ  2400 Мегагерц
Тепловыделение процессора  НЕ БОЛЕЕ 120 Ватт
Частота процессора базовая НЕ МЕНЕЕ 3.3 Гигагерц
Количество COM-портов НЕ МЕНЕЕ 1 Штука
Количество слотов M.2 Key M  НЕ МЕНЕЕ 1 Штука
Наличие встроенного картридера - Да
Наличие графического контроллера интегрированного в процессор да
Наличие установленного дискретного графического контроллера да 
Объем дискретной видеопамяти  НЕ МЕНЕЕ 2 Гигабайта
Предустановленная операционная система да
</t>
  </si>
  <si>
    <t>Монитор компьютерный</t>
  </si>
  <si>
    <t xml:space="preserve">
не менее 27”, 1920x1080, 100 Гц, контрастность 3000:1, 250 Кд/м², 178°/178°, HDMI, DisplayPort</t>
  </si>
  <si>
    <t>Компьютерная мышь</t>
  </si>
  <si>
    <t>Оптическая, колесо прокрутки, интерфейс подключения USB</t>
  </si>
  <si>
    <t>Коврик для мыши</t>
  </si>
  <si>
    <t>не менее 340х280х1, резиновая основа</t>
  </si>
  <si>
    <t>Оборудование  IT</t>
  </si>
  <si>
    <t>Клавиатура классическая</t>
  </si>
  <si>
    <t>полноразмерная, с цифровым блоком, интерфейс подключения USB</t>
  </si>
  <si>
    <t xml:space="preserve">Программное обеспечение для модуля проектирования. </t>
  </si>
  <si>
    <t>Для модуля проектирования. Система автоматизированного проектирования обуви.Обязательная совместимость с автоматическим раскройным комплексом</t>
  </si>
  <si>
    <t>2 шт (на 10 раб.мест)</t>
  </si>
  <si>
    <t>Стол преподавателя</t>
  </si>
  <si>
    <t>(Ш х Г х В) не менее 1400х600х750, столеншница не тоньше 25 мм</t>
  </si>
  <si>
    <t>Стул преподавателя</t>
  </si>
  <si>
    <t>На колесиках, подлокотники, эргономичная спинка, регулировка под вес, газлифт, ограничение по весу: 120кг</t>
  </si>
  <si>
    <t>мебель</t>
  </si>
  <si>
    <t>Многофункциональное устройство
(принтер, сканер, копир)</t>
  </si>
  <si>
    <t>Технология печати Электрографическая 
Цветность печати Цветная 
Суммарная емкость устройства автоподачи сканера оригиналов не менее  50 листов
Поддерживаемая предельная плотность бумаги, г/м2 не менее 200 
Объем установленной оперативной памяти не менее 1024 Мегабайт 
Тип сканирования Протяжный, планшетный
Максимальный формат печати А4 
Количество ядер процессора не менее 2 штуки
Способ подключения Ethernet (RJ-45), USB, Wi-fi
Возможность автоматической двухсторонней печати Да 
Время выхода первого цветного отпечатка не менее 8 секунд 
Время выхода первого черно-белого отпечатка не менее 8 секунд 
Время выхода первой копии не менее 10 секунд
Максимальное разрешение черно-белой печати по вертикали, dpi  не менее  1200
Максимальное разрешение черно-белой печати по горизонтали, dpi не менее 1200
Максимальное разрешение цветной печати по вертикали, dpi не менее 1200</t>
  </si>
  <si>
    <t>не менее 340х280х1,прорезиненая основа</t>
  </si>
  <si>
    <t>Аптечка медецинская</t>
  </si>
  <si>
    <t>Маска медицинская одноразовая ,Перчатки медицинские, ,Устройство для проведения искусственного дыхания «Рот-Устройство-Рот» , Жгут кровоостанавливающий для остановки артериального кровотечения , Бинт марлевый, Салфетки марлевые, Лейкопластырь фиксирующий рулонный. Лейкопластырь бактерицидный,Инструкция по оказанию первой помощи с использованием аптечки-1 шт.</t>
  </si>
  <si>
    <t xml:space="preserve">ОП 5 У ( порошковый закачной), класс тушения: А.D.C </t>
  </si>
  <si>
    <t xml:space="preserve">Кулер </t>
  </si>
  <si>
    <t>• Тип установки - напольный,• Количество краников - 2 шт.• Подача воды - нажим кружкой,• Материал корпуса - пластик.</t>
  </si>
  <si>
    <t xml:space="preserve"> Вид диспенсера: Наливной, сенсорный,ручной• Объем диспенсера не менее 1 л. • Тип подачи и доза антисептика: Спрей (1 мл), капельная (1 мл). Материал корпуса: Ударопрочный ABS-пластик
</t>
  </si>
  <si>
    <t>Защитные очки</t>
  </si>
  <si>
    <t>Очки открытые защитные прозрачные. Очки изготовлены из ударопрочного поликарбоната. Самые востребованные практичные очки для надежной защиты глаз. Рекомендованы к применению для различных работ связанных с возможной угрозой получения травм глаз.</t>
  </si>
  <si>
    <t>Фартуки</t>
  </si>
  <si>
    <t>Защита от общих производственных загрязнений</t>
  </si>
  <si>
    <t>Многофункциональное устройство(принтер, сканер, копир)</t>
  </si>
  <si>
    <t>Сетевой удлинитель</t>
  </si>
  <si>
    <t>Постанова для колодки</t>
  </si>
  <si>
    <t>Ножницы</t>
  </si>
  <si>
    <t>Плита для пробойников</t>
  </si>
  <si>
    <t>Компьютерный стол</t>
  </si>
  <si>
    <t>Стул офисный</t>
  </si>
  <si>
    <t>Программное обеспечение для модуля проектирования.</t>
  </si>
  <si>
    <t>Шкаф</t>
  </si>
  <si>
    <t>Интерактивный комплекс с вычислительным блоком</t>
  </si>
  <si>
    <t>Раскройный стол</t>
  </si>
  <si>
    <t>Дублирующий пресс</t>
  </si>
  <si>
    <t>Двоильная машина</t>
  </si>
  <si>
    <t>Дигитайзер</t>
  </si>
  <si>
    <t>Одноигольная колонковая швейная машина</t>
  </si>
  <si>
    <t>Машина строчки «зигзаг»</t>
  </si>
  <si>
    <t>Колонковая швейная машина</t>
  </si>
  <si>
    <t>Однопозиционный пресс</t>
  </si>
  <si>
    <t>Светильник</t>
  </si>
  <si>
    <t>Утюжильный стол</t>
  </si>
  <si>
    <t>Машина для спуска края кожи</t>
  </si>
  <si>
    <t>Вакуумная машина колодезного типа</t>
  </si>
  <si>
    <t>Пресс воздушный</t>
  </si>
  <si>
    <t>Станок отделочный ленточный</t>
  </si>
  <si>
    <t>Фен профессиональный</t>
  </si>
  <si>
    <t>Комплекс раскройный автоматизированный</t>
  </si>
  <si>
    <t>Машина вакуумная колодезного типа</t>
  </si>
  <si>
    <t>Машина двоильная</t>
  </si>
  <si>
    <t>Пресс дублирующий</t>
  </si>
  <si>
    <t>Машина швейная колонковая</t>
  </si>
  <si>
    <t>Машина швейная колонковая одноигольная</t>
  </si>
  <si>
    <t>Машина швейная одноигольная</t>
  </si>
  <si>
    <t>Пресс однопозиционный</t>
  </si>
  <si>
    <t>Машина рукавная тройного продвижения (для окантовывания)</t>
  </si>
  <si>
    <t>Стол утюжильный</t>
  </si>
  <si>
    <t>Стул швейный</t>
  </si>
  <si>
    <t>Базовая часть</t>
  </si>
  <si>
    <t>Система автоматизированного проектирования обуви совместимая с комплексом раскройным автоматическим</t>
  </si>
  <si>
    <t>Обувная колодка (детская)</t>
  </si>
  <si>
    <t>Обувная колодка (мужская)</t>
  </si>
  <si>
    <t>Обувная колодка (женская)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</si>
</sst>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6"/>
      <name val="Times New Roman"/>
      <family val="1"/>
      <charset val="204"/>
    </font>
    <font>
      <i/>
      <sz val="16"/>
      <color theme="0"/>
      <name val="Times New Roman"/>
      <family val="1"/>
      <charset val="204"/>
    </font>
    <font>
      <i/>
      <sz val="12"/>
      <color theme="0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sz val="11"/>
      <color rgb="FF7030A0"/>
      <name val="Calibri"/>
      <family val="2"/>
      <charset val="204"/>
      <scheme val="minor"/>
    </font>
    <font>
      <sz val="10"/>
      <color rgb="FF7030A0"/>
      <name val="Times New Roman"/>
      <family val="1"/>
      <charset val="204"/>
    </font>
    <font>
      <b/>
      <sz val="11"/>
      <color rgb="FF7030A0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rgb="FFFFFFFF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226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5" fillId="0" borderId="8" xfId="0" applyFont="1" applyBorder="1" applyAlignment="1">
      <alignment horizontal="left" vertical="center" wrapText="1"/>
    </xf>
    <xf numFmtId="0" fontId="16" fillId="0" borderId="8" xfId="0" applyFont="1" applyBorder="1" applyAlignment="1">
      <alignment vertical="center" wrapText="1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4" fillId="0" borderId="8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/>
    </xf>
    <xf numFmtId="0" fontId="25" fillId="10" borderId="12" xfId="0" applyFont="1" applyFill="1" applyBorder="1" applyAlignment="1">
      <alignment horizontal="center" vertical="center"/>
    </xf>
    <xf numFmtId="0" fontId="16" fillId="3" borderId="8" xfId="3" applyFont="1" applyFill="1" applyBorder="1" applyAlignment="1">
      <alignment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left" vertical="center"/>
    </xf>
    <xf numFmtId="0" fontId="26" fillId="0" borderId="10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7" fillId="0" borderId="0" xfId="0" applyFont="1"/>
    <xf numFmtId="0" fontId="26" fillId="0" borderId="9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26" fillId="9" borderId="4" xfId="0" applyFont="1" applyFill="1" applyBorder="1" applyAlignment="1">
      <alignment horizontal="center" vertical="center" wrapText="1"/>
    </xf>
    <xf numFmtId="0" fontId="26" fillId="9" borderId="14" xfId="0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center" vertical="center"/>
    </xf>
    <xf numFmtId="0" fontId="16" fillId="9" borderId="15" xfId="0" applyFont="1" applyFill="1" applyBorder="1" applyAlignment="1">
      <alignment horizontal="center" vertical="center" wrapText="1"/>
    </xf>
    <xf numFmtId="0" fontId="26" fillId="9" borderId="5" xfId="0" applyFont="1" applyFill="1" applyBorder="1" applyAlignment="1">
      <alignment horizontal="center" vertical="center" wrapText="1"/>
    </xf>
    <xf numFmtId="0" fontId="26" fillId="9" borderId="15" xfId="0" applyFont="1" applyFill="1" applyBorder="1" applyAlignment="1">
      <alignment horizontal="center" vertical="center" wrapText="1"/>
    </xf>
    <xf numFmtId="0" fontId="26" fillId="9" borderId="12" xfId="0" applyFont="1" applyFill="1" applyBorder="1" applyAlignment="1">
      <alignment horizontal="center" vertical="center" wrapText="1"/>
    </xf>
    <xf numFmtId="0" fontId="26" fillId="9" borderId="16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vertical="center"/>
    </xf>
    <xf numFmtId="0" fontId="14" fillId="9" borderId="15" xfId="0" applyFont="1" applyFill="1" applyBorder="1" applyAlignment="1">
      <alignment horizontal="center" vertical="center" wrapText="1"/>
    </xf>
    <xf numFmtId="0" fontId="17" fillId="9" borderId="12" xfId="0" applyFont="1" applyFill="1" applyBorder="1" applyAlignment="1">
      <alignment vertical="center"/>
    </xf>
    <xf numFmtId="0" fontId="14" fillId="9" borderId="1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3" borderId="1" xfId="3" applyFont="1" applyFill="1" applyBorder="1" applyAlignment="1">
      <alignment vertical="center" wrapText="1"/>
    </xf>
    <xf numFmtId="0" fontId="15" fillId="2" borderId="8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>
      <alignment horizontal="left" vertical="center"/>
    </xf>
    <xf numFmtId="0" fontId="16" fillId="0" borderId="8" xfId="0" applyFont="1" applyBorder="1" applyAlignment="1" applyProtection="1">
      <alignment horizontal="center" vertical="center"/>
      <protection locked="0"/>
    </xf>
    <xf numFmtId="0" fontId="23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left" vertical="center" wrapText="1"/>
    </xf>
    <xf numFmtId="0" fontId="28" fillId="0" borderId="8" xfId="0" applyFont="1" applyBorder="1" applyAlignment="1">
      <alignment horizontal="center" vertical="center" wrapText="1"/>
    </xf>
    <xf numFmtId="0" fontId="22" fillId="8" borderId="10" xfId="0" applyFont="1" applyFill="1" applyBorder="1" applyAlignment="1">
      <alignment horizontal="center" vertical="center"/>
    </xf>
    <xf numFmtId="0" fontId="22" fillId="8" borderId="11" xfId="0" applyFont="1" applyFill="1" applyBorder="1" applyAlignment="1">
      <alignment horizontal="center" vertical="center"/>
    </xf>
    <xf numFmtId="0" fontId="22" fillId="8" borderId="2" xfId="0" applyFont="1" applyFill="1" applyBorder="1" applyAlignment="1">
      <alignment horizontal="center" vertical="center"/>
    </xf>
    <xf numFmtId="0" fontId="22" fillId="8" borderId="0" xfId="0" applyFont="1" applyFill="1" applyAlignment="1">
      <alignment horizontal="center" vertical="center"/>
    </xf>
    <xf numFmtId="0" fontId="12" fillId="7" borderId="12" xfId="0" applyFont="1" applyFill="1" applyBorder="1" applyAlignment="1">
      <alignment vertical="center" wrapText="1"/>
    </xf>
    <xf numFmtId="0" fontId="12" fillId="7" borderId="13" xfId="0" applyFont="1" applyFill="1" applyBorder="1" applyAlignment="1">
      <alignment vertical="center" wrapText="1"/>
    </xf>
    <xf numFmtId="0" fontId="22" fillId="8" borderId="12" xfId="0" applyFont="1" applyFill="1" applyBorder="1" applyAlignment="1">
      <alignment horizontal="center" vertical="center"/>
    </xf>
    <xf numFmtId="0" fontId="22" fillId="8" borderId="13" xfId="0" applyFont="1" applyFill="1" applyBorder="1" applyAlignment="1">
      <alignment horizontal="center" vertical="center"/>
    </xf>
    <xf numFmtId="0" fontId="23" fillId="8" borderId="10" xfId="0" applyFont="1" applyFill="1" applyBorder="1" applyAlignment="1">
      <alignment horizontal="right" vertical="center"/>
    </xf>
    <xf numFmtId="0" fontId="23" fillId="8" borderId="11" xfId="0" applyFont="1" applyFill="1" applyBorder="1" applyAlignment="1">
      <alignment horizontal="right" vertical="center"/>
    </xf>
    <xf numFmtId="0" fontId="16" fillId="8" borderId="11" xfId="0" applyFont="1" applyFill="1" applyBorder="1" applyAlignment="1">
      <alignment horizontal="left" vertical="center"/>
    </xf>
    <xf numFmtId="0" fontId="22" fillId="8" borderId="10" xfId="0" applyFont="1" applyFill="1" applyBorder="1" applyAlignment="1">
      <alignment horizontal="right" vertical="center"/>
    </xf>
    <xf numFmtId="0" fontId="22" fillId="8" borderId="11" xfId="0" applyFont="1" applyFill="1" applyBorder="1" applyAlignment="1">
      <alignment horizontal="right" vertical="center"/>
    </xf>
    <xf numFmtId="0" fontId="22" fillId="8" borderId="11" xfId="0" applyFont="1" applyFill="1" applyBorder="1" applyAlignment="1">
      <alignment horizontal="left" vertical="center"/>
    </xf>
    <xf numFmtId="0" fontId="18" fillId="10" borderId="13" xfId="0" applyFont="1" applyFill="1" applyBorder="1" applyAlignment="1">
      <alignment horizontal="left" vertical="center"/>
    </xf>
    <xf numFmtId="0" fontId="10" fillId="10" borderId="10" xfId="0" applyFont="1" applyFill="1" applyBorder="1" applyAlignment="1">
      <alignment horizontal="center"/>
    </xf>
    <xf numFmtId="0" fontId="10" fillId="10" borderId="11" xfId="0" applyFont="1" applyFill="1" applyBorder="1" applyAlignment="1">
      <alignment horizontal="center"/>
    </xf>
    <xf numFmtId="0" fontId="19" fillId="10" borderId="11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0" fillId="7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29" fillId="11" borderId="8" xfId="0" applyFont="1" applyFill="1" applyBorder="1" applyAlignment="1">
      <alignment horizontal="center" vertical="center"/>
    </xf>
    <xf numFmtId="0" fontId="12" fillId="12" borderId="19" xfId="0" applyFont="1" applyFill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30" fillId="13" borderId="18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left" vertical="center" wrapText="1"/>
    </xf>
    <xf numFmtId="0" fontId="4" fillId="0" borderId="23" xfId="0" applyFont="1" applyBorder="1"/>
    <xf numFmtId="0" fontId="11" fillId="6" borderId="24" xfId="0" applyFont="1" applyFill="1" applyBorder="1" applyAlignment="1">
      <alignment horizontal="left" vertical="center" wrapText="1"/>
    </xf>
    <xf numFmtId="0" fontId="4" fillId="0" borderId="0" xfId="0" applyFont="1"/>
    <xf numFmtId="0" fontId="3" fillId="6" borderId="24" xfId="0" applyFont="1" applyFill="1" applyBorder="1" applyAlignment="1">
      <alignment horizontal="left" vertical="center" wrapText="1"/>
    </xf>
    <xf numFmtId="0" fontId="35" fillId="4" borderId="8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37" fillId="4" borderId="8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1" fillId="14" borderId="4" xfId="0" applyFont="1" applyFill="1" applyBorder="1" applyAlignment="1">
      <alignment horizontal="center" vertical="center"/>
    </xf>
    <xf numFmtId="0" fontId="1" fillId="14" borderId="2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left" vertical="top" wrapText="1"/>
    </xf>
    <xf numFmtId="0" fontId="3" fillId="2" borderId="26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4" fillId="2" borderId="27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28" xfId="0" applyFont="1" applyFill="1" applyBorder="1" applyAlignment="1">
      <alignment horizontal="left" vertical="top"/>
    </xf>
    <xf numFmtId="0" fontId="4" fillId="2" borderId="29" xfId="0" applyFont="1" applyFill="1" applyBorder="1" applyAlignment="1">
      <alignment horizontal="left" vertical="top"/>
    </xf>
    <xf numFmtId="0" fontId="2" fillId="0" borderId="3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8" fillId="2" borderId="8" xfId="0" applyFont="1" applyFill="1" applyBorder="1" applyAlignment="1" applyProtection="1">
      <alignment horizontal="left" vertical="center"/>
      <protection locked="0"/>
    </xf>
    <xf numFmtId="0" fontId="38" fillId="2" borderId="8" xfId="0" applyFont="1" applyFill="1" applyBorder="1" applyAlignment="1">
      <alignment vertical="center" wrapText="1"/>
    </xf>
    <xf numFmtId="0" fontId="38" fillId="2" borderId="8" xfId="0" applyFont="1" applyFill="1" applyBorder="1" applyAlignment="1" applyProtection="1">
      <alignment horizontal="center" vertical="center"/>
      <protection locked="0"/>
    </xf>
    <xf numFmtId="0" fontId="38" fillId="2" borderId="8" xfId="0" applyFont="1" applyFill="1" applyBorder="1" applyAlignment="1" applyProtection="1">
      <alignment horizontal="center" vertical="center" wrapText="1"/>
      <protection locked="0"/>
    </xf>
    <xf numFmtId="0" fontId="38" fillId="2" borderId="8" xfId="0" applyFont="1" applyFill="1" applyBorder="1" applyAlignment="1">
      <alignment horizontal="center" vertical="center"/>
    </xf>
    <xf numFmtId="0" fontId="38" fillId="16" borderId="8" xfId="0" applyFont="1" applyFill="1" applyBorder="1" applyAlignment="1">
      <alignment vertical="center" wrapText="1"/>
    </xf>
    <xf numFmtId="0" fontId="39" fillId="2" borderId="8" xfId="0" applyFont="1" applyFill="1" applyBorder="1" applyAlignment="1">
      <alignment horizontal="left"/>
    </xf>
    <xf numFmtId="0" fontId="38" fillId="2" borderId="0" xfId="0" applyFont="1" applyFill="1"/>
    <xf numFmtId="0" fontId="38" fillId="2" borderId="0" xfId="0" applyFont="1" applyFill="1" applyAlignment="1">
      <alignment horizontal="left" vertical="center"/>
    </xf>
    <xf numFmtId="0" fontId="38" fillId="2" borderId="3" xfId="0" applyFont="1" applyFill="1" applyBorder="1" applyAlignment="1">
      <alignment horizontal="center" vertical="center" wrapText="1"/>
    </xf>
    <xf numFmtId="0" fontId="38" fillId="2" borderId="8" xfId="0" applyFont="1" applyFill="1" applyBorder="1" applyAlignment="1">
      <alignment horizontal="center" vertical="center" wrapText="1"/>
    </xf>
    <xf numFmtId="0" fontId="38" fillId="2" borderId="20" xfId="0" applyFont="1" applyFill="1" applyBorder="1" applyAlignment="1">
      <alignment horizontal="left" vertical="center" wrapText="1"/>
    </xf>
    <xf numFmtId="0" fontId="38" fillId="2" borderId="3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/>
    </xf>
    <xf numFmtId="0" fontId="38" fillId="2" borderId="17" xfId="0" applyFont="1" applyFill="1" applyBorder="1" applyAlignment="1">
      <alignment horizontal="center" vertical="center" wrapText="1"/>
    </xf>
    <xf numFmtId="0" fontId="38" fillId="2" borderId="18" xfId="0" applyFont="1" applyFill="1" applyBorder="1" applyAlignment="1">
      <alignment horizontal="center" vertical="center" wrapText="1"/>
    </xf>
    <xf numFmtId="0" fontId="40" fillId="2" borderId="18" xfId="0" applyFont="1" applyFill="1" applyBorder="1" applyAlignment="1">
      <alignment horizontal="center" vertical="center"/>
    </xf>
    <xf numFmtId="0" fontId="38" fillId="2" borderId="8" xfId="0" applyFont="1" applyFill="1" applyBorder="1" applyAlignment="1" applyProtection="1">
      <alignment horizontal="left"/>
      <protection locked="0"/>
    </xf>
    <xf numFmtId="0" fontId="38" fillId="2" borderId="8" xfId="0" applyFont="1" applyFill="1" applyBorder="1" applyAlignment="1">
      <alignment horizontal="left" vertical="center"/>
    </xf>
    <xf numFmtId="0" fontId="38" fillId="2" borderId="8" xfId="0" applyFont="1" applyFill="1" applyBorder="1" applyAlignment="1">
      <alignment horizontal="left" vertical="center" wrapText="1"/>
    </xf>
    <xf numFmtId="0" fontId="38" fillId="13" borderId="8" xfId="0" applyFont="1" applyFill="1" applyBorder="1" applyAlignment="1" applyProtection="1">
      <alignment horizontal="left"/>
      <protection locked="0"/>
    </xf>
    <xf numFmtId="0" fontId="38" fillId="13" borderId="8" xfId="0" applyFont="1" applyFill="1" applyBorder="1" applyAlignment="1">
      <alignment horizontal="left" vertical="center" wrapText="1"/>
    </xf>
    <xf numFmtId="0" fontId="38" fillId="13" borderId="8" xfId="0" applyFont="1" applyFill="1" applyBorder="1" applyAlignment="1">
      <alignment horizontal="center" vertical="center"/>
    </xf>
    <xf numFmtId="0" fontId="38" fillId="13" borderId="8" xfId="0" applyFont="1" applyFill="1" applyBorder="1" applyAlignment="1">
      <alignment horizontal="center" vertical="center" wrapText="1"/>
    </xf>
    <xf numFmtId="0" fontId="40" fillId="13" borderId="8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left" vertical="center" wrapText="1"/>
    </xf>
    <xf numFmtId="0" fontId="38" fillId="2" borderId="8" xfId="0" applyFont="1" applyFill="1" applyBorder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38" fillId="2" borderId="0" xfId="0" applyFont="1" applyFill="1" applyAlignment="1">
      <alignment horizontal="center" vertical="center"/>
    </xf>
    <xf numFmtId="0" fontId="38" fillId="17" borderId="3" xfId="0" applyFont="1" applyFill="1" applyBorder="1" applyAlignment="1">
      <alignment horizontal="left" vertical="center"/>
    </xf>
    <xf numFmtId="0" fontId="38" fillId="2" borderId="8" xfId="0" applyFont="1" applyFill="1" applyBorder="1" applyAlignment="1">
      <alignment horizontal="center"/>
    </xf>
    <xf numFmtId="0" fontId="38" fillId="2" borderId="3" xfId="0" applyFont="1" applyFill="1" applyBorder="1" applyAlignment="1">
      <alignment vertical="center"/>
    </xf>
    <xf numFmtId="0" fontId="38" fillId="2" borderId="8" xfId="0" applyFont="1" applyFill="1" applyBorder="1"/>
    <xf numFmtId="0" fontId="2" fillId="0" borderId="8" xfId="0" applyFont="1" applyBorder="1" applyAlignment="1">
      <alignment horizontal="left" vertical="center" wrapText="1"/>
    </xf>
    <xf numFmtId="0" fontId="38" fillId="0" borderId="3" xfId="0" applyFont="1" applyBorder="1" applyAlignment="1">
      <alignment horizontal="left"/>
    </xf>
    <xf numFmtId="0" fontId="38" fillId="0" borderId="3" xfId="0" applyFont="1" applyBorder="1"/>
    <xf numFmtId="0" fontId="38" fillId="0" borderId="3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/>
    </xf>
    <xf numFmtId="0" fontId="38" fillId="0" borderId="8" xfId="0" applyFont="1" applyBorder="1" applyAlignment="1">
      <alignment horizontal="left"/>
    </xf>
    <xf numFmtId="0" fontId="38" fillId="0" borderId="8" xfId="0" applyFont="1" applyBorder="1"/>
    <xf numFmtId="0" fontId="2" fillId="2" borderId="3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center" vertical="center"/>
    </xf>
    <xf numFmtId="0" fontId="38" fillId="2" borderId="3" xfId="0" applyFont="1" applyFill="1" applyBorder="1" applyAlignment="1">
      <alignment horizontal="left"/>
    </xf>
    <xf numFmtId="0" fontId="38" fillId="2" borderId="3" xfId="0" applyFont="1" applyFill="1" applyBorder="1" applyAlignment="1">
      <alignment horizontal="left" vertical="center"/>
    </xf>
    <xf numFmtId="0" fontId="2" fillId="13" borderId="3" xfId="0" applyFont="1" applyFill="1" applyBorder="1" applyAlignment="1">
      <alignment horizontal="left"/>
    </xf>
    <xf numFmtId="0" fontId="38" fillId="13" borderId="8" xfId="0" applyFont="1" applyFill="1" applyBorder="1"/>
    <xf numFmtId="0" fontId="2" fillId="13" borderId="8" xfId="0" applyFont="1" applyFill="1" applyBorder="1" applyAlignment="1">
      <alignment horizontal="center" vertical="center"/>
    </xf>
    <xf numFmtId="0" fontId="38" fillId="13" borderId="8" xfId="0" applyFont="1" applyFill="1" applyBorder="1" applyAlignment="1">
      <alignment horizontal="center"/>
    </xf>
    <xf numFmtId="0" fontId="38" fillId="0" borderId="3" xfId="0" applyFont="1" applyBorder="1" applyAlignment="1">
      <alignment horizontal="left" vertical="center"/>
    </xf>
    <xf numFmtId="0" fontId="38" fillId="0" borderId="8" xfId="0" applyFont="1" applyBorder="1" applyAlignment="1">
      <alignment horizontal="left" vertical="center"/>
    </xf>
    <xf numFmtId="0" fontId="39" fillId="13" borderId="8" xfId="0" applyFont="1" applyFill="1" applyBorder="1" applyAlignment="1">
      <alignment horizontal="left"/>
    </xf>
    <xf numFmtId="0" fontId="38" fillId="17" borderId="8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8" fillId="15" borderId="8" xfId="3" applyFont="1" applyFill="1" applyBorder="1" applyAlignment="1">
      <alignment vertical="center"/>
    </xf>
    <xf numFmtId="0" fontId="38" fillId="2" borderId="8" xfId="0" applyFont="1" applyFill="1" applyBorder="1" applyAlignment="1">
      <alignment vertical="top"/>
    </xf>
    <xf numFmtId="0" fontId="38" fillId="2" borderId="8" xfId="0" applyFont="1" applyFill="1" applyBorder="1" applyAlignment="1"/>
    <xf numFmtId="0" fontId="38" fillId="2" borderId="8" xfId="0" applyFont="1" applyFill="1" applyBorder="1" applyAlignment="1" applyProtection="1">
      <alignment vertical="center"/>
      <protection locked="0"/>
    </xf>
    <xf numFmtId="0" fontId="38" fillId="15" borderId="8" xfId="3" applyFont="1" applyFill="1" applyBorder="1" applyAlignment="1">
      <alignment vertical="top"/>
    </xf>
    <xf numFmtId="0" fontId="38" fillId="2" borderId="8" xfId="0" applyFont="1" applyFill="1" applyBorder="1" applyAlignment="1" applyProtection="1">
      <alignment vertical="top"/>
      <protection locked="0"/>
    </xf>
    <xf numFmtId="0" fontId="38" fillId="13" borderId="8" xfId="0" applyFont="1" applyFill="1" applyBorder="1" applyAlignment="1" applyProtection="1">
      <alignment vertical="center"/>
      <protection locked="0"/>
    </xf>
    <xf numFmtId="0" fontId="38" fillId="0" borderId="8" xfId="0" applyFont="1" applyBorder="1" applyAlignment="1"/>
    <xf numFmtId="0" fontId="38" fillId="2" borderId="11" xfId="0" applyFont="1" applyFill="1" applyBorder="1" applyAlignment="1">
      <alignment vertical="top"/>
    </xf>
    <xf numFmtId="0" fontId="38" fillId="2" borderId="3" xfId="0" applyFont="1" applyFill="1" applyBorder="1" applyAlignment="1">
      <alignment horizontal="justify" vertical="center"/>
    </xf>
    <xf numFmtId="0" fontId="38" fillId="3" borderId="8" xfId="3" applyFont="1" applyFill="1" applyBorder="1" applyAlignment="1">
      <alignment vertical="center"/>
    </xf>
    <xf numFmtId="0" fontId="38" fillId="2" borderId="11" xfId="0" applyFont="1" applyFill="1" applyBorder="1" applyAlignment="1">
      <alignment vertical="center"/>
    </xf>
    <xf numFmtId="0" fontId="38" fillId="13" borderId="8" xfId="0" applyFont="1" applyFill="1" applyBorder="1" applyAlignment="1">
      <alignment vertical="top"/>
    </xf>
    <xf numFmtId="0" fontId="38" fillId="3" borderId="8" xfId="3" applyFont="1" applyFill="1" applyBorder="1" applyAlignment="1">
      <alignment vertical="top"/>
    </xf>
    <xf numFmtId="0" fontId="38" fillId="18" borderId="8" xfId="3" applyFont="1" applyFill="1" applyBorder="1" applyAlignment="1">
      <alignment vertical="center"/>
    </xf>
    <xf numFmtId="0" fontId="0" fillId="0" borderId="0" xfId="0" applyAlignment="1"/>
    <xf numFmtId="0" fontId="24" fillId="10" borderId="11" xfId="0" applyFont="1" applyFill="1" applyBorder="1" applyAlignment="1">
      <alignment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6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center"/>
    </xf>
    <xf numFmtId="0" fontId="15" fillId="0" borderId="8" xfId="3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 applyProtection="1">
      <alignment horizontal="left" vertical="center"/>
      <protection locked="0"/>
    </xf>
    <xf numFmtId="0" fontId="15" fillId="0" borderId="0" xfId="0" applyFont="1" applyFill="1" applyAlignment="1" applyProtection="1">
      <alignment horizontal="center" vertical="center" wrapText="1"/>
      <protection locked="0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left" vertical="center"/>
    </xf>
    <xf numFmtId="0" fontId="15" fillId="0" borderId="3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 applyProtection="1">
      <alignment horizontal="left" vertical="center"/>
      <protection locked="0"/>
    </xf>
    <xf numFmtId="0" fontId="15" fillId="0" borderId="11" xfId="0" applyFont="1" applyFill="1" applyBorder="1" applyAlignment="1">
      <alignment horizontal="left" vertical="center"/>
    </xf>
    <xf numFmtId="0" fontId="15" fillId="0" borderId="8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 applyProtection="1">
      <alignment horizontal="left" vertical="center"/>
      <protection locked="0"/>
    </xf>
    <xf numFmtId="0" fontId="15" fillId="0" borderId="11" xfId="0" applyFont="1" applyFill="1" applyBorder="1" applyAlignment="1" applyProtection="1">
      <alignment horizontal="left" vertical="center"/>
      <protection locked="0"/>
    </xf>
    <xf numFmtId="0" fontId="15" fillId="0" borderId="20" xfId="0" applyFont="1" applyFill="1" applyBorder="1" applyAlignment="1">
      <alignment horizontal="left" vertical="center" wrapText="1"/>
    </xf>
    <xf numFmtId="0" fontId="15" fillId="0" borderId="30" xfId="0" applyFont="1" applyFill="1" applyBorder="1" applyAlignment="1">
      <alignment horizontal="left" vertical="center" wrapText="1"/>
    </xf>
    <xf numFmtId="0" fontId="15" fillId="0" borderId="17" xfId="0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Fill="1" applyBorder="1" applyAlignment="1" applyProtection="1">
      <alignment horizontal="center" vertical="center" wrapText="1"/>
      <protection locked="0"/>
    </xf>
    <xf numFmtId="0" fontId="15" fillId="0" borderId="18" xfId="0" applyFont="1" applyFill="1" applyBorder="1" applyAlignment="1" applyProtection="1">
      <alignment horizontal="center" vertical="center" wrapText="1"/>
      <protection locked="0"/>
    </xf>
    <xf numFmtId="0" fontId="15" fillId="5" borderId="8" xfId="0" applyFont="1" applyFill="1" applyBorder="1" applyAlignment="1">
      <alignment horizontal="left" vertical="center"/>
    </xf>
    <xf numFmtId="0" fontId="22" fillId="8" borderId="12" xfId="0" applyFont="1" applyFill="1" applyBorder="1" applyAlignment="1">
      <alignment horizontal="right" vertical="center"/>
    </xf>
    <xf numFmtId="0" fontId="22" fillId="8" borderId="13" xfId="0" applyFont="1" applyFill="1" applyBorder="1" applyAlignment="1">
      <alignment horizontal="right" vertical="center"/>
    </xf>
    <xf numFmtId="0" fontId="22" fillId="8" borderId="13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244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72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27" customWidth="1"/>
    <col min="5" max="5" width="15.5546875" style="27" customWidth="1"/>
    <col min="6" max="6" width="14.88671875" style="27" customWidth="1"/>
    <col min="7" max="7" width="14.44140625" style="27" customWidth="1"/>
    <col min="8" max="16384" width="9.109375" hidden="1"/>
  </cols>
  <sheetData>
    <row r="1" spans="1:7" ht="21" x14ac:dyDescent="0.3">
      <c r="A1" s="20" t="s">
        <v>44</v>
      </c>
      <c r="B1" s="19" t="s">
        <v>45</v>
      </c>
      <c r="C1" s="75" t="s">
        <v>81</v>
      </c>
      <c r="D1" s="75"/>
      <c r="E1" s="75"/>
      <c r="F1" s="75"/>
      <c r="G1" s="75"/>
    </row>
    <row r="2" spans="1:7" ht="18" x14ac:dyDescent="0.35">
      <c r="A2" s="76" t="s">
        <v>46</v>
      </c>
      <c r="B2" s="77"/>
      <c r="C2" s="78">
        <f>D23+D30+D36+D42+D48+D54</f>
        <v>12</v>
      </c>
      <c r="D2" s="78"/>
      <c r="E2" s="78"/>
      <c r="F2" s="78"/>
      <c r="G2" s="78"/>
    </row>
    <row r="3" spans="1:7" ht="50.25" customHeight="1" x14ac:dyDescent="0.3">
      <c r="A3" s="79" t="s">
        <v>47</v>
      </c>
      <c r="B3" s="80"/>
      <c r="C3" s="188" t="s">
        <v>80</v>
      </c>
      <c r="D3" s="188"/>
      <c r="E3" s="188"/>
      <c r="F3" s="188"/>
      <c r="G3" s="188"/>
    </row>
    <row r="4" spans="1:7" ht="14.4" x14ac:dyDescent="0.3">
      <c r="A4" s="83" t="s">
        <v>12</v>
      </c>
      <c r="B4" s="84"/>
      <c r="C4" s="84"/>
      <c r="D4" s="84"/>
      <c r="E4" s="84"/>
      <c r="F4" s="84"/>
      <c r="G4" s="84"/>
    </row>
    <row r="5" spans="1:7" ht="14.4" x14ac:dyDescent="0.3">
      <c r="A5" s="81" t="s">
        <v>48</v>
      </c>
      <c r="B5" s="82"/>
      <c r="C5" s="82"/>
      <c r="D5" s="82"/>
      <c r="E5" s="82"/>
      <c r="F5" s="82"/>
      <c r="G5" s="82"/>
    </row>
    <row r="6" spans="1:7" ht="14.4" x14ac:dyDescent="0.3">
      <c r="A6" s="81" t="s">
        <v>49</v>
      </c>
      <c r="B6" s="82"/>
      <c r="C6" s="82"/>
      <c r="D6" s="82"/>
      <c r="E6" s="82"/>
      <c r="F6" s="82"/>
      <c r="G6" s="82"/>
    </row>
    <row r="7" spans="1:7" ht="14.4" x14ac:dyDescent="0.3">
      <c r="A7" s="81" t="s">
        <v>50</v>
      </c>
      <c r="B7" s="82"/>
      <c r="C7" s="82"/>
      <c r="D7" s="82"/>
      <c r="E7" s="82"/>
      <c r="F7" s="82"/>
      <c r="G7" s="82"/>
    </row>
    <row r="8" spans="1:7" ht="14.4" x14ac:dyDescent="0.3">
      <c r="A8" s="81" t="s">
        <v>51</v>
      </c>
      <c r="B8" s="82"/>
      <c r="C8" s="82"/>
      <c r="D8" s="82"/>
      <c r="E8" s="82"/>
      <c r="F8" s="82"/>
      <c r="G8" s="82"/>
    </row>
    <row r="9" spans="1:7" ht="14.4" x14ac:dyDescent="0.3">
      <c r="A9" s="81" t="s">
        <v>52</v>
      </c>
      <c r="B9" s="82"/>
      <c r="C9" s="82"/>
      <c r="D9" s="82"/>
      <c r="E9" s="82"/>
      <c r="F9" s="82"/>
      <c r="G9" s="82"/>
    </row>
    <row r="10" spans="1:7" ht="14.4" x14ac:dyDescent="0.3">
      <c r="A10" s="81" t="s">
        <v>53</v>
      </c>
      <c r="B10" s="82"/>
      <c r="C10" s="82"/>
      <c r="D10" s="82"/>
      <c r="E10" s="82"/>
      <c r="F10" s="82"/>
      <c r="G10" s="82"/>
    </row>
    <row r="11" spans="1:7" ht="14.4" x14ac:dyDescent="0.3">
      <c r="A11" s="81" t="s">
        <v>54</v>
      </c>
      <c r="B11" s="82"/>
      <c r="C11" s="82"/>
      <c r="D11" s="82"/>
      <c r="E11" s="82"/>
      <c r="F11" s="82"/>
      <c r="G11" s="82"/>
    </row>
    <row r="12" spans="1:7" ht="14.4" x14ac:dyDescent="0.3">
      <c r="A12" s="65" t="s">
        <v>18</v>
      </c>
      <c r="B12" s="66"/>
      <c r="C12" s="66"/>
      <c r="D12" s="66"/>
      <c r="E12" s="66"/>
      <c r="F12" s="66"/>
      <c r="G12" s="66"/>
    </row>
    <row r="13" spans="1:7" ht="17.399999999999999" x14ac:dyDescent="0.3">
      <c r="A13" s="67" t="s">
        <v>11</v>
      </c>
      <c r="B13" s="68"/>
      <c r="C13" s="68"/>
      <c r="D13" s="68"/>
      <c r="E13" s="64"/>
      <c r="F13" s="64"/>
      <c r="G13" s="68"/>
    </row>
    <row r="14" spans="1:7" s="27" customFormat="1" ht="46.8" x14ac:dyDescent="0.3">
      <c r="A14" s="25" t="s">
        <v>0</v>
      </c>
      <c r="B14" s="25" t="s">
        <v>1</v>
      </c>
      <c r="C14" s="24" t="s">
        <v>9</v>
      </c>
      <c r="D14" s="24" t="s">
        <v>2</v>
      </c>
      <c r="E14" s="32"/>
      <c r="F14" s="33"/>
      <c r="G14" s="28" t="s">
        <v>55</v>
      </c>
    </row>
    <row r="15" spans="1:7" s="27" customFormat="1" ht="31.2" x14ac:dyDescent="0.3">
      <c r="A15" s="45">
        <v>1</v>
      </c>
      <c r="B15" s="10" t="s">
        <v>39</v>
      </c>
      <c r="C15" s="21" t="s">
        <v>15</v>
      </c>
      <c r="D15" s="9" t="s">
        <v>5</v>
      </c>
      <c r="E15" s="34"/>
      <c r="F15" s="35"/>
      <c r="G15" s="18">
        <v>1</v>
      </c>
    </row>
    <row r="16" spans="1:7" s="27" customFormat="1" ht="31.2" x14ac:dyDescent="0.3">
      <c r="A16" s="45">
        <v>2</v>
      </c>
      <c r="B16" s="208" t="s">
        <v>248</v>
      </c>
      <c r="C16" s="21" t="s">
        <v>15</v>
      </c>
      <c r="D16" s="9" t="s">
        <v>10</v>
      </c>
      <c r="E16" s="34"/>
      <c r="F16" s="35"/>
      <c r="G16" s="29">
        <v>1</v>
      </c>
    </row>
    <row r="17" spans="1:7" ht="31.2" x14ac:dyDescent="0.3">
      <c r="A17" s="45">
        <v>3</v>
      </c>
      <c r="B17" s="220" t="s">
        <v>27</v>
      </c>
      <c r="C17" s="21" t="s">
        <v>15</v>
      </c>
      <c r="D17" s="9" t="s">
        <v>5</v>
      </c>
      <c r="E17" s="34"/>
      <c r="F17" s="35"/>
      <c r="G17" s="29">
        <v>1</v>
      </c>
    </row>
    <row r="18" spans="1:7" ht="31.2" x14ac:dyDescent="0.3">
      <c r="A18" s="45">
        <v>4</v>
      </c>
      <c r="B18" s="208" t="s">
        <v>148</v>
      </c>
      <c r="C18" s="21" t="s">
        <v>15</v>
      </c>
      <c r="D18" s="9" t="s">
        <v>10</v>
      </c>
      <c r="E18" s="34"/>
      <c r="F18" s="35"/>
      <c r="G18" s="29">
        <v>1</v>
      </c>
    </row>
    <row r="19" spans="1:7" ht="31.2" x14ac:dyDescent="0.3">
      <c r="A19" s="45">
        <v>5</v>
      </c>
      <c r="B19" s="208" t="s">
        <v>233</v>
      </c>
      <c r="C19" s="21" t="s">
        <v>15</v>
      </c>
      <c r="D19" s="9" t="s">
        <v>6</v>
      </c>
      <c r="E19" s="34"/>
      <c r="F19" s="35"/>
      <c r="G19" s="29">
        <v>1</v>
      </c>
    </row>
    <row r="20" spans="1:7" ht="31.2" x14ac:dyDescent="0.3">
      <c r="A20" s="45">
        <v>6</v>
      </c>
      <c r="B20" s="208" t="s">
        <v>257</v>
      </c>
      <c r="C20" s="21" t="s">
        <v>15</v>
      </c>
      <c r="D20" s="9" t="s">
        <v>10</v>
      </c>
      <c r="E20" s="34"/>
      <c r="F20" s="35"/>
      <c r="G20" s="29">
        <v>1</v>
      </c>
    </row>
    <row r="21" spans="1:7" s="27" customFormat="1" ht="31.2" x14ac:dyDescent="0.3">
      <c r="A21" s="45">
        <v>7</v>
      </c>
      <c r="B21" s="208" t="s">
        <v>258</v>
      </c>
      <c r="C21" s="8" t="s">
        <v>15</v>
      </c>
      <c r="D21" s="9" t="s">
        <v>6</v>
      </c>
      <c r="E21" s="34"/>
      <c r="F21" s="35"/>
      <c r="G21" s="29">
        <v>1</v>
      </c>
    </row>
    <row r="22" spans="1:7" ht="17.399999999999999" x14ac:dyDescent="0.3">
      <c r="A22" s="221" t="s">
        <v>74</v>
      </c>
      <c r="B22" s="222"/>
      <c r="C22" s="222"/>
      <c r="D22" s="223">
        <v>1</v>
      </c>
      <c r="E22" s="74"/>
      <c r="F22" s="74"/>
      <c r="G22" s="74"/>
    </row>
    <row r="23" spans="1:7" x14ac:dyDescent="0.3">
      <c r="A23" s="69" t="s">
        <v>16</v>
      </c>
      <c r="B23" s="70"/>
      <c r="C23" s="70"/>
      <c r="D23" s="71">
        <v>6</v>
      </c>
      <c r="E23" s="71"/>
      <c r="F23" s="71"/>
      <c r="G23" s="71"/>
    </row>
    <row r="24" spans="1:7" s="27" customFormat="1" ht="46.8" x14ac:dyDescent="0.3">
      <c r="A24" s="25" t="s">
        <v>0</v>
      </c>
      <c r="B24" s="25" t="s">
        <v>1</v>
      </c>
      <c r="C24" s="25" t="s">
        <v>9</v>
      </c>
      <c r="D24" s="25" t="s">
        <v>2</v>
      </c>
      <c r="E24" s="25" t="s">
        <v>56</v>
      </c>
      <c r="F24" s="25" t="s">
        <v>57</v>
      </c>
      <c r="G24" s="25" t="s">
        <v>55</v>
      </c>
    </row>
    <row r="25" spans="1:7" s="27" customFormat="1" ht="93.6" x14ac:dyDescent="0.3">
      <c r="A25" s="45">
        <v>1</v>
      </c>
      <c r="B25" s="10" t="s">
        <v>41</v>
      </c>
      <c r="C25" s="21" t="s">
        <v>69</v>
      </c>
      <c r="D25" s="13" t="s">
        <v>5</v>
      </c>
      <c r="E25" s="30">
        <v>1</v>
      </c>
      <c r="F25" s="30" t="s">
        <v>58</v>
      </c>
      <c r="G25" s="30">
        <f>$D$23*E25/IF(F25="на 1 р.м.",1,IF(F25="на 2 р.м.",2,#VALUE!))</f>
        <v>6</v>
      </c>
    </row>
    <row r="26" spans="1:7" s="27" customFormat="1" ht="46.8" x14ac:dyDescent="0.3">
      <c r="A26" s="45">
        <v>2</v>
      </c>
      <c r="B26" s="10" t="s">
        <v>260</v>
      </c>
      <c r="C26" s="8" t="s">
        <v>73</v>
      </c>
      <c r="D26" s="13" t="s">
        <v>17</v>
      </c>
      <c r="E26" s="30">
        <v>1</v>
      </c>
      <c r="F26" s="30" t="s">
        <v>58</v>
      </c>
      <c r="G26" s="30">
        <f>$D$23*E26/IF(F26="на 1 р.м.",1,IF(F26="на 2 р.м.",2,#VALUE!))</f>
        <v>6</v>
      </c>
    </row>
    <row r="27" spans="1:7" s="27" customFormat="1" ht="31.2" x14ac:dyDescent="0.3">
      <c r="A27" s="46">
        <v>3</v>
      </c>
      <c r="B27" s="55" t="s">
        <v>59</v>
      </c>
      <c r="C27" s="12" t="s">
        <v>15</v>
      </c>
      <c r="D27" s="13" t="s">
        <v>6</v>
      </c>
      <c r="E27" s="30">
        <v>1</v>
      </c>
      <c r="F27" s="30" t="s">
        <v>58</v>
      </c>
      <c r="G27" s="30">
        <f>$D$23*E27/IF(F27="на 1 р.м.",1,IF(F27="на 2 р.м.",2,#VALUE!))</f>
        <v>6</v>
      </c>
    </row>
    <row r="28" spans="1:7" s="27" customFormat="1" ht="31.2" x14ac:dyDescent="0.3">
      <c r="A28" s="45">
        <v>4</v>
      </c>
      <c r="B28" s="59" t="s">
        <v>60</v>
      </c>
      <c r="C28" s="12" t="s">
        <v>15</v>
      </c>
      <c r="D28" s="13" t="s">
        <v>6</v>
      </c>
      <c r="E28" s="30">
        <v>1</v>
      </c>
      <c r="F28" s="30" t="s">
        <v>58</v>
      </c>
      <c r="G28" s="30">
        <f>$D$23*E28/IF(F28="на 1 р.м.",1,IF(F28="на 2 р.м.",2,#VALUE!))</f>
        <v>6</v>
      </c>
    </row>
    <row r="29" spans="1:7" ht="17.399999999999999" x14ac:dyDescent="0.3">
      <c r="A29" s="72" t="s">
        <v>74</v>
      </c>
      <c r="B29" s="73"/>
      <c r="C29" s="73"/>
      <c r="D29" s="74">
        <v>2</v>
      </c>
      <c r="E29" s="74"/>
      <c r="F29" s="74"/>
      <c r="G29" s="74"/>
    </row>
    <row r="30" spans="1:7" x14ac:dyDescent="0.3">
      <c r="A30" s="69" t="s">
        <v>16</v>
      </c>
      <c r="B30" s="70"/>
      <c r="C30" s="70"/>
      <c r="D30" s="71">
        <v>1</v>
      </c>
      <c r="E30" s="71"/>
      <c r="F30" s="71"/>
      <c r="G30" s="71"/>
    </row>
    <row r="31" spans="1:7" s="27" customFormat="1" ht="46.8" x14ac:dyDescent="0.3">
      <c r="A31" s="25" t="s">
        <v>0</v>
      </c>
      <c r="B31" s="25" t="s">
        <v>1</v>
      </c>
      <c r="C31" s="25" t="s">
        <v>9</v>
      </c>
      <c r="D31" s="25" t="s">
        <v>2</v>
      </c>
      <c r="E31" s="25" t="s">
        <v>56</v>
      </c>
      <c r="F31" s="25" t="s">
        <v>57</v>
      </c>
      <c r="G31" s="25" t="s">
        <v>55</v>
      </c>
    </row>
    <row r="32" spans="1:7" ht="31.2" x14ac:dyDescent="0.3">
      <c r="A32" s="45">
        <v>1</v>
      </c>
      <c r="B32" s="208" t="s">
        <v>256</v>
      </c>
      <c r="C32" s="12" t="s">
        <v>15</v>
      </c>
      <c r="D32" s="9" t="s">
        <v>10</v>
      </c>
      <c r="E32" s="30">
        <v>1</v>
      </c>
      <c r="F32" s="30" t="s">
        <v>58</v>
      </c>
      <c r="G32" s="30">
        <f>$D$30*E32/IF(F32="на 1 р.м.",1,IF(F32="на 2 р.м.",2,#VALUE!))</f>
        <v>1</v>
      </c>
    </row>
    <row r="33" spans="1:7" s="27" customFormat="1" ht="31.2" x14ac:dyDescent="0.3">
      <c r="A33" s="45">
        <v>2</v>
      </c>
      <c r="B33" s="208" t="s">
        <v>258</v>
      </c>
      <c r="C33" s="8" t="s">
        <v>15</v>
      </c>
      <c r="D33" s="9" t="s">
        <v>6</v>
      </c>
      <c r="E33" s="30">
        <v>1</v>
      </c>
      <c r="F33" s="30" t="s">
        <v>58</v>
      </c>
      <c r="G33" s="30">
        <f t="shared" ref="G33:G34" si="0">$D$30*E33/IF(F33="на 1 р.м.",1,IF(F33="на 2 р.м.",2,#VALUE!))</f>
        <v>1</v>
      </c>
    </row>
    <row r="34" spans="1:7" ht="31.2" x14ac:dyDescent="0.3">
      <c r="A34" s="45">
        <v>3</v>
      </c>
      <c r="B34" s="208" t="s">
        <v>241</v>
      </c>
      <c r="C34" s="8" t="s">
        <v>15</v>
      </c>
      <c r="D34" s="9" t="s">
        <v>10</v>
      </c>
      <c r="E34" s="30">
        <v>1</v>
      </c>
      <c r="F34" s="30" t="s">
        <v>58</v>
      </c>
      <c r="G34" s="30">
        <f t="shared" si="0"/>
        <v>1</v>
      </c>
    </row>
    <row r="35" spans="1:7" ht="17.399999999999999" x14ac:dyDescent="0.3">
      <c r="A35" s="72" t="s">
        <v>74</v>
      </c>
      <c r="B35" s="73"/>
      <c r="C35" s="73"/>
      <c r="D35" s="74">
        <v>3</v>
      </c>
      <c r="E35" s="74"/>
      <c r="F35" s="74"/>
      <c r="G35" s="74"/>
    </row>
    <row r="36" spans="1:7" x14ac:dyDescent="0.3">
      <c r="A36" s="69" t="s">
        <v>16</v>
      </c>
      <c r="B36" s="70"/>
      <c r="C36" s="70"/>
      <c r="D36" s="71">
        <v>1</v>
      </c>
      <c r="E36" s="71"/>
      <c r="F36" s="71"/>
      <c r="G36" s="71"/>
    </row>
    <row r="37" spans="1:7" s="27" customFormat="1" ht="46.8" x14ac:dyDescent="0.3">
      <c r="A37" s="25" t="s">
        <v>0</v>
      </c>
      <c r="B37" s="25" t="s">
        <v>1</v>
      </c>
      <c r="C37" s="25" t="s">
        <v>9</v>
      </c>
      <c r="D37" s="25" t="s">
        <v>2</v>
      </c>
      <c r="E37" s="25" t="s">
        <v>56</v>
      </c>
      <c r="F37" s="25" t="s">
        <v>57</v>
      </c>
      <c r="G37" s="25" t="s">
        <v>55</v>
      </c>
    </row>
    <row r="38" spans="1:7" ht="31.2" x14ac:dyDescent="0.3">
      <c r="A38" s="45">
        <v>1</v>
      </c>
      <c r="B38" s="208" t="s">
        <v>238</v>
      </c>
      <c r="C38" s="12" t="s">
        <v>15</v>
      </c>
      <c r="D38" s="9" t="s">
        <v>10</v>
      </c>
      <c r="E38" s="30">
        <v>1</v>
      </c>
      <c r="F38" s="30" t="s">
        <v>58</v>
      </c>
      <c r="G38" s="30">
        <f>$D$36*E38/IF(F38="на 1 р.м.",1,IF(F38="на 2 р.м.",2,#VALUE!))</f>
        <v>1</v>
      </c>
    </row>
    <row r="39" spans="1:7" s="27" customFormat="1" ht="31.2" x14ac:dyDescent="0.3">
      <c r="A39" s="45">
        <v>2</v>
      </c>
      <c r="B39" s="208" t="s">
        <v>258</v>
      </c>
      <c r="C39" s="8" t="s">
        <v>15</v>
      </c>
      <c r="D39" s="9" t="s">
        <v>6</v>
      </c>
      <c r="E39" s="30">
        <v>1</v>
      </c>
      <c r="F39" s="30" t="s">
        <v>58</v>
      </c>
      <c r="G39" s="30">
        <f t="shared" ref="G39:G40" si="1">$D$36*E39/IF(F39="на 1 р.м.",1,IF(F39="на 2 р.м.",2,#VALUE!))</f>
        <v>1</v>
      </c>
    </row>
    <row r="40" spans="1:7" ht="31.2" x14ac:dyDescent="0.3">
      <c r="A40" s="45">
        <v>3</v>
      </c>
      <c r="B40" s="208" t="s">
        <v>241</v>
      </c>
      <c r="C40" s="8" t="s">
        <v>15</v>
      </c>
      <c r="D40" s="9" t="s">
        <v>10</v>
      </c>
      <c r="E40" s="30">
        <v>1</v>
      </c>
      <c r="F40" s="30" t="s">
        <v>58</v>
      </c>
      <c r="G40" s="30">
        <f t="shared" si="1"/>
        <v>1</v>
      </c>
    </row>
    <row r="41" spans="1:7" ht="17.399999999999999" x14ac:dyDescent="0.3">
      <c r="A41" s="72" t="s">
        <v>74</v>
      </c>
      <c r="B41" s="73"/>
      <c r="C41" s="73"/>
      <c r="D41" s="74">
        <v>4</v>
      </c>
      <c r="E41" s="74"/>
      <c r="F41" s="74"/>
      <c r="G41" s="74"/>
    </row>
    <row r="42" spans="1:7" x14ac:dyDescent="0.3">
      <c r="A42" s="69" t="s">
        <v>16</v>
      </c>
      <c r="B42" s="70"/>
      <c r="C42" s="70"/>
      <c r="D42" s="71">
        <v>1</v>
      </c>
      <c r="E42" s="71"/>
      <c r="F42" s="71"/>
      <c r="G42" s="71"/>
    </row>
    <row r="43" spans="1:7" s="27" customFormat="1" ht="46.8" x14ac:dyDescent="0.3">
      <c r="A43" s="25" t="s">
        <v>0</v>
      </c>
      <c r="B43" s="25" t="s">
        <v>1</v>
      </c>
      <c r="C43" s="25" t="s">
        <v>9</v>
      </c>
      <c r="D43" s="25" t="s">
        <v>2</v>
      </c>
      <c r="E43" s="25" t="s">
        <v>56</v>
      </c>
      <c r="F43" s="25" t="s">
        <v>57</v>
      </c>
      <c r="G43" s="25" t="s">
        <v>55</v>
      </c>
    </row>
    <row r="44" spans="1:7" ht="31.2" x14ac:dyDescent="0.3">
      <c r="A44" s="45">
        <v>1</v>
      </c>
      <c r="B44" s="208" t="s">
        <v>252</v>
      </c>
      <c r="C44" s="12" t="s">
        <v>15</v>
      </c>
      <c r="D44" s="9" t="s">
        <v>10</v>
      </c>
      <c r="E44" s="30">
        <v>1</v>
      </c>
      <c r="F44" s="30" t="s">
        <v>58</v>
      </c>
      <c r="G44" s="30">
        <f>$D$42*E44/IF(F44="на 1 р.м.",1,IF(F44="на 2 р.м.",2,#VALUE!))</f>
        <v>1</v>
      </c>
    </row>
    <row r="45" spans="1:7" s="27" customFormat="1" ht="31.2" x14ac:dyDescent="0.3">
      <c r="A45" s="45">
        <v>2</v>
      </c>
      <c r="B45" s="208" t="s">
        <v>258</v>
      </c>
      <c r="C45" s="8" t="s">
        <v>15</v>
      </c>
      <c r="D45" s="9" t="s">
        <v>6</v>
      </c>
      <c r="E45" s="30">
        <v>1</v>
      </c>
      <c r="F45" s="30" t="s">
        <v>58</v>
      </c>
      <c r="G45" s="30">
        <f t="shared" ref="G45:G46" si="2">$D$42*E45/IF(F45="на 1 р.м.",1,IF(F45="на 2 р.м.",2,#VALUE!))</f>
        <v>1</v>
      </c>
    </row>
    <row r="46" spans="1:7" ht="31.2" x14ac:dyDescent="0.3">
      <c r="A46" s="45">
        <v>3</v>
      </c>
      <c r="B46" s="208" t="s">
        <v>241</v>
      </c>
      <c r="C46" s="8" t="s">
        <v>15</v>
      </c>
      <c r="D46" s="9" t="s">
        <v>10</v>
      </c>
      <c r="E46" s="30">
        <v>1</v>
      </c>
      <c r="F46" s="30" t="s">
        <v>58</v>
      </c>
      <c r="G46" s="30">
        <f t="shared" si="2"/>
        <v>1</v>
      </c>
    </row>
    <row r="47" spans="1:7" ht="17.399999999999999" x14ac:dyDescent="0.3">
      <c r="A47" s="72" t="s">
        <v>74</v>
      </c>
      <c r="B47" s="73"/>
      <c r="C47" s="73"/>
      <c r="D47" s="74">
        <v>5</v>
      </c>
      <c r="E47" s="74"/>
      <c r="F47" s="74"/>
      <c r="G47" s="74"/>
    </row>
    <row r="48" spans="1:7" x14ac:dyDescent="0.3">
      <c r="A48" s="69" t="s">
        <v>16</v>
      </c>
      <c r="B48" s="70"/>
      <c r="C48" s="70"/>
      <c r="D48" s="71">
        <v>1</v>
      </c>
      <c r="E48" s="71"/>
      <c r="F48" s="71"/>
      <c r="G48" s="71"/>
    </row>
    <row r="49" spans="1:7" s="27" customFormat="1" ht="46.8" x14ac:dyDescent="0.3">
      <c r="A49" s="25" t="s">
        <v>0</v>
      </c>
      <c r="B49" s="25" t="s">
        <v>1</v>
      </c>
      <c r="C49" s="25" t="s">
        <v>9</v>
      </c>
      <c r="D49" s="25" t="s">
        <v>2</v>
      </c>
      <c r="E49" s="25" t="s">
        <v>56</v>
      </c>
      <c r="F49" s="25" t="s">
        <v>57</v>
      </c>
      <c r="G49" s="25" t="s">
        <v>55</v>
      </c>
    </row>
    <row r="50" spans="1:7" ht="31.2" x14ac:dyDescent="0.3">
      <c r="A50" s="45">
        <v>1</v>
      </c>
      <c r="B50" s="208" t="s">
        <v>253</v>
      </c>
      <c r="C50" s="12" t="s">
        <v>15</v>
      </c>
      <c r="D50" s="9" t="s">
        <v>10</v>
      </c>
      <c r="E50" s="30">
        <v>1</v>
      </c>
      <c r="F50" s="30" t="s">
        <v>58</v>
      </c>
      <c r="G50" s="30">
        <f>$D$48*E50/IF(F50="на 1 р.м.",1,IF(F50="на 2 р.м.",2,#VALUE!))</f>
        <v>1</v>
      </c>
    </row>
    <row r="51" spans="1:7" s="27" customFormat="1" ht="31.2" x14ac:dyDescent="0.3">
      <c r="A51" s="45">
        <v>2</v>
      </c>
      <c r="B51" s="208" t="s">
        <v>258</v>
      </c>
      <c r="C51" s="8" t="s">
        <v>15</v>
      </c>
      <c r="D51" s="9" t="s">
        <v>6</v>
      </c>
      <c r="E51" s="30">
        <v>1</v>
      </c>
      <c r="F51" s="30" t="s">
        <v>58</v>
      </c>
      <c r="G51" s="30">
        <f t="shared" ref="G51:G52" si="3">$D$48*E51/IF(F51="на 1 р.м.",1,IF(F51="на 2 р.м.",2,#VALUE!))</f>
        <v>1</v>
      </c>
    </row>
    <row r="52" spans="1:7" ht="31.2" x14ac:dyDescent="0.3">
      <c r="A52" s="45">
        <v>3</v>
      </c>
      <c r="B52" s="208" t="s">
        <v>241</v>
      </c>
      <c r="C52" s="8" t="s">
        <v>15</v>
      </c>
      <c r="D52" s="9" t="s">
        <v>10</v>
      </c>
      <c r="E52" s="30">
        <v>1</v>
      </c>
      <c r="F52" s="30" t="s">
        <v>58</v>
      </c>
      <c r="G52" s="30">
        <f t="shared" si="3"/>
        <v>1</v>
      </c>
    </row>
    <row r="53" spans="1:7" ht="17.399999999999999" x14ac:dyDescent="0.3">
      <c r="A53" s="72" t="s">
        <v>74</v>
      </c>
      <c r="B53" s="73"/>
      <c r="C53" s="73"/>
      <c r="D53" s="74">
        <v>6</v>
      </c>
      <c r="E53" s="74"/>
      <c r="F53" s="74"/>
      <c r="G53" s="74"/>
    </row>
    <row r="54" spans="1:7" x14ac:dyDescent="0.3">
      <c r="A54" s="69" t="s">
        <v>16</v>
      </c>
      <c r="B54" s="70"/>
      <c r="C54" s="70"/>
      <c r="D54" s="71">
        <v>2</v>
      </c>
      <c r="E54" s="71"/>
      <c r="F54" s="71"/>
      <c r="G54" s="71"/>
    </row>
    <row r="55" spans="1:7" s="27" customFormat="1" ht="46.8" x14ac:dyDescent="0.3">
      <c r="A55" s="25" t="s">
        <v>0</v>
      </c>
      <c r="B55" s="25" t="s">
        <v>1</v>
      </c>
      <c r="C55" s="25" t="s">
        <v>9</v>
      </c>
      <c r="D55" s="25" t="s">
        <v>2</v>
      </c>
      <c r="E55" s="25" t="s">
        <v>56</v>
      </c>
      <c r="F55" s="25" t="s">
        <v>57</v>
      </c>
      <c r="G55" s="25" t="s">
        <v>55</v>
      </c>
    </row>
    <row r="56" spans="1:7" ht="31.2" x14ac:dyDescent="0.3">
      <c r="A56" s="45">
        <v>1</v>
      </c>
      <c r="B56" s="208" t="s">
        <v>254</v>
      </c>
      <c r="C56" s="12" t="s">
        <v>15</v>
      </c>
      <c r="D56" s="9" t="s">
        <v>10</v>
      </c>
      <c r="E56" s="30">
        <v>1</v>
      </c>
      <c r="F56" s="30" t="s">
        <v>58</v>
      </c>
      <c r="G56" s="30">
        <f>$D$54*E56/IF(F56="на 1 р.м.",1,IF(F56="на 2 р.м.",2,#VALUE!))</f>
        <v>2</v>
      </c>
    </row>
    <row r="57" spans="1:7" s="27" customFormat="1" ht="31.2" x14ac:dyDescent="0.3">
      <c r="A57" s="45">
        <v>2</v>
      </c>
      <c r="B57" s="208" t="s">
        <v>258</v>
      </c>
      <c r="C57" s="8" t="s">
        <v>15</v>
      </c>
      <c r="D57" s="9" t="s">
        <v>6</v>
      </c>
      <c r="E57" s="30">
        <v>1</v>
      </c>
      <c r="F57" s="30" t="s">
        <v>58</v>
      </c>
      <c r="G57" s="30">
        <f t="shared" ref="G57:G58" si="4">$D$54*E57/IF(F57="на 1 р.м.",1,IF(F57="на 2 р.м.",2,#VALUE!))</f>
        <v>2</v>
      </c>
    </row>
    <row r="58" spans="1:7" ht="31.2" x14ac:dyDescent="0.3">
      <c r="A58" s="45">
        <v>3</v>
      </c>
      <c r="B58" s="208" t="s">
        <v>241</v>
      </c>
      <c r="C58" s="8" t="s">
        <v>15</v>
      </c>
      <c r="D58" s="9" t="s">
        <v>10</v>
      </c>
      <c r="E58" s="30">
        <v>1</v>
      </c>
      <c r="F58" s="30" t="s">
        <v>58</v>
      </c>
      <c r="G58" s="30">
        <f t="shared" si="4"/>
        <v>2</v>
      </c>
    </row>
    <row r="59" spans="1:7" ht="17.399999999999999" customHeight="1" x14ac:dyDescent="0.3">
      <c r="A59" s="61" t="s">
        <v>14</v>
      </c>
      <c r="B59" s="62"/>
      <c r="C59" s="62"/>
      <c r="D59" s="62"/>
      <c r="E59" s="62"/>
      <c r="F59" s="62"/>
      <c r="G59" s="62"/>
    </row>
    <row r="60" spans="1:7" s="27" customFormat="1" ht="46.8" x14ac:dyDescent="0.3">
      <c r="A60" s="25" t="s">
        <v>0</v>
      </c>
      <c r="B60" s="25" t="s">
        <v>1</v>
      </c>
      <c r="C60" s="24" t="s">
        <v>9</v>
      </c>
      <c r="D60" s="24" t="s">
        <v>2</v>
      </c>
      <c r="E60" s="32"/>
      <c r="F60" s="33"/>
      <c r="G60" s="28" t="s">
        <v>55</v>
      </c>
    </row>
    <row r="61" spans="1:7" s="27" customFormat="1" ht="31.2" x14ac:dyDescent="0.3">
      <c r="A61" s="48">
        <v>1</v>
      </c>
      <c r="B61" s="10" t="s">
        <v>41</v>
      </c>
      <c r="C61" s="8" t="s">
        <v>15</v>
      </c>
      <c r="D61" s="17" t="s">
        <v>5</v>
      </c>
      <c r="E61" s="36"/>
      <c r="F61" s="37"/>
      <c r="G61" s="18">
        <v>1</v>
      </c>
    </row>
    <row r="62" spans="1:7" s="27" customFormat="1" ht="31.2" x14ac:dyDescent="0.3">
      <c r="A62" s="48">
        <v>2</v>
      </c>
      <c r="B62" s="7" t="s">
        <v>40</v>
      </c>
      <c r="C62" s="8" t="s">
        <v>15</v>
      </c>
      <c r="D62" s="17" t="s">
        <v>6</v>
      </c>
      <c r="E62" s="36"/>
      <c r="F62" s="37"/>
      <c r="G62" s="18">
        <v>1</v>
      </c>
    </row>
    <row r="63" spans="1:7" s="27" customFormat="1" ht="31.2" x14ac:dyDescent="0.3">
      <c r="A63" s="48">
        <v>3</v>
      </c>
      <c r="B63" s="7" t="s">
        <v>23</v>
      </c>
      <c r="C63" s="8" t="s">
        <v>15</v>
      </c>
      <c r="D63" s="17" t="s">
        <v>6</v>
      </c>
      <c r="E63" s="38"/>
      <c r="F63" s="39"/>
      <c r="G63" s="18">
        <v>1</v>
      </c>
    </row>
    <row r="64" spans="1:7" ht="17.399999999999999" x14ac:dyDescent="0.3">
      <c r="A64" s="61" t="s">
        <v>13</v>
      </c>
      <c r="B64" s="62"/>
      <c r="C64" s="62"/>
      <c r="D64" s="62"/>
      <c r="E64" s="63"/>
      <c r="F64" s="63"/>
      <c r="G64" s="62"/>
    </row>
    <row r="65" spans="1:7" s="27" customFormat="1" ht="46.8" x14ac:dyDescent="0.3">
      <c r="A65" s="25" t="s">
        <v>0</v>
      </c>
      <c r="B65" s="25" t="s">
        <v>1</v>
      </c>
      <c r="C65" s="24" t="s">
        <v>9</v>
      </c>
      <c r="D65" s="24" t="s">
        <v>2</v>
      </c>
      <c r="E65" s="32"/>
      <c r="F65" s="33"/>
      <c r="G65" s="28" t="s">
        <v>55</v>
      </c>
    </row>
    <row r="66" spans="1:7" s="27" customFormat="1" ht="31.2" x14ac:dyDescent="0.3">
      <c r="A66" s="48">
        <v>1</v>
      </c>
      <c r="B66" s="10" t="s">
        <v>19</v>
      </c>
      <c r="C66" s="21" t="s">
        <v>15</v>
      </c>
      <c r="D66" s="26" t="s">
        <v>8</v>
      </c>
      <c r="E66" s="34"/>
      <c r="F66" s="35"/>
      <c r="G66" s="31">
        <v>1</v>
      </c>
    </row>
    <row r="67" spans="1:7" s="27" customFormat="1" ht="31.2" x14ac:dyDescent="0.3">
      <c r="A67" s="48">
        <v>2</v>
      </c>
      <c r="B67" s="208" t="s">
        <v>219</v>
      </c>
      <c r="C67" s="21" t="s">
        <v>15</v>
      </c>
      <c r="D67" s="17" t="s">
        <v>31</v>
      </c>
      <c r="E67" s="40"/>
      <c r="F67" s="41"/>
      <c r="G67" s="18">
        <f>$C$2</f>
        <v>12</v>
      </c>
    </row>
    <row r="68" spans="1:7" s="27" customFormat="1" ht="31.2" x14ac:dyDescent="0.3">
      <c r="A68" s="48">
        <v>3</v>
      </c>
      <c r="B68" s="7" t="s">
        <v>22</v>
      </c>
      <c r="C68" s="21" t="s">
        <v>15</v>
      </c>
      <c r="D68" s="26" t="s">
        <v>8</v>
      </c>
      <c r="E68" s="34"/>
      <c r="F68" s="35"/>
      <c r="G68" s="31">
        <v>1</v>
      </c>
    </row>
    <row r="69" spans="1:7" s="27" customFormat="1" ht="31.2" x14ac:dyDescent="0.3">
      <c r="A69" s="48">
        <v>4</v>
      </c>
      <c r="B69" s="22" t="s">
        <v>35</v>
      </c>
      <c r="C69" s="21" t="s">
        <v>15</v>
      </c>
      <c r="D69" s="17" t="s">
        <v>31</v>
      </c>
      <c r="E69" s="34"/>
      <c r="F69" s="35"/>
      <c r="G69" s="18">
        <f>$C$2</f>
        <v>12</v>
      </c>
    </row>
    <row r="70" spans="1:7" s="27" customFormat="1" ht="31.2" x14ac:dyDescent="0.3">
      <c r="A70" s="48">
        <v>5</v>
      </c>
      <c r="B70" s="10" t="s">
        <v>20</v>
      </c>
      <c r="C70" s="21" t="s">
        <v>15</v>
      </c>
      <c r="D70" s="26" t="s">
        <v>8</v>
      </c>
      <c r="E70" s="40"/>
      <c r="F70" s="41"/>
      <c r="G70" s="31">
        <v>1</v>
      </c>
    </row>
    <row r="71" spans="1:7" s="27" customFormat="1" ht="31.2" x14ac:dyDescent="0.3">
      <c r="A71" s="48">
        <v>6</v>
      </c>
      <c r="B71" s="23" t="s">
        <v>38</v>
      </c>
      <c r="C71" s="21" t="s">
        <v>15</v>
      </c>
      <c r="D71" s="17" t="s">
        <v>31</v>
      </c>
      <c r="E71" s="40"/>
      <c r="F71" s="41"/>
      <c r="G71" s="18">
        <f>$C$2</f>
        <v>12</v>
      </c>
    </row>
    <row r="72" spans="1:7" ht="31.2" x14ac:dyDescent="0.3">
      <c r="A72" s="48">
        <v>7</v>
      </c>
      <c r="B72" s="7" t="s">
        <v>21</v>
      </c>
      <c r="C72" s="21" t="s">
        <v>15</v>
      </c>
      <c r="D72" s="26" t="s">
        <v>8</v>
      </c>
      <c r="E72" s="42"/>
      <c r="F72" s="43"/>
      <c r="G72" s="31">
        <v>1</v>
      </c>
    </row>
  </sheetData>
  <sortState xmlns:xlrd2="http://schemas.microsoft.com/office/spreadsheetml/2017/richdata2" ref="B66:G72">
    <sortCondition ref="B66:B72"/>
  </sortState>
  <mergeCells count="41">
    <mergeCell ref="A64:G64"/>
    <mergeCell ref="A53:C53"/>
    <mergeCell ref="D53:G53"/>
    <mergeCell ref="A54:C54"/>
    <mergeCell ref="D54:G54"/>
    <mergeCell ref="A59:G59"/>
    <mergeCell ref="A42:C42"/>
    <mergeCell ref="D42:G42"/>
    <mergeCell ref="A47:C47"/>
    <mergeCell ref="D47:G47"/>
    <mergeCell ref="A48:C48"/>
    <mergeCell ref="D48:G48"/>
    <mergeCell ref="A35:C35"/>
    <mergeCell ref="D35:G35"/>
    <mergeCell ref="A36:C36"/>
    <mergeCell ref="D36:G36"/>
    <mergeCell ref="A41:C41"/>
    <mergeCell ref="D41:G41"/>
    <mergeCell ref="A9:G9"/>
    <mergeCell ref="A10:G10"/>
    <mergeCell ref="A11:G11"/>
    <mergeCell ref="A4:G4"/>
    <mergeCell ref="A5:G5"/>
    <mergeCell ref="A6:G6"/>
    <mergeCell ref="A7:G7"/>
    <mergeCell ref="A8:G8"/>
    <mergeCell ref="C1:G1"/>
    <mergeCell ref="A2:B2"/>
    <mergeCell ref="C2:G2"/>
    <mergeCell ref="A3:B3"/>
    <mergeCell ref="C3:G3"/>
    <mergeCell ref="A12:G12"/>
    <mergeCell ref="A13:G13"/>
    <mergeCell ref="A23:C23"/>
    <mergeCell ref="D23:G23"/>
    <mergeCell ref="A22:C22"/>
    <mergeCell ref="D22:G22"/>
    <mergeCell ref="A29:C29"/>
    <mergeCell ref="D29:G29"/>
    <mergeCell ref="A30:C30"/>
    <mergeCell ref="D30:G30"/>
  </mergeCells>
  <conditionalFormatting sqref="B71">
    <cfRule type="cellIs" dxfId="243" priority="145" operator="equal">
      <formula>"Аппаратный тренажер "</formula>
    </cfRule>
  </conditionalFormatting>
  <conditionalFormatting sqref="D15:D16">
    <cfRule type="cellIs" dxfId="242" priority="121" operator="equal">
      <formula>"Техника безопасности"</formula>
    </cfRule>
    <cfRule type="cellIs" dxfId="241" priority="122" operator="equal">
      <formula>"Охрана труда"</formula>
    </cfRule>
    <cfRule type="endsWith" dxfId="240" priority="123" operator="endsWith" text="Оборудование">
      <formula>RIGHT(D15,LEN("Оборудование"))="Оборудование"</formula>
    </cfRule>
    <cfRule type="containsText" dxfId="239" priority="124" operator="containsText" text="Программное обеспечение">
      <formula>NOT(ISERROR(SEARCH("Программное обеспечение",D15)))</formula>
    </cfRule>
    <cfRule type="endsWith" dxfId="238" priority="125" operator="endsWith" text="Оборудование IT">
      <formula>RIGHT(D15,LEN("Оборудование IT"))="Оборудование IT"</formula>
    </cfRule>
    <cfRule type="containsText" dxfId="237" priority="126" operator="containsText" text="Мебель">
      <formula>NOT(ISERROR(SEARCH("Мебель",D15)))</formula>
    </cfRule>
  </conditionalFormatting>
  <conditionalFormatting sqref="D25:D28">
    <cfRule type="endsWith" dxfId="236" priority="107" operator="endsWith" text="Оборудование">
      <formula>RIGHT(D25,LEN("Оборудование"))="Оборудование"</formula>
    </cfRule>
    <cfRule type="containsText" dxfId="235" priority="108" operator="containsText" text="Программное обеспечение">
      <formula>NOT(ISERROR(SEARCH("Программное обеспечение",D25)))</formula>
    </cfRule>
    <cfRule type="endsWith" dxfId="234" priority="109" operator="endsWith" text="Оборудование IT">
      <formula>RIGHT(D25,LEN("Оборудование IT"))="Оборудование IT"</formula>
    </cfRule>
    <cfRule type="containsText" dxfId="233" priority="110" operator="containsText" text="Мебель">
      <formula>NOT(ISERROR(SEARCH("Мебель",D25)))</formula>
    </cfRule>
  </conditionalFormatting>
  <conditionalFormatting sqref="D61:D63">
    <cfRule type="cellIs" dxfId="232" priority="133" operator="equal">
      <formula>"Техника безопасности"</formula>
    </cfRule>
    <cfRule type="cellIs" dxfId="231" priority="134" operator="equal">
      <formula>"Охрана труда"</formula>
    </cfRule>
    <cfRule type="endsWith" dxfId="230" priority="135" operator="endsWith" text="Оборудование">
      <formula>RIGHT(D61,LEN("Оборудование"))="Оборудование"</formula>
    </cfRule>
    <cfRule type="containsText" dxfId="229" priority="136" operator="containsText" text="Программное обеспечение">
      <formula>NOT(ISERROR(SEARCH("Программное обеспечение",D61)))</formula>
    </cfRule>
    <cfRule type="endsWith" dxfId="228" priority="137" operator="endsWith" text="Оборудование IT">
      <formula>RIGHT(D61,LEN("Оборудование IT"))="Оборудование IT"</formula>
    </cfRule>
    <cfRule type="containsText" dxfId="227" priority="138" operator="containsText" text="Мебель">
      <formula>NOT(ISERROR(SEARCH("Мебель",D61)))</formula>
    </cfRule>
  </conditionalFormatting>
  <conditionalFormatting sqref="D66:D72">
    <cfRule type="cellIs" dxfId="226" priority="139" operator="equal">
      <formula>"Техника безопасности"</formula>
    </cfRule>
    <cfRule type="cellIs" dxfId="225" priority="140" operator="equal">
      <formula>"Охрана труда"</formula>
    </cfRule>
    <cfRule type="endsWith" dxfId="224" priority="141" operator="endsWith" text="Оборудование">
      <formula>RIGHT(D66,LEN("Оборудование"))="Оборудование"</formula>
    </cfRule>
    <cfRule type="containsText" dxfId="223" priority="142" operator="containsText" text="Программное обеспечение">
      <formula>NOT(ISERROR(SEARCH("Программное обеспечение",D66)))</formula>
    </cfRule>
    <cfRule type="endsWith" dxfId="222" priority="143" operator="endsWith" text="Оборудование IT">
      <formula>RIGHT(D66,LEN("Оборудование IT"))="Оборудование IT"</formula>
    </cfRule>
  </conditionalFormatting>
  <conditionalFormatting sqref="D70:D72">
    <cfRule type="containsText" dxfId="221" priority="144" operator="containsText" text="Мебель">
      <formula>NOT(ISERROR(SEARCH("Мебель",D70)))</formula>
    </cfRule>
  </conditionalFormatting>
  <conditionalFormatting sqref="D17:D18">
    <cfRule type="expression" dxfId="220" priority="100">
      <formula>EXACT("Учебные пособия",D17)</formula>
    </cfRule>
    <cfRule type="expression" dxfId="219" priority="101">
      <formula>EXACT("Техника безопасности",D17)</formula>
    </cfRule>
    <cfRule type="expression" dxfId="218" priority="102">
      <formula>EXACT("Охрана труда",D17)</formula>
    </cfRule>
    <cfRule type="expression" dxfId="217" priority="103">
      <formula>EXACT("Программное обеспечение",D17)</formula>
    </cfRule>
    <cfRule type="expression" dxfId="216" priority="104">
      <formula>EXACT("Оборудование IT",D17)</formula>
    </cfRule>
    <cfRule type="expression" dxfId="215" priority="105">
      <formula>EXACT("Мебель",D17)</formula>
    </cfRule>
    <cfRule type="expression" dxfId="214" priority="106">
      <formula>EXACT("Оборудование",D17)</formula>
    </cfRule>
  </conditionalFormatting>
  <conditionalFormatting sqref="D19">
    <cfRule type="expression" dxfId="213" priority="93">
      <formula>EXACT("Учебные пособия",D19)</formula>
    </cfRule>
    <cfRule type="expression" dxfId="212" priority="94">
      <formula>EXACT("Техника безопасности",D19)</formula>
    </cfRule>
    <cfRule type="expression" dxfId="211" priority="95">
      <formula>EXACT("Охрана труда",D19)</formula>
    </cfRule>
    <cfRule type="expression" dxfId="210" priority="96">
      <formula>EXACT("Программное обеспечение",D19)</formula>
    </cfRule>
    <cfRule type="expression" dxfId="209" priority="97">
      <formula>EXACT("Оборудование IT",D19)</formula>
    </cfRule>
    <cfRule type="expression" dxfId="208" priority="98">
      <formula>EXACT("Мебель",D19)</formula>
    </cfRule>
    <cfRule type="expression" dxfId="207" priority="99">
      <formula>EXACT("Оборудование",D19)</formula>
    </cfRule>
  </conditionalFormatting>
  <conditionalFormatting sqref="D32 D38 D44 D50 D56">
    <cfRule type="expression" dxfId="206" priority="86">
      <formula>EXACT("Учебные пособия",D32)</formula>
    </cfRule>
    <cfRule type="expression" dxfId="205" priority="87">
      <formula>EXACT("Техника безопасности",D32)</formula>
    </cfRule>
    <cfRule type="expression" dxfId="204" priority="88">
      <formula>EXACT("Охрана труда",D32)</formula>
    </cfRule>
    <cfRule type="expression" dxfId="203" priority="89">
      <formula>EXACT("Программное обеспечение",D32)</formula>
    </cfRule>
    <cfRule type="expression" dxfId="202" priority="90">
      <formula>EXACT("Оборудование IT",D32)</formula>
    </cfRule>
    <cfRule type="expression" dxfId="201" priority="91">
      <formula>EXACT("Мебель",D32)</formula>
    </cfRule>
    <cfRule type="expression" dxfId="200" priority="92">
      <formula>EXACT("Оборудование",D32)</formula>
    </cfRule>
  </conditionalFormatting>
  <conditionalFormatting sqref="D33">
    <cfRule type="cellIs" dxfId="199" priority="80" operator="equal">
      <formula>"Техника безопасности"</formula>
    </cfRule>
    <cfRule type="cellIs" dxfId="198" priority="81" operator="equal">
      <formula>"Охрана труда"</formula>
    </cfRule>
    <cfRule type="endsWith" dxfId="197" priority="82" operator="endsWith" text="Оборудование">
      <formula>RIGHT(D33,LEN("Оборудование"))="Оборудование"</formula>
    </cfRule>
    <cfRule type="containsText" dxfId="196" priority="83" operator="containsText" text="Программное обеспечение">
      <formula>NOT(ISERROR(SEARCH("Программное обеспечение",D33)))</formula>
    </cfRule>
    <cfRule type="endsWith" dxfId="195" priority="84" operator="endsWith" text="Оборудование IT">
      <formula>RIGHT(D33,LEN("Оборудование IT"))="Оборудование IT"</formula>
    </cfRule>
    <cfRule type="containsText" dxfId="194" priority="85" operator="containsText" text="Мебель">
      <formula>NOT(ISERROR(SEARCH("Мебель",D33)))</formula>
    </cfRule>
  </conditionalFormatting>
  <conditionalFormatting sqref="D39">
    <cfRule type="cellIs" dxfId="193" priority="74" operator="equal">
      <formula>"Техника безопасности"</formula>
    </cfRule>
    <cfRule type="cellIs" dxfId="192" priority="75" operator="equal">
      <formula>"Охрана труда"</formula>
    </cfRule>
    <cfRule type="endsWith" dxfId="191" priority="76" operator="endsWith" text="Оборудование">
      <formula>RIGHT(D39,LEN("Оборудование"))="Оборудование"</formula>
    </cfRule>
    <cfRule type="containsText" dxfId="190" priority="77" operator="containsText" text="Программное обеспечение">
      <formula>NOT(ISERROR(SEARCH("Программное обеспечение",D39)))</formula>
    </cfRule>
    <cfRule type="endsWith" dxfId="189" priority="78" operator="endsWith" text="Оборудование IT">
      <formula>RIGHT(D39,LEN("Оборудование IT"))="Оборудование IT"</formula>
    </cfRule>
    <cfRule type="containsText" dxfId="188" priority="79" operator="containsText" text="Мебель">
      <formula>NOT(ISERROR(SEARCH("Мебель",D39)))</formula>
    </cfRule>
  </conditionalFormatting>
  <conditionalFormatting sqref="D45">
    <cfRule type="cellIs" dxfId="187" priority="68" operator="equal">
      <formula>"Техника безопасности"</formula>
    </cfRule>
    <cfRule type="cellIs" dxfId="186" priority="69" operator="equal">
      <formula>"Охрана труда"</formula>
    </cfRule>
    <cfRule type="endsWith" dxfId="185" priority="70" operator="endsWith" text="Оборудование">
      <formula>RIGHT(D45,LEN("Оборудование"))="Оборудование"</formula>
    </cfRule>
    <cfRule type="containsText" dxfId="184" priority="71" operator="containsText" text="Программное обеспечение">
      <formula>NOT(ISERROR(SEARCH("Программное обеспечение",D45)))</formula>
    </cfRule>
    <cfRule type="endsWith" dxfId="183" priority="72" operator="endsWith" text="Оборудование IT">
      <formula>RIGHT(D45,LEN("Оборудование IT"))="Оборудование IT"</formula>
    </cfRule>
    <cfRule type="containsText" dxfId="182" priority="73" operator="containsText" text="Мебель">
      <formula>NOT(ISERROR(SEARCH("Мебель",D45)))</formula>
    </cfRule>
  </conditionalFormatting>
  <conditionalFormatting sqref="D51">
    <cfRule type="cellIs" dxfId="181" priority="62" operator="equal">
      <formula>"Техника безопасности"</formula>
    </cfRule>
    <cfRule type="cellIs" dxfId="180" priority="63" operator="equal">
      <formula>"Охрана труда"</formula>
    </cfRule>
    <cfRule type="endsWith" dxfId="179" priority="64" operator="endsWith" text="Оборудование">
      <formula>RIGHT(D51,LEN("Оборудование"))="Оборудование"</formula>
    </cfRule>
    <cfRule type="containsText" dxfId="178" priority="65" operator="containsText" text="Программное обеспечение">
      <formula>NOT(ISERROR(SEARCH("Программное обеспечение",D51)))</formula>
    </cfRule>
    <cfRule type="endsWith" dxfId="177" priority="66" operator="endsWith" text="Оборудование IT">
      <formula>RIGHT(D51,LEN("Оборудование IT"))="Оборудование IT"</formula>
    </cfRule>
    <cfRule type="containsText" dxfId="176" priority="67" operator="containsText" text="Мебель">
      <formula>NOT(ISERROR(SEARCH("Мебель",D51)))</formula>
    </cfRule>
  </conditionalFormatting>
  <conditionalFormatting sqref="D57">
    <cfRule type="cellIs" dxfId="175" priority="56" operator="equal">
      <formula>"Техника безопасности"</formula>
    </cfRule>
    <cfRule type="cellIs" dxfId="174" priority="57" operator="equal">
      <formula>"Охрана труда"</formula>
    </cfRule>
    <cfRule type="endsWith" dxfId="173" priority="58" operator="endsWith" text="Оборудование">
      <formula>RIGHT(D57,LEN("Оборудование"))="Оборудование"</formula>
    </cfRule>
    <cfRule type="containsText" dxfId="172" priority="59" operator="containsText" text="Программное обеспечение">
      <formula>NOT(ISERROR(SEARCH("Программное обеспечение",D57)))</formula>
    </cfRule>
    <cfRule type="endsWith" dxfId="171" priority="60" operator="endsWith" text="Оборудование IT">
      <formula>RIGHT(D57,LEN("Оборудование IT"))="Оборудование IT"</formula>
    </cfRule>
    <cfRule type="containsText" dxfId="170" priority="61" operator="containsText" text="Мебель">
      <formula>NOT(ISERROR(SEARCH("Мебель",D57)))</formula>
    </cfRule>
  </conditionalFormatting>
  <conditionalFormatting sqref="D34">
    <cfRule type="expression" dxfId="169" priority="49">
      <formula>EXACT("Учебные пособия",D34)</formula>
    </cfRule>
    <cfRule type="expression" dxfId="168" priority="50">
      <formula>EXACT("Техника безопасности",D34)</formula>
    </cfRule>
    <cfRule type="expression" dxfId="167" priority="51">
      <formula>EXACT("Охрана труда",D34)</formula>
    </cfRule>
    <cfRule type="expression" dxfId="166" priority="52">
      <formula>EXACT("Программное обеспечение",D34)</formula>
    </cfRule>
    <cfRule type="expression" dxfId="165" priority="53">
      <formula>EXACT("Оборудование IT",D34)</formula>
    </cfRule>
    <cfRule type="expression" dxfId="164" priority="54">
      <formula>EXACT("Мебель",D34)</formula>
    </cfRule>
    <cfRule type="expression" dxfId="163" priority="55">
      <formula>EXACT("Оборудование",D34)</formula>
    </cfRule>
  </conditionalFormatting>
  <conditionalFormatting sqref="D40">
    <cfRule type="expression" dxfId="162" priority="42">
      <formula>EXACT("Учебные пособия",D40)</formula>
    </cfRule>
    <cfRule type="expression" dxfId="161" priority="43">
      <formula>EXACT("Техника безопасности",D40)</formula>
    </cfRule>
    <cfRule type="expression" dxfId="160" priority="44">
      <formula>EXACT("Охрана труда",D40)</formula>
    </cfRule>
    <cfRule type="expression" dxfId="159" priority="45">
      <formula>EXACT("Программное обеспечение",D40)</formula>
    </cfRule>
    <cfRule type="expression" dxfId="158" priority="46">
      <formula>EXACT("Оборудование IT",D40)</formula>
    </cfRule>
    <cfRule type="expression" dxfId="157" priority="47">
      <formula>EXACT("Мебель",D40)</formula>
    </cfRule>
    <cfRule type="expression" dxfId="156" priority="48">
      <formula>EXACT("Оборудование",D40)</formula>
    </cfRule>
  </conditionalFormatting>
  <conditionalFormatting sqref="D46">
    <cfRule type="expression" dxfId="155" priority="35">
      <formula>EXACT("Учебные пособия",D46)</formula>
    </cfRule>
    <cfRule type="expression" dxfId="154" priority="36">
      <formula>EXACT("Техника безопасности",D46)</formula>
    </cfRule>
    <cfRule type="expression" dxfId="153" priority="37">
      <formula>EXACT("Охрана труда",D46)</formula>
    </cfRule>
    <cfRule type="expression" dxfId="152" priority="38">
      <formula>EXACT("Программное обеспечение",D46)</formula>
    </cfRule>
    <cfRule type="expression" dxfId="151" priority="39">
      <formula>EXACT("Оборудование IT",D46)</formula>
    </cfRule>
    <cfRule type="expression" dxfId="150" priority="40">
      <formula>EXACT("Мебель",D46)</formula>
    </cfRule>
    <cfRule type="expression" dxfId="149" priority="41">
      <formula>EXACT("Оборудование",D46)</formula>
    </cfRule>
  </conditionalFormatting>
  <conditionalFormatting sqref="D52">
    <cfRule type="expression" dxfId="148" priority="28">
      <formula>EXACT("Учебные пособия",D52)</formula>
    </cfRule>
    <cfRule type="expression" dxfId="147" priority="29">
      <formula>EXACT("Техника безопасности",D52)</formula>
    </cfRule>
    <cfRule type="expression" dxfId="146" priority="30">
      <formula>EXACT("Охрана труда",D52)</formula>
    </cfRule>
    <cfRule type="expression" dxfId="145" priority="31">
      <formula>EXACT("Программное обеспечение",D52)</formula>
    </cfRule>
    <cfRule type="expression" dxfId="144" priority="32">
      <formula>EXACT("Оборудование IT",D52)</formula>
    </cfRule>
    <cfRule type="expression" dxfId="143" priority="33">
      <formula>EXACT("Мебель",D52)</formula>
    </cfRule>
    <cfRule type="expression" dxfId="142" priority="34">
      <formula>EXACT("Оборудование",D52)</formula>
    </cfRule>
  </conditionalFormatting>
  <conditionalFormatting sqref="D58">
    <cfRule type="expression" dxfId="141" priority="21">
      <formula>EXACT("Учебные пособия",D58)</formula>
    </cfRule>
    <cfRule type="expression" dxfId="140" priority="22">
      <formula>EXACT("Техника безопасности",D58)</formula>
    </cfRule>
    <cfRule type="expression" dxfId="139" priority="23">
      <formula>EXACT("Охрана труда",D58)</formula>
    </cfRule>
    <cfRule type="expression" dxfId="138" priority="24">
      <formula>EXACT("Программное обеспечение",D58)</formula>
    </cfRule>
    <cfRule type="expression" dxfId="137" priority="25">
      <formula>EXACT("Оборудование IT",D58)</formula>
    </cfRule>
    <cfRule type="expression" dxfId="136" priority="26">
      <formula>EXACT("Мебель",D58)</formula>
    </cfRule>
    <cfRule type="expression" dxfId="135" priority="27">
      <formula>EXACT("Оборудование",D58)</formula>
    </cfRule>
  </conditionalFormatting>
  <conditionalFormatting sqref="D20">
    <cfRule type="expression" dxfId="134" priority="14">
      <formula>EXACT("Учебные пособия",D20)</formula>
    </cfRule>
    <cfRule type="expression" dxfId="133" priority="15">
      <formula>EXACT("Техника безопасности",D20)</formula>
    </cfRule>
    <cfRule type="expression" dxfId="132" priority="16">
      <formula>EXACT("Охрана труда",D20)</formula>
    </cfRule>
    <cfRule type="expression" dxfId="131" priority="17">
      <formula>EXACT("Программное обеспечение",D20)</formula>
    </cfRule>
    <cfRule type="expression" dxfId="130" priority="18">
      <formula>EXACT("Оборудование IT",D20)</formula>
    </cfRule>
    <cfRule type="expression" dxfId="129" priority="19">
      <formula>EXACT("Мебель",D20)</formula>
    </cfRule>
    <cfRule type="expression" dxfId="128" priority="20">
      <formula>EXACT("Оборудование",D20)</formula>
    </cfRule>
  </conditionalFormatting>
  <conditionalFormatting sqref="D21">
    <cfRule type="cellIs" dxfId="127" priority="8" operator="equal">
      <formula>"Техника безопасности"</formula>
    </cfRule>
    <cfRule type="cellIs" dxfId="126" priority="9" operator="equal">
      <formula>"Охрана труда"</formula>
    </cfRule>
    <cfRule type="endsWith" dxfId="125" priority="10" operator="endsWith" text="Оборудование">
      <formula>RIGHT(D21,LEN("Оборудование"))="Оборудование"</formula>
    </cfRule>
    <cfRule type="containsText" dxfId="124" priority="11" operator="containsText" text="Программное обеспечение">
      <formula>NOT(ISERROR(SEARCH("Программное обеспечение",D21)))</formula>
    </cfRule>
    <cfRule type="endsWith" dxfId="123" priority="12" operator="endsWith" text="Оборудование IT">
      <formula>RIGHT(D21,LEN("Оборудование IT"))="Оборудование IT"</formula>
    </cfRule>
    <cfRule type="containsText" dxfId="122" priority="13" operator="containsText" text="Мебель">
      <formula>NOT(ISERROR(SEARCH("Мебель",D21)))</formula>
    </cfRule>
  </conditionalFormatting>
  <dataValidations count="2">
    <dataValidation type="list" allowBlank="1" showInputMessage="1" showErrorMessage="1" sqref="F25:F28 F38:F40 F44:F46 F50:F52 F32:F34 F56:F58" xr:uid="{860AB650-7BE1-4DA1-902C-ACE91A8B4EA4}">
      <formula1>"на 1 р.м.,на 2 р.м."</formula1>
    </dataValidation>
    <dataValidation allowBlank="1" showErrorMessage="1" sqref="D22 B1:C21 B48:C52 B23:C28 D29 D35 B42:C46 D41 B54:C58 D47 B30:C34 D53 B36:C40 B60:C63 B65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D4:D13 D15:D21 D56:D58 D44:D46 D2 D25:D28 D61:D63 D50:D52 D32:D34 D38:D40 D66:D1048576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39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6" customWidth="1"/>
    <col min="3" max="3" width="54.44140625" customWidth="1"/>
    <col min="4" max="4" width="21.44140625" style="4" customWidth="1"/>
    <col min="5" max="5" width="16.88671875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9</v>
      </c>
      <c r="D1" s="2" t="s">
        <v>2</v>
      </c>
      <c r="E1" s="16" t="s">
        <v>55</v>
      </c>
    </row>
    <row r="2" spans="1:5" ht="21" x14ac:dyDescent="0.3">
      <c r="A2" s="85" t="s">
        <v>6</v>
      </c>
      <c r="B2" s="85"/>
      <c r="C2" s="85"/>
      <c r="D2" s="85"/>
      <c r="E2" s="85"/>
    </row>
    <row r="3" spans="1:5" s="27" customFormat="1" ht="31.2" x14ac:dyDescent="0.3">
      <c r="A3" s="46">
        <v>1</v>
      </c>
      <c r="B3" s="10" t="s">
        <v>30</v>
      </c>
      <c r="C3" s="47" t="s">
        <v>15</v>
      </c>
      <c r="D3" s="9" t="s">
        <v>6</v>
      </c>
      <c r="E3" s="49">
        <v>1</v>
      </c>
    </row>
    <row r="4" spans="1:5" s="27" customFormat="1" ht="31.2" x14ac:dyDescent="0.3">
      <c r="A4" s="46">
        <v>2</v>
      </c>
      <c r="B4" s="10" t="s">
        <v>29</v>
      </c>
      <c r="C4" s="47" t="s">
        <v>15</v>
      </c>
      <c r="D4" s="9" t="s">
        <v>6</v>
      </c>
      <c r="E4" s="49">
        <v>1</v>
      </c>
    </row>
    <row r="5" spans="1:5" s="27" customFormat="1" ht="31.2" x14ac:dyDescent="0.3">
      <c r="A5" s="45">
        <v>3</v>
      </c>
      <c r="B5" s="50" t="s">
        <v>68</v>
      </c>
      <c r="C5" s="21" t="s">
        <v>15</v>
      </c>
      <c r="D5" s="9" t="s">
        <v>6</v>
      </c>
      <c r="E5" s="51">
        <v>1</v>
      </c>
    </row>
    <row r="6" spans="1:5" s="27" customFormat="1" ht="31.2" x14ac:dyDescent="0.3">
      <c r="A6" s="46">
        <v>4</v>
      </c>
      <c r="B6" s="52" t="s">
        <v>37</v>
      </c>
      <c r="C6" s="47" t="s">
        <v>15</v>
      </c>
      <c r="D6" s="9" t="s">
        <v>6</v>
      </c>
      <c r="E6" s="49">
        <v>1</v>
      </c>
    </row>
    <row r="7" spans="1:5" s="27" customFormat="1" ht="31.2" x14ac:dyDescent="0.3">
      <c r="A7" s="46">
        <v>5</v>
      </c>
      <c r="B7" s="53" t="s">
        <v>34</v>
      </c>
      <c r="C7" s="47" t="s">
        <v>15</v>
      </c>
      <c r="D7" s="9" t="s">
        <v>6</v>
      </c>
      <c r="E7" s="54">
        <v>1</v>
      </c>
    </row>
    <row r="8" spans="1:5" s="27" customFormat="1" ht="31.2" x14ac:dyDescent="0.3">
      <c r="A8" s="45">
        <v>6</v>
      </c>
      <c r="B8" s="10" t="s">
        <v>63</v>
      </c>
      <c r="C8" s="47" t="s">
        <v>15</v>
      </c>
      <c r="D8" s="9" t="s">
        <v>6</v>
      </c>
      <c r="E8" s="54">
        <v>1</v>
      </c>
    </row>
    <row r="9" spans="1:5" s="27" customFormat="1" ht="31.2" x14ac:dyDescent="0.3">
      <c r="A9" s="46">
        <v>7</v>
      </c>
      <c r="B9" s="10" t="s">
        <v>62</v>
      </c>
      <c r="C9" s="47" t="s">
        <v>15</v>
      </c>
      <c r="D9" s="9" t="s">
        <v>6</v>
      </c>
      <c r="E9" s="54">
        <v>1</v>
      </c>
    </row>
    <row r="10" spans="1:5" ht="21" x14ac:dyDescent="0.3">
      <c r="A10" s="85" t="s">
        <v>5</v>
      </c>
      <c r="B10" s="85"/>
      <c r="C10" s="85"/>
      <c r="D10" s="85"/>
      <c r="E10" s="85"/>
    </row>
    <row r="11" spans="1:5" s="27" customFormat="1" ht="31.2" x14ac:dyDescent="0.3">
      <c r="A11" s="46">
        <v>1</v>
      </c>
      <c r="B11" s="55" t="s">
        <v>25</v>
      </c>
      <c r="C11" s="47" t="s">
        <v>15</v>
      </c>
      <c r="D11" s="9" t="s">
        <v>5</v>
      </c>
      <c r="E11" s="56">
        <v>1</v>
      </c>
    </row>
    <row r="12" spans="1:5" s="27" customFormat="1" ht="31.2" x14ac:dyDescent="0.3">
      <c r="A12" s="46">
        <v>2</v>
      </c>
      <c r="B12" s="11" t="s">
        <v>24</v>
      </c>
      <c r="C12" s="47" t="s">
        <v>15</v>
      </c>
      <c r="D12" s="9" t="s">
        <v>5</v>
      </c>
      <c r="E12" s="56">
        <v>1</v>
      </c>
    </row>
    <row r="13" spans="1:5" s="27" customFormat="1" ht="31.2" x14ac:dyDescent="0.3">
      <c r="A13" s="46">
        <v>3</v>
      </c>
      <c r="B13" s="224" t="s">
        <v>236</v>
      </c>
      <c r="C13" s="47" t="s">
        <v>15</v>
      </c>
      <c r="D13" s="9" t="s">
        <v>5</v>
      </c>
      <c r="E13" s="56">
        <v>1</v>
      </c>
    </row>
    <row r="14" spans="1:5" s="27" customFormat="1" ht="31.2" x14ac:dyDescent="0.3">
      <c r="A14" s="46">
        <v>4</v>
      </c>
      <c r="B14" s="11" t="s">
        <v>41</v>
      </c>
      <c r="C14" s="12" t="s">
        <v>15</v>
      </c>
      <c r="D14" s="9" t="s">
        <v>5</v>
      </c>
      <c r="E14" s="56">
        <v>1</v>
      </c>
    </row>
    <row r="15" spans="1:5" s="27" customFormat="1" ht="31.2" x14ac:dyDescent="0.3">
      <c r="A15" s="46">
        <v>5</v>
      </c>
      <c r="B15" s="55" t="s">
        <v>27</v>
      </c>
      <c r="C15" s="47" t="s">
        <v>15</v>
      </c>
      <c r="D15" s="9" t="s">
        <v>5</v>
      </c>
      <c r="E15" s="56">
        <v>1</v>
      </c>
    </row>
    <row r="16" spans="1:5" s="27" customFormat="1" ht="31.2" x14ac:dyDescent="0.3">
      <c r="A16" s="46">
        <v>6</v>
      </c>
      <c r="B16" s="10" t="s">
        <v>28</v>
      </c>
      <c r="C16" s="21" t="s">
        <v>15</v>
      </c>
      <c r="D16" s="9" t="s">
        <v>5</v>
      </c>
      <c r="E16" s="56">
        <v>1</v>
      </c>
    </row>
    <row r="17" spans="1:5" s="27" customFormat="1" ht="31.2" x14ac:dyDescent="0.3">
      <c r="A17" s="46">
        <v>7</v>
      </c>
      <c r="B17" s="7" t="s">
        <v>26</v>
      </c>
      <c r="C17" s="21" t="s">
        <v>15</v>
      </c>
      <c r="D17" s="9" t="s">
        <v>5</v>
      </c>
      <c r="E17" s="56">
        <v>1</v>
      </c>
    </row>
    <row r="18" spans="1:5" s="27" customFormat="1" ht="31.2" x14ac:dyDescent="0.3">
      <c r="A18" s="46">
        <v>8</v>
      </c>
      <c r="B18" s="22" t="s">
        <v>43</v>
      </c>
      <c r="C18" s="47" t="s">
        <v>15</v>
      </c>
      <c r="D18" s="9" t="s">
        <v>5</v>
      </c>
      <c r="E18" s="56">
        <v>1</v>
      </c>
    </row>
    <row r="19" spans="1:5" s="27" customFormat="1" ht="62.4" x14ac:dyDescent="0.3">
      <c r="A19" s="46">
        <v>9</v>
      </c>
      <c r="B19" s="11" t="s">
        <v>61</v>
      </c>
      <c r="C19" s="47" t="s">
        <v>70</v>
      </c>
      <c r="D19" s="9" t="s">
        <v>5</v>
      </c>
      <c r="E19" s="49">
        <v>1</v>
      </c>
    </row>
    <row r="20" spans="1:5" ht="31.2" x14ac:dyDescent="0.3">
      <c r="A20" s="46">
        <v>10</v>
      </c>
      <c r="B20" s="225" t="s">
        <v>42</v>
      </c>
      <c r="C20" s="21" t="s">
        <v>15</v>
      </c>
      <c r="D20" s="9" t="s">
        <v>10</v>
      </c>
      <c r="E20" s="56">
        <v>1</v>
      </c>
    </row>
    <row r="21" spans="1:5" ht="21" x14ac:dyDescent="0.3">
      <c r="A21" s="86" t="s">
        <v>10</v>
      </c>
      <c r="B21" s="87"/>
      <c r="C21" s="87"/>
      <c r="D21" s="87"/>
      <c r="E21" s="88"/>
    </row>
    <row r="22" spans="1:5" s="27" customFormat="1" ht="31.2" x14ac:dyDescent="0.3">
      <c r="A22" s="57">
        <v>1</v>
      </c>
      <c r="B22" s="208" t="s">
        <v>177</v>
      </c>
      <c r="C22" s="47" t="s">
        <v>15</v>
      </c>
      <c r="D22" s="9" t="s">
        <v>10</v>
      </c>
      <c r="E22" s="56">
        <v>1</v>
      </c>
    </row>
    <row r="23" spans="1:5" s="27" customFormat="1" ht="31.2" x14ac:dyDescent="0.3">
      <c r="A23" s="57">
        <v>2</v>
      </c>
      <c r="B23" s="208" t="s">
        <v>185</v>
      </c>
      <c r="C23" s="47" t="s">
        <v>15</v>
      </c>
      <c r="D23" s="9" t="s">
        <v>10</v>
      </c>
      <c r="E23" s="56">
        <v>1</v>
      </c>
    </row>
    <row r="24" spans="1:5" s="27" customFormat="1" ht="31.2" x14ac:dyDescent="0.3">
      <c r="A24" s="57">
        <v>3</v>
      </c>
      <c r="B24" s="208" t="s">
        <v>249</v>
      </c>
      <c r="C24" s="47" t="s">
        <v>15</v>
      </c>
      <c r="D24" s="9" t="s">
        <v>10</v>
      </c>
      <c r="E24" s="56">
        <v>1</v>
      </c>
    </row>
    <row r="25" spans="1:5" ht="31.2" x14ac:dyDescent="0.3">
      <c r="A25" s="57">
        <v>4</v>
      </c>
      <c r="B25" s="208" t="s">
        <v>250</v>
      </c>
      <c r="C25" s="47" t="s">
        <v>15</v>
      </c>
      <c r="D25" s="9" t="s">
        <v>10</v>
      </c>
      <c r="E25" s="56">
        <v>1</v>
      </c>
    </row>
    <row r="26" spans="1:5" ht="31.2" x14ac:dyDescent="0.3">
      <c r="A26" s="57">
        <v>5</v>
      </c>
      <c r="B26" s="208" t="s">
        <v>243</v>
      </c>
      <c r="C26" s="47" t="s">
        <v>15</v>
      </c>
      <c r="D26" s="9" t="s">
        <v>10</v>
      </c>
      <c r="E26" s="56">
        <v>1</v>
      </c>
    </row>
    <row r="27" spans="1:5" ht="31.2" x14ac:dyDescent="0.3">
      <c r="A27" s="57">
        <v>6</v>
      </c>
      <c r="B27" s="208" t="s">
        <v>179</v>
      </c>
      <c r="C27" s="47" t="s">
        <v>15</v>
      </c>
      <c r="D27" s="9" t="s">
        <v>10</v>
      </c>
      <c r="E27" s="56">
        <v>1</v>
      </c>
    </row>
    <row r="28" spans="1:5" ht="31.2" x14ac:dyDescent="0.3">
      <c r="A28" s="57">
        <v>7</v>
      </c>
      <c r="B28" s="208" t="s">
        <v>226</v>
      </c>
      <c r="C28" s="47" t="s">
        <v>15</v>
      </c>
      <c r="D28" s="9" t="s">
        <v>10</v>
      </c>
      <c r="E28" s="56">
        <v>1</v>
      </c>
    </row>
    <row r="29" spans="1:5" ht="31.2" x14ac:dyDescent="0.3">
      <c r="A29" s="57">
        <v>8</v>
      </c>
      <c r="B29" s="212" t="s">
        <v>261</v>
      </c>
      <c r="C29" s="47" t="s">
        <v>15</v>
      </c>
      <c r="D29" s="9" t="s">
        <v>10</v>
      </c>
      <c r="E29" s="56">
        <v>1</v>
      </c>
    </row>
    <row r="30" spans="1:5" ht="31.2" x14ac:dyDescent="0.3">
      <c r="A30" s="57">
        <v>9</v>
      </c>
      <c r="B30" s="215" t="s">
        <v>263</v>
      </c>
      <c r="C30" s="47" t="s">
        <v>15</v>
      </c>
      <c r="D30" s="9" t="s">
        <v>10</v>
      </c>
      <c r="E30" s="56">
        <v>1</v>
      </c>
    </row>
    <row r="31" spans="1:5" ht="31.2" x14ac:dyDescent="0.3">
      <c r="A31" s="57">
        <v>10</v>
      </c>
      <c r="B31" s="212" t="s">
        <v>262</v>
      </c>
      <c r="C31" s="47" t="s">
        <v>15</v>
      </c>
      <c r="D31" s="9" t="s">
        <v>10</v>
      </c>
      <c r="E31" s="56">
        <v>1</v>
      </c>
    </row>
    <row r="32" spans="1:5" ht="31.2" x14ac:dyDescent="0.3">
      <c r="A32" s="57">
        <v>11</v>
      </c>
      <c r="B32" s="208" t="s">
        <v>227</v>
      </c>
      <c r="C32" s="47" t="s">
        <v>15</v>
      </c>
      <c r="D32" s="9" t="s">
        <v>10</v>
      </c>
      <c r="E32" s="56">
        <v>1</v>
      </c>
    </row>
    <row r="33" spans="1:5" ht="31.2" x14ac:dyDescent="0.3">
      <c r="A33" s="57">
        <v>12</v>
      </c>
      <c r="B33" s="208" t="s">
        <v>225</v>
      </c>
      <c r="C33" s="47" t="s">
        <v>15</v>
      </c>
      <c r="D33" s="9" t="s">
        <v>10</v>
      </c>
      <c r="E33" s="56">
        <v>1</v>
      </c>
    </row>
    <row r="34" spans="1:5" ht="31.2" x14ac:dyDescent="0.3">
      <c r="A34" s="57">
        <v>13</v>
      </c>
      <c r="B34" s="208" t="s">
        <v>245</v>
      </c>
      <c r="C34" s="47" t="s">
        <v>15</v>
      </c>
      <c r="D34" s="9" t="s">
        <v>10</v>
      </c>
      <c r="E34" s="56">
        <v>1</v>
      </c>
    </row>
    <row r="35" spans="1:5" ht="31.2" x14ac:dyDescent="0.3">
      <c r="A35" s="57">
        <v>14</v>
      </c>
      <c r="B35" s="212" t="s">
        <v>251</v>
      </c>
      <c r="C35" s="47" t="s">
        <v>15</v>
      </c>
      <c r="D35" s="9" t="s">
        <v>10</v>
      </c>
      <c r="E35" s="56">
        <v>1</v>
      </c>
    </row>
    <row r="36" spans="1:5" ht="31.2" x14ac:dyDescent="0.3">
      <c r="A36" s="57">
        <v>15</v>
      </c>
      <c r="B36" s="208" t="s">
        <v>255</v>
      </c>
      <c r="C36" s="47" t="s">
        <v>15</v>
      </c>
      <c r="D36" s="9" t="s">
        <v>10</v>
      </c>
      <c r="E36" s="56">
        <v>1</v>
      </c>
    </row>
    <row r="37" spans="1:5" ht="31.2" x14ac:dyDescent="0.3">
      <c r="A37" s="57">
        <v>16</v>
      </c>
      <c r="B37" s="208" t="s">
        <v>246</v>
      </c>
      <c r="C37" s="47" t="s">
        <v>15</v>
      </c>
      <c r="D37" s="9" t="s">
        <v>10</v>
      </c>
      <c r="E37" s="56">
        <v>1</v>
      </c>
    </row>
    <row r="38" spans="1:5" ht="31.2" x14ac:dyDescent="0.3">
      <c r="A38" s="57">
        <v>17</v>
      </c>
      <c r="B38" s="206" t="s">
        <v>247</v>
      </c>
      <c r="C38" s="47" t="s">
        <v>15</v>
      </c>
      <c r="D38" s="9" t="s">
        <v>10</v>
      </c>
      <c r="E38" s="56">
        <v>1</v>
      </c>
    </row>
    <row r="39" spans="1:5" ht="31.2" x14ac:dyDescent="0.3">
      <c r="A39" s="57">
        <v>18</v>
      </c>
      <c r="B39" s="208" t="s">
        <v>181</v>
      </c>
      <c r="C39" s="47" t="s">
        <v>15</v>
      </c>
      <c r="D39" s="9" t="s">
        <v>10</v>
      </c>
      <c r="E39" s="56">
        <v>1</v>
      </c>
    </row>
  </sheetData>
  <sortState xmlns:xlrd2="http://schemas.microsoft.com/office/spreadsheetml/2017/richdata2" ref="B22:E39">
    <sortCondition ref="B22:B39"/>
  </sortState>
  <mergeCells count="3">
    <mergeCell ref="A2:E2"/>
    <mergeCell ref="A10:E10"/>
    <mergeCell ref="A21:E21"/>
  </mergeCells>
  <conditionalFormatting sqref="D1:D2">
    <cfRule type="endsWith" dxfId="114" priority="80" operator="endsWith" text="Оборудование">
      <formula>RIGHT(D1,LEN("Оборудование"))="Оборудование"</formula>
    </cfRule>
    <cfRule type="containsText" dxfId="113" priority="81" operator="containsText" text="Программное обеспечение">
      <formula>NOT(ISERROR(SEARCH("Программное обеспечение",D1)))</formula>
    </cfRule>
    <cfRule type="endsWith" dxfId="112" priority="82" operator="endsWith" text="Оборудование IT">
      <formula>RIGHT(D1,LEN("Оборудование IT"))="Оборудование IT"</formula>
    </cfRule>
    <cfRule type="containsText" dxfId="111" priority="83" operator="containsText" text="Мебель">
      <formula>NOT(ISERROR(SEARCH("Мебель",D1)))</formula>
    </cfRule>
  </conditionalFormatting>
  <conditionalFormatting sqref="D3:D9 D22:D39">
    <cfRule type="expression" dxfId="110" priority="36">
      <formula>EXACT("Учебные пособия",D3)</formula>
    </cfRule>
    <cfRule type="expression" dxfId="109" priority="37">
      <formula>EXACT("Техника безопасности",D3)</formula>
    </cfRule>
    <cfRule type="expression" dxfId="108" priority="38">
      <formula>EXACT("Охрана труда",D3)</formula>
    </cfRule>
    <cfRule type="expression" dxfId="107" priority="39">
      <formula>EXACT("Программное обеспечение",D3)</formula>
    </cfRule>
    <cfRule type="expression" dxfId="106" priority="40">
      <formula>EXACT("Оборудование IT",D3)</formula>
    </cfRule>
    <cfRule type="expression" dxfId="105" priority="41">
      <formula>EXACT("Мебель",D3)</formula>
    </cfRule>
    <cfRule type="expression" dxfId="104" priority="42">
      <formula>EXACT("Оборудование",D3)</formula>
    </cfRule>
  </conditionalFormatting>
  <conditionalFormatting sqref="D10">
    <cfRule type="endsWith" dxfId="103" priority="167" operator="endsWith" text="Оборудование">
      <formula>RIGHT(D10,LEN("Оборудование"))="Оборудование"</formula>
    </cfRule>
    <cfRule type="containsText" dxfId="102" priority="168" operator="containsText" text="Программное обеспечение">
      <formula>NOT(ISERROR(SEARCH("Программное обеспечение",D10)))</formula>
    </cfRule>
    <cfRule type="endsWith" dxfId="101" priority="169" operator="endsWith" text="Оборудование IT">
      <formula>RIGHT(D10,LEN("Оборудование IT"))="Оборудование IT"</formula>
    </cfRule>
    <cfRule type="containsText" dxfId="100" priority="170" operator="containsText" text="Мебель">
      <formula>NOT(ISERROR(SEARCH("Мебель",D10)))</formula>
    </cfRule>
  </conditionalFormatting>
  <conditionalFormatting sqref="D11:D20">
    <cfRule type="expression" dxfId="99" priority="50">
      <formula>EXACT("Учебные пособия",D11)</formula>
    </cfRule>
    <cfRule type="expression" dxfId="98" priority="51">
      <formula>EXACT("Техника безопасности",D11)</formula>
    </cfRule>
    <cfRule type="expression" dxfId="97" priority="52">
      <formula>EXACT("Охрана труда",D11)</formula>
    </cfRule>
    <cfRule type="expression" dxfId="96" priority="53">
      <formula>EXACT("Программное обеспечение",D11)</formula>
    </cfRule>
    <cfRule type="expression" dxfId="95" priority="54">
      <formula>EXACT("Оборудование IT",D11)</formula>
    </cfRule>
    <cfRule type="expression" dxfId="94" priority="55">
      <formula>EXACT("Мебель",D11)</formula>
    </cfRule>
    <cfRule type="expression" dxfId="93" priority="56">
      <formula>EXACT("Оборудование",D11)</formula>
    </cfRule>
  </conditionalFormatting>
  <conditionalFormatting sqref="D21">
    <cfRule type="containsText" dxfId="92" priority="156" operator="containsText" text="Программное обеспечение">
      <formula>NOT(ISERROR(SEARCH("Программное обеспечение",D21)))</formula>
    </cfRule>
    <cfRule type="endsWith" dxfId="91" priority="157" operator="endsWith" text="Оборудование IT">
      <formula>RIGHT(D21,LEN("Оборудование IT"))="Оборудование IT"</formula>
    </cfRule>
  </conditionalFormatting>
  <conditionalFormatting sqref="D21">
    <cfRule type="endsWith" dxfId="82" priority="155" operator="endsWith" text="Оборудование">
      <formula>RIGHT(D21,LEN("Оборудование"))="Оборудование"</formula>
    </cfRule>
  </conditionalFormatting>
  <conditionalFormatting sqref="D21">
    <cfRule type="containsText" dxfId="81" priority="101" operator="containsText" text="Мебель">
      <formula>NOT(ISERROR(SEARCH("Мебель",D21)))</formula>
    </cfRule>
    <cfRule type="cellIs" dxfId="80" priority="102" operator="equal">
      <formula>"Техника безопасности"</formula>
    </cfRule>
    <cfRule type="cellIs" dxfId="79" priority="103" operator="equal">
      <formula>"Охрана труда"</formula>
    </cfRule>
    <cfRule type="endsWith" dxfId="78" priority="142" operator="endsWith" text="Оборудование">
      <formula>RIGHT(D21,LEN("Оборудование"))="Оборудование"</formula>
    </cfRule>
    <cfRule type="containsText" dxfId="77" priority="143" operator="containsText" text="Программное обеспечение">
      <formula>NOT(ISERROR(SEARCH("Программное обеспечение",D21)))</formula>
    </cfRule>
    <cfRule type="endsWith" dxfId="76" priority="144" operator="endsWith" text="Оборудование IT">
      <formula>RIGHT(D21,LEN("Оборудование IT"))="Оборудование IT"</formula>
    </cfRule>
    <cfRule type="containsText" dxfId="75" priority="145" operator="containsText" text="Мебель">
      <formula>NOT(ISERROR(SEARCH("Мебель",D21)))</formula>
    </cfRule>
  </conditionalFormatting>
  <conditionalFormatting sqref="D40:D9947">
    <cfRule type="endsWith" dxfId="74" priority="116" operator="endsWith" text="Оборудование">
      <formula>RIGHT(D40,LEN("Оборудование"))="Оборудование"</formula>
    </cfRule>
    <cfRule type="containsText" dxfId="73" priority="117" operator="containsText" text="Программное обеспечение">
      <formula>NOT(ISERROR(SEARCH("Программное обеспечение",D40)))</formula>
    </cfRule>
    <cfRule type="endsWith" dxfId="72" priority="118" operator="endsWith" text="Оборудование IT">
      <formula>RIGHT(D40,LEN("Оборудование IT"))="Оборудование IT"</formula>
    </cfRule>
    <cfRule type="containsText" dxfId="71" priority="119" operator="containsText" text="Мебель">
      <formula>NOT(ISERROR(SEARCH("Мебель",D40)))</formula>
    </cfRule>
  </conditionalFormatting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  <dataValidation allowBlank="1" showErrorMessage="1" sqref="B20 B22:B39" xr:uid="{5AEBAD8B-78A1-43B2-A2C9-CB840C8AA5E2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D10 D1:D2 D21 D40:D1048576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D11:D20 D3:D9 D22:D39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 filterMode="1"/>
  <dimension ref="A1:H999"/>
  <sheetViews>
    <sheetView workbookViewId="0">
      <pane ySplit="1" topLeftCell="A5" activePane="bottomLeft" state="frozen"/>
      <selection activeCell="B52" sqref="B52"/>
      <selection pane="bottomLeft" activeCell="B52" sqref="B52"/>
    </sheetView>
  </sheetViews>
  <sheetFormatPr defaultRowHeight="15.6" x14ac:dyDescent="0.3"/>
  <cols>
    <col min="1" max="1" width="32.6640625" style="201" customWidth="1"/>
    <col min="2" max="2" width="100.6640625" style="205" customWidth="1"/>
    <col min="3" max="3" width="25.6640625" style="204" bestFit="1" customWidth="1"/>
    <col min="4" max="4" width="14.44140625" style="204" customWidth="1"/>
    <col min="5" max="5" width="25.6640625" style="204" customWidth="1"/>
    <col min="6" max="6" width="14.33203125" style="204" customWidth="1"/>
    <col min="7" max="7" width="13.88671875" style="192" customWidth="1"/>
    <col min="8" max="8" width="20.88671875" style="192" customWidth="1"/>
    <col min="9" max="16384" width="8.88671875" style="193"/>
  </cols>
  <sheetData>
    <row r="1" spans="1:8" ht="31.2" x14ac:dyDescent="0.3">
      <c r="A1" s="194" t="s">
        <v>1</v>
      </c>
      <c r="B1" s="196" t="s">
        <v>9</v>
      </c>
      <c r="C1" s="195" t="s">
        <v>2</v>
      </c>
      <c r="D1" s="194" t="s">
        <v>4</v>
      </c>
      <c r="E1" s="194" t="s">
        <v>3</v>
      </c>
      <c r="F1" s="194" t="s">
        <v>7</v>
      </c>
      <c r="G1" s="189" t="s">
        <v>32</v>
      </c>
      <c r="H1" s="189" t="s">
        <v>33</v>
      </c>
    </row>
    <row r="2" spans="1:8" ht="31.2" x14ac:dyDescent="0.3">
      <c r="A2" s="208" t="s">
        <v>114</v>
      </c>
      <c r="B2" s="209" t="s">
        <v>115</v>
      </c>
      <c r="C2" s="9" t="s">
        <v>10</v>
      </c>
      <c r="D2" s="211">
        <v>1</v>
      </c>
      <c r="E2" s="211" t="s">
        <v>107</v>
      </c>
      <c r="F2" s="211">
        <v>1</v>
      </c>
      <c r="G2" s="192">
        <f>COUNTIF($A$2:$A$999,A2)</f>
        <v>1</v>
      </c>
      <c r="H2" s="192" t="s">
        <v>36</v>
      </c>
    </row>
    <row r="3" spans="1:8" ht="31.2" x14ac:dyDescent="0.3">
      <c r="A3" s="208" t="s">
        <v>244</v>
      </c>
      <c r="B3" s="209" t="s">
        <v>153</v>
      </c>
      <c r="C3" s="9" t="s">
        <v>10</v>
      </c>
      <c r="D3" s="199">
        <v>1</v>
      </c>
      <c r="E3" s="199" t="s">
        <v>107</v>
      </c>
      <c r="F3" s="199">
        <v>1</v>
      </c>
      <c r="G3" s="192">
        <f>COUNTIF($A$2:$A$999,A3)</f>
        <v>1</v>
      </c>
      <c r="H3" s="192" t="s">
        <v>36</v>
      </c>
    </row>
    <row r="4" spans="1:8" x14ac:dyDescent="0.3">
      <c r="A4" s="208" t="s">
        <v>235</v>
      </c>
      <c r="B4" s="209" t="s">
        <v>117</v>
      </c>
      <c r="C4" s="9" t="s">
        <v>10</v>
      </c>
      <c r="D4" s="211">
        <v>1</v>
      </c>
      <c r="E4" s="211" t="s">
        <v>107</v>
      </c>
      <c r="F4" s="211">
        <v>1</v>
      </c>
      <c r="G4" s="192">
        <f>COUNTIF($A$2:$A$999,A4)</f>
        <v>1</v>
      </c>
      <c r="H4" s="192" t="s">
        <v>36</v>
      </c>
    </row>
    <row r="5" spans="1:8" x14ac:dyDescent="0.3">
      <c r="A5" s="212" t="s">
        <v>236</v>
      </c>
      <c r="B5" s="209" t="s">
        <v>119</v>
      </c>
      <c r="C5" s="9" t="s">
        <v>5</v>
      </c>
      <c r="D5" s="211">
        <v>1</v>
      </c>
      <c r="E5" s="211" t="s">
        <v>107</v>
      </c>
      <c r="F5" s="211">
        <v>1</v>
      </c>
      <c r="G5" s="192">
        <f>COUNTIF($A$2:$A$999,A5)</f>
        <v>1</v>
      </c>
      <c r="H5" s="192" t="s">
        <v>36</v>
      </c>
    </row>
    <row r="6" spans="1:8" x14ac:dyDescent="0.3">
      <c r="A6" s="208" t="s">
        <v>234</v>
      </c>
      <c r="B6" s="209" t="s">
        <v>113</v>
      </c>
      <c r="C6" s="9" t="s">
        <v>10</v>
      </c>
      <c r="D6" s="211">
        <v>1</v>
      </c>
      <c r="E6" s="211" t="s">
        <v>107</v>
      </c>
      <c r="F6" s="211">
        <v>1</v>
      </c>
      <c r="G6" s="192">
        <f>COUNTIF($A$2:$A$999,A6)</f>
        <v>1</v>
      </c>
      <c r="H6" s="192" t="s">
        <v>36</v>
      </c>
    </row>
    <row r="7" spans="1:8" ht="31.2" x14ac:dyDescent="0.3">
      <c r="A7" s="208" t="s">
        <v>232</v>
      </c>
      <c r="B7" s="200" t="s">
        <v>106</v>
      </c>
      <c r="C7" s="9" t="s">
        <v>5</v>
      </c>
      <c r="D7" s="211">
        <v>1</v>
      </c>
      <c r="E7" s="211" t="s">
        <v>107</v>
      </c>
      <c r="F7" s="211">
        <v>1</v>
      </c>
      <c r="G7" s="192">
        <f>COUNTIF($A$2:$A$999,A7)</f>
        <v>1</v>
      </c>
      <c r="H7" s="192" t="s">
        <v>36</v>
      </c>
    </row>
    <row r="8" spans="1:8" x14ac:dyDescent="0.3">
      <c r="A8" s="208" t="s">
        <v>239</v>
      </c>
      <c r="B8" s="209" t="s">
        <v>135</v>
      </c>
      <c r="C8" s="9" t="s">
        <v>10</v>
      </c>
      <c r="D8" s="199">
        <v>1</v>
      </c>
      <c r="E8" s="199" t="s">
        <v>107</v>
      </c>
      <c r="F8" s="199">
        <v>1</v>
      </c>
      <c r="G8" s="192">
        <f>COUNTIF($A$2:$A$999,A8)</f>
        <v>1</v>
      </c>
      <c r="H8" s="192" t="s">
        <v>36</v>
      </c>
    </row>
    <row r="9" spans="1:8" x14ac:dyDescent="0.3">
      <c r="A9" s="208" t="s">
        <v>170</v>
      </c>
      <c r="B9" s="209" t="s">
        <v>171</v>
      </c>
      <c r="C9" s="9" t="s">
        <v>10</v>
      </c>
      <c r="D9" s="211">
        <v>1</v>
      </c>
      <c r="E9" s="211" t="s">
        <v>107</v>
      </c>
      <c r="F9" s="211">
        <v>1</v>
      </c>
      <c r="G9" s="192">
        <f>COUNTIF($A$2:$A$999,A9)</f>
        <v>1</v>
      </c>
      <c r="H9" s="192" t="s">
        <v>36</v>
      </c>
    </row>
    <row r="10" spans="1:8" x14ac:dyDescent="0.3">
      <c r="A10" s="208" t="s">
        <v>243</v>
      </c>
      <c r="B10" s="209" t="s">
        <v>151</v>
      </c>
      <c r="C10" s="9" t="s">
        <v>10</v>
      </c>
      <c r="D10" s="199">
        <v>1</v>
      </c>
      <c r="E10" s="199" t="s">
        <v>107</v>
      </c>
      <c r="F10" s="199">
        <v>1</v>
      </c>
      <c r="G10" s="192">
        <f>COUNTIF($A$2:$A$999,A10)</f>
        <v>1</v>
      </c>
      <c r="H10" s="192" t="s">
        <v>36</v>
      </c>
    </row>
    <row r="11" spans="1:8" x14ac:dyDescent="0.3">
      <c r="A11" s="208" t="s">
        <v>238</v>
      </c>
      <c r="B11" s="209" t="s">
        <v>133</v>
      </c>
      <c r="C11" s="9" t="s">
        <v>10</v>
      </c>
      <c r="D11" s="199">
        <v>1</v>
      </c>
      <c r="E11" s="199" t="s">
        <v>107</v>
      </c>
      <c r="F11" s="199">
        <v>1</v>
      </c>
      <c r="G11" s="192">
        <f>COUNTIF($A$2:$A$999,A11)</f>
        <v>1</v>
      </c>
      <c r="H11" s="192" t="s">
        <v>36</v>
      </c>
    </row>
    <row r="12" spans="1:8" x14ac:dyDescent="0.3">
      <c r="A12" s="208" t="s">
        <v>108</v>
      </c>
      <c r="B12" s="200" t="s">
        <v>109</v>
      </c>
      <c r="C12" s="9" t="s">
        <v>10</v>
      </c>
      <c r="D12" s="211">
        <v>1</v>
      </c>
      <c r="E12" s="211" t="s">
        <v>107</v>
      </c>
      <c r="F12" s="211">
        <v>1</v>
      </c>
      <c r="G12" s="192">
        <f>COUNTIF($A$2:$A$999,A12)</f>
        <v>1</v>
      </c>
      <c r="H12" s="192" t="s">
        <v>36</v>
      </c>
    </row>
    <row r="13" spans="1:8" x14ac:dyDescent="0.3">
      <c r="A13" s="212" t="s">
        <v>168</v>
      </c>
      <c r="B13" s="200" t="s">
        <v>169</v>
      </c>
      <c r="C13" s="9" t="s">
        <v>10</v>
      </c>
      <c r="D13" s="207">
        <v>1</v>
      </c>
      <c r="E13" s="199" t="s">
        <v>162</v>
      </c>
      <c r="F13" s="199">
        <v>10</v>
      </c>
      <c r="G13" s="192">
        <f>COUNTIF($A$2:$A$999,A13)</f>
        <v>1</v>
      </c>
      <c r="H13" s="192" t="s">
        <v>36</v>
      </c>
    </row>
    <row r="14" spans="1:8" x14ac:dyDescent="0.3">
      <c r="A14" s="215" t="s">
        <v>163</v>
      </c>
      <c r="B14" s="209" t="s">
        <v>164</v>
      </c>
      <c r="C14" s="9" t="s">
        <v>10</v>
      </c>
      <c r="D14" s="218">
        <v>1</v>
      </c>
      <c r="E14" s="218" t="s">
        <v>165</v>
      </c>
      <c r="F14" s="211">
        <v>5</v>
      </c>
      <c r="G14" s="192">
        <f>COUNTIF($A$2:$A$999,A14)</f>
        <v>3</v>
      </c>
      <c r="H14" s="192" t="s">
        <v>36</v>
      </c>
    </row>
    <row r="15" spans="1:8" x14ac:dyDescent="0.3">
      <c r="A15" s="212" t="s">
        <v>163</v>
      </c>
      <c r="B15" s="209" t="s">
        <v>166</v>
      </c>
      <c r="C15" s="9" t="s">
        <v>10</v>
      </c>
      <c r="D15" s="217">
        <v>1</v>
      </c>
      <c r="E15" s="217" t="s">
        <v>165</v>
      </c>
      <c r="F15" s="219">
        <v>5</v>
      </c>
      <c r="G15" s="192">
        <f>COUNTIF($A$2:$A$999,A15)</f>
        <v>3</v>
      </c>
      <c r="H15" s="192" t="s">
        <v>36</v>
      </c>
    </row>
    <row r="16" spans="1:8" x14ac:dyDescent="0.3">
      <c r="A16" s="208" t="s">
        <v>163</v>
      </c>
      <c r="B16" s="209" t="s">
        <v>167</v>
      </c>
      <c r="C16" s="9" t="s">
        <v>10</v>
      </c>
      <c r="D16" s="211">
        <v>1</v>
      </c>
      <c r="E16" s="211" t="s">
        <v>162</v>
      </c>
      <c r="F16" s="211">
        <v>10</v>
      </c>
      <c r="G16" s="192">
        <f>COUNTIF($A$2:$A$999,A16)</f>
        <v>3</v>
      </c>
      <c r="H16" s="192" t="s">
        <v>36</v>
      </c>
    </row>
    <row r="17" spans="1:8" x14ac:dyDescent="0.3">
      <c r="A17" s="212" t="s">
        <v>160</v>
      </c>
      <c r="B17" s="209" t="s">
        <v>161</v>
      </c>
      <c r="C17" s="9" t="s">
        <v>10</v>
      </c>
      <c r="D17" s="211">
        <v>1</v>
      </c>
      <c r="E17" s="211" t="s">
        <v>162</v>
      </c>
      <c r="F17" s="211">
        <v>10</v>
      </c>
      <c r="G17" s="192">
        <f>COUNTIF($A$2:$A$999,A17)</f>
        <v>1</v>
      </c>
      <c r="H17" s="192" t="s">
        <v>36</v>
      </c>
    </row>
    <row r="18" spans="1:8" ht="31.2" x14ac:dyDescent="0.3">
      <c r="A18" s="208" t="s">
        <v>237</v>
      </c>
      <c r="B18" s="198" t="s">
        <v>125</v>
      </c>
      <c r="C18" s="9" t="s">
        <v>10</v>
      </c>
      <c r="D18" s="199">
        <v>1</v>
      </c>
      <c r="E18" s="211" t="s">
        <v>107</v>
      </c>
      <c r="F18" s="199">
        <v>1</v>
      </c>
      <c r="G18" s="192">
        <f>COUNTIF($A$2:$A$999,A18)</f>
        <v>1</v>
      </c>
      <c r="H18" s="192" t="s">
        <v>36</v>
      </c>
    </row>
    <row r="19" spans="1:8" x14ac:dyDescent="0.3">
      <c r="A19" s="208" t="s">
        <v>126</v>
      </c>
      <c r="B19" s="198" t="s">
        <v>127</v>
      </c>
      <c r="C19" s="9" t="s">
        <v>10</v>
      </c>
      <c r="D19" s="199">
        <v>1</v>
      </c>
      <c r="E19" s="199" t="s">
        <v>107</v>
      </c>
      <c r="F19" s="199">
        <v>1</v>
      </c>
      <c r="G19" s="192">
        <f>COUNTIF($A$2:$A$999,A19)</f>
        <v>2</v>
      </c>
      <c r="H19" s="192" t="s">
        <v>36</v>
      </c>
    </row>
    <row r="20" spans="1:8" x14ac:dyDescent="0.3">
      <c r="A20" s="208" t="s">
        <v>126</v>
      </c>
      <c r="B20" s="198" t="s">
        <v>129</v>
      </c>
      <c r="C20" s="9" t="s">
        <v>10</v>
      </c>
      <c r="D20" s="199">
        <v>1</v>
      </c>
      <c r="E20" s="199" t="s">
        <v>107</v>
      </c>
      <c r="F20" s="199">
        <v>1</v>
      </c>
      <c r="G20" s="192">
        <f>COUNTIF($A$2:$A$999,A20)</f>
        <v>2</v>
      </c>
      <c r="H20" s="192" t="s">
        <v>36</v>
      </c>
    </row>
    <row r="21" spans="1:8" x14ac:dyDescent="0.3">
      <c r="A21" s="208" t="s">
        <v>240</v>
      </c>
      <c r="B21" s="209" t="s">
        <v>137</v>
      </c>
      <c r="C21" s="9" t="s">
        <v>10</v>
      </c>
      <c r="D21" s="199">
        <v>1</v>
      </c>
      <c r="E21" s="199" t="s">
        <v>107</v>
      </c>
      <c r="F21" s="199">
        <v>1</v>
      </c>
      <c r="G21" s="192">
        <f>COUNTIF($A$2:$A$999,A21)</f>
        <v>1</v>
      </c>
      <c r="H21" s="192" t="s">
        <v>36</v>
      </c>
    </row>
    <row r="22" spans="1:8" x14ac:dyDescent="0.3">
      <c r="A22" s="208" t="s">
        <v>148</v>
      </c>
      <c r="B22" s="200" t="s">
        <v>149</v>
      </c>
      <c r="C22" s="9" t="s">
        <v>10</v>
      </c>
      <c r="D22" s="199">
        <v>1</v>
      </c>
      <c r="E22" s="199" t="s">
        <v>107</v>
      </c>
      <c r="F22" s="199">
        <v>1</v>
      </c>
      <c r="G22" s="192">
        <f>COUNTIF($A$2:$A$999,A22)</f>
        <v>1</v>
      </c>
      <c r="H22" s="192" t="s">
        <v>36</v>
      </c>
    </row>
    <row r="23" spans="1:8" x14ac:dyDescent="0.3">
      <c r="A23" s="208" t="s">
        <v>245</v>
      </c>
      <c r="B23" s="209" t="s">
        <v>155</v>
      </c>
      <c r="C23" s="9" t="s">
        <v>10</v>
      </c>
      <c r="D23" s="199">
        <v>1</v>
      </c>
      <c r="E23" s="199" t="s">
        <v>107</v>
      </c>
      <c r="F23" s="199">
        <v>1</v>
      </c>
      <c r="G23" s="192">
        <f>COUNTIF($A$2:$A$999,A23)</f>
        <v>1</v>
      </c>
      <c r="H23" s="192" t="s">
        <v>36</v>
      </c>
    </row>
    <row r="24" spans="1:8" ht="16.2" hidden="1" thickBot="1" x14ac:dyDescent="0.35">
      <c r="A24" s="216" t="s">
        <v>233</v>
      </c>
      <c r="B24" s="209" t="s">
        <v>111</v>
      </c>
      <c r="C24" s="9" t="s">
        <v>6</v>
      </c>
      <c r="D24" s="211">
        <v>1</v>
      </c>
      <c r="E24" s="211" t="s">
        <v>107</v>
      </c>
      <c r="F24" s="211">
        <v>1</v>
      </c>
      <c r="G24" s="192">
        <f>COUNTIF($A$2:$A$999,A24)</f>
        <v>1</v>
      </c>
      <c r="H24" s="192" t="s">
        <v>259</v>
      </c>
    </row>
    <row r="25" spans="1:8" ht="46.8" x14ac:dyDescent="0.3">
      <c r="A25" s="208" t="s">
        <v>130</v>
      </c>
      <c r="B25" s="209" t="s">
        <v>131</v>
      </c>
      <c r="C25" s="9" t="s">
        <v>10</v>
      </c>
      <c r="D25" s="199">
        <v>1</v>
      </c>
      <c r="E25" s="199" t="s">
        <v>107</v>
      </c>
      <c r="F25" s="199">
        <v>1</v>
      </c>
      <c r="G25" s="192">
        <f>COUNTIF($A$2:$A$999,A25)</f>
        <v>1</v>
      </c>
      <c r="H25" s="192" t="s">
        <v>36</v>
      </c>
    </row>
    <row r="26" spans="1:8" hidden="1" x14ac:dyDescent="0.3">
      <c r="A26" s="208" t="s">
        <v>241</v>
      </c>
      <c r="B26" s="209" t="s">
        <v>139</v>
      </c>
      <c r="C26" s="9" t="s">
        <v>10</v>
      </c>
      <c r="D26" s="199">
        <v>1</v>
      </c>
      <c r="E26" s="199" t="s">
        <v>140</v>
      </c>
      <c r="F26" s="199">
        <v>10</v>
      </c>
      <c r="G26" s="192">
        <f>COUNTIF($A$2:$A$999,A26)</f>
        <v>1</v>
      </c>
      <c r="H26" s="192" t="s">
        <v>259</v>
      </c>
    </row>
    <row r="27" spans="1:8" hidden="1" x14ac:dyDescent="0.3">
      <c r="A27" s="208" t="s">
        <v>224</v>
      </c>
      <c r="B27" s="209" t="s">
        <v>143</v>
      </c>
      <c r="C27" s="9" t="s">
        <v>10</v>
      </c>
      <c r="D27" s="199">
        <v>1</v>
      </c>
      <c r="E27" s="199" t="s">
        <v>144</v>
      </c>
      <c r="F27" s="199">
        <v>5</v>
      </c>
      <c r="G27" s="192">
        <f>COUNTIF($A$2:$A$999,A27)</f>
        <v>1</v>
      </c>
    </row>
    <row r="28" spans="1:8" x14ac:dyDescent="0.3">
      <c r="A28" s="208" t="s">
        <v>246</v>
      </c>
      <c r="B28" s="209" t="s">
        <v>157</v>
      </c>
      <c r="C28" s="9" t="s">
        <v>10</v>
      </c>
      <c r="D28" s="199">
        <v>1</v>
      </c>
      <c r="E28" s="199" t="s">
        <v>107</v>
      </c>
      <c r="F28" s="199">
        <v>1</v>
      </c>
      <c r="G28" s="192">
        <f>COUNTIF($A$2:$A$999,A28)</f>
        <v>1</v>
      </c>
      <c r="H28" s="192" t="s">
        <v>36</v>
      </c>
    </row>
    <row r="29" spans="1:8" x14ac:dyDescent="0.3">
      <c r="A29" s="208" t="s">
        <v>37</v>
      </c>
      <c r="B29" s="198" t="s">
        <v>104</v>
      </c>
      <c r="C29" s="9" t="s">
        <v>6</v>
      </c>
      <c r="D29" s="211">
        <v>1</v>
      </c>
      <c r="E29" s="211" t="s">
        <v>102</v>
      </c>
      <c r="F29" s="211">
        <v>2</v>
      </c>
      <c r="G29" s="192">
        <f>COUNTIF($A$2:$A$999,A29)</f>
        <v>1</v>
      </c>
      <c r="H29" s="192" t="s">
        <v>36</v>
      </c>
    </row>
    <row r="30" spans="1:8" x14ac:dyDescent="0.3">
      <c r="A30" s="208" t="s">
        <v>122</v>
      </c>
      <c r="B30" s="209" t="s">
        <v>123</v>
      </c>
      <c r="C30" s="9" t="s">
        <v>6</v>
      </c>
      <c r="D30" s="211">
        <v>1</v>
      </c>
      <c r="E30" s="211" t="s">
        <v>102</v>
      </c>
      <c r="F30" s="211">
        <v>2</v>
      </c>
      <c r="G30" s="192">
        <f>COUNTIF($A$2:$A$999,A30)</f>
        <v>1</v>
      </c>
      <c r="H30" s="192" t="s">
        <v>36</v>
      </c>
    </row>
    <row r="31" spans="1:8" x14ac:dyDescent="0.3">
      <c r="A31" s="208" t="s">
        <v>258</v>
      </c>
      <c r="B31" s="209" t="s">
        <v>141</v>
      </c>
      <c r="C31" s="9" t="s">
        <v>6</v>
      </c>
      <c r="D31" s="199">
        <v>1</v>
      </c>
      <c r="E31" s="199" t="s">
        <v>140</v>
      </c>
      <c r="F31" s="199">
        <v>10</v>
      </c>
      <c r="G31" s="192">
        <f>COUNTIF($A$2:$A$999,A31)</f>
        <v>1</v>
      </c>
      <c r="H31" s="192" t="s">
        <v>36</v>
      </c>
    </row>
    <row r="32" spans="1:8" x14ac:dyDescent="0.3">
      <c r="A32" s="208" t="s">
        <v>242</v>
      </c>
      <c r="B32" s="209" t="s">
        <v>147</v>
      </c>
      <c r="C32" s="9" t="s">
        <v>10</v>
      </c>
      <c r="D32" s="199">
        <v>1</v>
      </c>
      <c r="E32" s="199" t="s">
        <v>107</v>
      </c>
      <c r="F32" s="199">
        <v>1</v>
      </c>
      <c r="G32" s="192">
        <f>COUNTIF($A$2:$A$999,A32)</f>
        <v>1</v>
      </c>
      <c r="H32" s="192" t="s">
        <v>36</v>
      </c>
    </row>
    <row r="33" spans="1:8" x14ac:dyDescent="0.3">
      <c r="A33" s="208" t="s">
        <v>247</v>
      </c>
      <c r="B33" s="209" t="s">
        <v>159</v>
      </c>
      <c r="C33" s="9" t="s">
        <v>10</v>
      </c>
      <c r="D33" s="211">
        <v>1</v>
      </c>
      <c r="E33" s="199" t="s">
        <v>144</v>
      </c>
      <c r="F33" s="211">
        <v>5</v>
      </c>
      <c r="G33" s="192">
        <f>COUNTIF($A$2:$A$999,A33)</f>
        <v>1</v>
      </c>
      <c r="H33" s="192" t="s">
        <v>36</v>
      </c>
    </row>
    <row r="34" spans="1:8" ht="31.2" x14ac:dyDescent="0.3">
      <c r="A34" s="208" t="s">
        <v>120</v>
      </c>
      <c r="B34" s="209" t="s">
        <v>121</v>
      </c>
      <c r="C34" s="9" t="s">
        <v>5</v>
      </c>
      <c r="D34" s="211">
        <v>1</v>
      </c>
      <c r="E34" s="211" t="s">
        <v>107</v>
      </c>
      <c r="F34" s="211">
        <v>1</v>
      </c>
      <c r="G34" s="192">
        <f>COUNTIF($A$2:$A$999,A34)</f>
        <v>1</v>
      </c>
      <c r="H34" s="192" t="s">
        <v>36</v>
      </c>
    </row>
    <row r="35" spans="1:8" x14ac:dyDescent="0.3">
      <c r="A35" s="208" t="s">
        <v>231</v>
      </c>
      <c r="B35" s="198" t="s">
        <v>101</v>
      </c>
      <c r="C35" s="9" t="s">
        <v>6</v>
      </c>
      <c r="D35" s="211">
        <v>1</v>
      </c>
      <c r="E35" s="211" t="s">
        <v>102</v>
      </c>
      <c r="F35" s="211">
        <v>2</v>
      </c>
      <c r="G35" s="192">
        <f>COUNTIF($A$2:$A$999,A35)</f>
        <v>1</v>
      </c>
      <c r="H35" s="192" t="s">
        <v>36</v>
      </c>
    </row>
    <row r="36" spans="1:8" x14ac:dyDescent="0.3">
      <c r="C36" s="203"/>
    </row>
    <row r="37" spans="1:8" x14ac:dyDescent="0.3">
      <c r="C37" s="203"/>
    </row>
    <row r="38" spans="1:8" x14ac:dyDescent="0.3">
      <c r="C38" s="203"/>
    </row>
    <row r="39" spans="1:8" x14ac:dyDescent="0.3">
      <c r="C39" s="203"/>
    </row>
    <row r="40" spans="1:8" x14ac:dyDescent="0.3">
      <c r="C40" s="203"/>
    </row>
    <row r="41" spans="1:8" x14ac:dyDescent="0.3">
      <c r="C41" s="203"/>
    </row>
    <row r="42" spans="1:8" x14ac:dyDescent="0.3">
      <c r="C42" s="203"/>
    </row>
    <row r="43" spans="1:8" x14ac:dyDescent="0.3">
      <c r="C43" s="203"/>
    </row>
    <row r="44" spans="1:8" x14ac:dyDescent="0.3">
      <c r="C44" s="203"/>
    </row>
    <row r="45" spans="1:8" x14ac:dyDescent="0.3">
      <c r="C45" s="203"/>
    </row>
    <row r="46" spans="1:8" x14ac:dyDescent="0.3">
      <c r="C46" s="203"/>
    </row>
    <row r="47" spans="1:8" x14ac:dyDescent="0.3">
      <c r="C47" s="203"/>
    </row>
    <row r="48" spans="1:8" x14ac:dyDescent="0.3">
      <c r="C48" s="203"/>
    </row>
    <row r="49" spans="3:3" x14ac:dyDescent="0.3">
      <c r="C49" s="203"/>
    </row>
    <row r="50" spans="3:3" x14ac:dyDescent="0.3">
      <c r="C50" s="203"/>
    </row>
    <row r="51" spans="3:3" x14ac:dyDescent="0.3">
      <c r="C51" s="203"/>
    </row>
    <row r="52" spans="3:3" x14ac:dyDescent="0.3">
      <c r="C52" s="203"/>
    </row>
    <row r="53" spans="3:3" x14ac:dyDescent="0.3">
      <c r="C53" s="203"/>
    </row>
    <row r="54" spans="3:3" x14ac:dyDescent="0.3">
      <c r="C54" s="203"/>
    </row>
    <row r="55" spans="3:3" x14ac:dyDescent="0.3">
      <c r="C55" s="203"/>
    </row>
    <row r="56" spans="3:3" x14ac:dyDescent="0.3">
      <c r="C56" s="203"/>
    </row>
    <row r="57" spans="3:3" x14ac:dyDescent="0.3">
      <c r="C57" s="203"/>
    </row>
    <row r="58" spans="3:3" x14ac:dyDescent="0.3">
      <c r="C58" s="203"/>
    </row>
    <row r="59" spans="3:3" x14ac:dyDescent="0.3">
      <c r="C59" s="203"/>
    </row>
    <row r="60" spans="3:3" x14ac:dyDescent="0.3">
      <c r="C60" s="203"/>
    </row>
    <row r="61" spans="3:3" x14ac:dyDescent="0.3">
      <c r="C61" s="203"/>
    </row>
    <row r="62" spans="3:3" x14ac:dyDescent="0.3">
      <c r="C62" s="203"/>
    </row>
    <row r="63" spans="3:3" x14ac:dyDescent="0.3">
      <c r="C63" s="203"/>
    </row>
    <row r="64" spans="3:3" x14ac:dyDescent="0.3">
      <c r="C64" s="203"/>
    </row>
    <row r="65" spans="3:3" x14ac:dyDescent="0.3">
      <c r="C65" s="203"/>
    </row>
    <row r="66" spans="3:3" x14ac:dyDescent="0.3">
      <c r="C66" s="203"/>
    </row>
    <row r="67" spans="3:3" x14ac:dyDescent="0.3">
      <c r="C67" s="203"/>
    </row>
    <row r="68" spans="3:3" x14ac:dyDescent="0.3">
      <c r="C68" s="203"/>
    </row>
    <row r="69" spans="3:3" x14ac:dyDescent="0.3">
      <c r="C69" s="203"/>
    </row>
    <row r="70" spans="3:3" x14ac:dyDescent="0.3">
      <c r="C70" s="203"/>
    </row>
    <row r="71" spans="3:3" x14ac:dyDescent="0.3">
      <c r="C71" s="203"/>
    </row>
    <row r="72" spans="3:3" x14ac:dyDescent="0.3">
      <c r="C72" s="203"/>
    </row>
    <row r="73" spans="3:3" x14ac:dyDescent="0.3">
      <c r="C73" s="203"/>
    </row>
    <row r="74" spans="3:3" x14ac:dyDescent="0.3">
      <c r="C74" s="203"/>
    </row>
    <row r="75" spans="3:3" x14ac:dyDescent="0.3">
      <c r="C75" s="203"/>
    </row>
    <row r="76" spans="3:3" x14ac:dyDescent="0.3">
      <c r="C76" s="203"/>
    </row>
    <row r="77" spans="3:3" x14ac:dyDescent="0.3">
      <c r="C77" s="203"/>
    </row>
    <row r="78" spans="3:3" x14ac:dyDescent="0.3">
      <c r="C78" s="203"/>
    </row>
    <row r="79" spans="3:3" x14ac:dyDescent="0.3">
      <c r="C79" s="203"/>
    </row>
    <row r="80" spans="3:3" x14ac:dyDescent="0.3">
      <c r="C80" s="203"/>
    </row>
    <row r="81" spans="3:3" x14ac:dyDescent="0.3">
      <c r="C81" s="203"/>
    </row>
    <row r="82" spans="3:3" x14ac:dyDescent="0.3">
      <c r="C82" s="203"/>
    </row>
    <row r="83" spans="3:3" x14ac:dyDescent="0.3">
      <c r="C83" s="203"/>
    </row>
    <row r="84" spans="3:3" x14ac:dyDescent="0.3">
      <c r="C84" s="203"/>
    </row>
    <row r="85" spans="3:3" x14ac:dyDescent="0.3">
      <c r="C85" s="203"/>
    </row>
    <row r="86" spans="3:3" x14ac:dyDescent="0.3">
      <c r="C86" s="203"/>
    </row>
    <row r="87" spans="3:3" x14ac:dyDescent="0.3">
      <c r="C87" s="203"/>
    </row>
    <row r="88" spans="3:3" x14ac:dyDescent="0.3">
      <c r="C88" s="203"/>
    </row>
    <row r="89" spans="3:3" x14ac:dyDescent="0.3">
      <c r="C89" s="203"/>
    </row>
    <row r="90" spans="3:3" x14ac:dyDescent="0.3">
      <c r="C90" s="203"/>
    </row>
    <row r="91" spans="3:3" x14ac:dyDescent="0.3">
      <c r="C91" s="203"/>
    </row>
    <row r="92" spans="3:3" x14ac:dyDescent="0.3">
      <c r="C92" s="203"/>
    </row>
    <row r="93" spans="3:3" x14ac:dyDescent="0.3">
      <c r="C93" s="203"/>
    </row>
    <row r="94" spans="3:3" x14ac:dyDescent="0.3">
      <c r="C94" s="203"/>
    </row>
    <row r="95" spans="3:3" x14ac:dyDescent="0.3">
      <c r="C95" s="203"/>
    </row>
    <row r="96" spans="3:3" x14ac:dyDescent="0.3">
      <c r="C96" s="203"/>
    </row>
    <row r="97" spans="3:3" x14ac:dyDescent="0.3">
      <c r="C97" s="203"/>
    </row>
    <row r="98" spans="3:3" x14ac:dyDescent="0.3">
      <c r="C98" s="203"/>
    </row>
    <row r="99" spans="3:3" x14ac:dyDescent="0.3">
      <c r="C99" s="203"/>
    </row>
    <row r="100" spans="3:3" x14ac:dyDescent="0.3">
      <c r="C100" s="203"/>
    </row>
    <row r="101" spans="3:3" x14ac:dyDescent="0.3">
      <c r="C101" s="203"/>
    </row>
    <row r="102" spans="3:3" x14ac:dyDescent="0.3">
      <c r="C102" s="203"/>
    </row>
    <row r="103" spans="3:3" x14ac:dyDescent="0.3">
      <c r="C103" s="203"/>
    </row>
    <row r="104" spans="3:3" x14ac:dyDescent="0.3">
      <c r="C104" s="203"/>
    </row>
    <row r="105" spans="3:3" x14ac:dyDescent="0.3">
      <c r="C105" s="203"/>
    </row>
    <row r="106" spans="3:3" x14ac:dyDescent="0.3">
      <c r="C106" s="203"/>
    </row>
    <row r="107" spans="3:3" x14ac:dyDescent="0.3">
      <c r="C107" s="203"/>
    </row>
    <row r="108" spans="3:3" x14ac:dyDescent="0.3">
      <c r="C108" s="203"/>
    </row>
    <row r="109" spans="3:3" x14ac:dyDescent="0.3">
      <c r="C109" s="203"/>
    </row>
    <row r="110" spans="3:3" x14ac:dyDescent="0.3">
      <c r="C110" s="203"/>
    </row>
    <row r="111" spans="3:3" x14ac:dyDescent="0.3">
      <c r="C111" s="203"/>
    </row>
    <row r="112" spans="3:3" x14ac:dyDescent="0.3">
      <c r="C112" s="203"/>
    </row>
    <row r="113" spans="3:3" x14ac:dyDescent="0.3">
      <c r="C113" s="203"/>
    </row>
    <row r="114" spans="3:3" x14ac:dyDescent="0.3">
      <c r="C114" s="203"/>
    </row>
    <row r="115" spans="3:3" x14ac:dyDescent="0.3">
      <c r="C115" s="203"/>
    </row>
    <row r="116" spans="3:3" x14ac:dyDescent="0.3">
      <c r="C116" s="203"/>
    </row>
    <row r="117" spans="3:3" x14ac:dyDescent="0.3">
      <c r="C117" s="203"/>
    </row>
    <row r="118" spans="3:3" x14ac:dyDescent="0.3">
      <c r="C118" s="203"/>
    </row>
    <row r="119" spans="3:3" x14ac:dyDescent="0.3">
      <c r="C119" s="203"/>
    </row>
    <row r="120" spans="3:3" x14ac:dyDescent="0.3">
      <c r="C120" s="203"/>
    </row>
    <row r="121" spans="3:3" x14ac:dyDescent="0.3">
      <c r="C121" s="203"/>
    </row>
    <row r="122" spans="3:3" x14ac:dyDescent="0.3">
      <c r="C122" s="203"/>
    </row>
    <row r="123" spans="3:3" x14ac:dyDescent="0.3">
      <c r="C123" s="203"/>
    </row>
    <row r="124" spans="3:3" x14ac:dyDescent="0.3">
      <c r="C124" s="203"/>
    </row>
    <row r="125" spans="3:3" x14ac:dyDescent="0.3">
      <c r="C125" s="203"/>
    </row>
    <row r="126" spans="3:3" x14ac:dyDescent="0.3">
      <c r="C126" s="203"/>
    </row>
    <row r="127" spans="3:3" x14ac:dyDescent="0.3">
      <c r="C127" s="203"/>
    </row>
    <row r="128" spans="3:3" x14ac:dyDescent="0.3">
      <c r="C128" s="203"/>
    </row>
    <row r="129" spans="3:3" x14ac:dyDescent="0.3">
      <c r="C129" s="203"/>
    </row>
    <row r="130" spans="3:3" x14ac:dyDescent="0.3">
      <c r="C130" s="203"/>
    </row>
    <row r="131" spans="3:3" x14ac:dyDescent="0.3">
      <c r="C131" s="203"/>
    </row>
    <row r="132" spans="3:3" x14ac:dyDescent="0.3">
      <c r="C132" s="203"/>
    </row>
    <row r="133" spans="3:3" x14ac:dyDescent="0.3">
      <c r="C133" s="203"/>
    </row>
    <row r="134" spans="3:3" x14ac:dyDescent="0.3">
      <c r="C134" s="203"/>
    </row>
    <row r="135" spans="3:3" x14ac:dyDescent="0.3">
      <c r="C135" s="203"/>
    </row>
    <row r="136" spans="3:3" x14ac:dyDescent="0.3">
      <c r="C136" s="203"/>
    </row>
    <row r="137" spans="3:3" x14ac:dyDescent="0.3">
      <c r="C137" s="203"/>
    </row>
    <row r="138" spans="3:3" x14ac:dyDescent="0.3">
      <c r="C138" s="203"/>
    </row>
    <row r="139" spans="3:3" x14ac:dyDescent="0.3">
      <c r="C139" s="203"/>
    </row>
    <row r="140" spans="3:3" x14ac:dyDescent="0.3">
      <c r="C140" s="203"/>
    </row>
    <row r="141" spans="3:3" x14ac:dyDescent="0.3">
      <c r="C141" s="203"/>
    </row>
    <row r="142" spans="3:3" x14ac:dyDescent="0.3">
      <c r="C142" s="203"/>
    </row>
    <row r="143" spans="3:3" x14ac:dyDescent="0.3">
      <c r="C143" s="203"/>
    </row>
    <row r="144" spans="3:3" x14ac:dyDescent="0.3">
      <c r="C144" s="203"/>
    </row>
    <row r="145" spans="3:3" x14ac:dyDescent="0.3">
      <c r="C145" s="203"/>
    </row>
    <row r="146" spans="3:3" x14ac:dyDescent="0.3">
      <c r="C146" s="203"/>
    </row>
    <row r="147" spans="3:3" x14ac:dyDescent="0.3">
      <c r="C147" s="203"/>
    </row>
    <row r="148" spans="3:3" x14ac:dyDescent="0.3">
      <c r="C148" s="203"/>
    </row>
    <row r="149" spans="3:3" x14ac:dyDescent="0.3">
      <c r="C149" s="203"/>
    </row>
    <row r="150" spans="3:3" x14ac:dyDescent="0.3">
      <c r="C150" s="203"/>
    </row>
    <row r="151" spans="3:3" x14ac:dyDescent="0.3">
      <c r="C151" s="203"/>
    </row>
    <row r="152" spans="3:3" x14ac:dyDescent="0.3">
      <c r="C152" s="203"/>
    </row>
    <row r="153" spans="3:3" x14ac:dyDescent="0.3">
      <c r="C153" s="203"/>
    </row>
    <row r="154" spans="3:3" x14ac:dyDescent="0.3">
      <c r="C154" s="203"/>
    </row>
    <row r="155" spans="3:3" x14ac:dyDescent="0.3">
      <c r="C155" s="203"/>
    </row>
    <row r="156" spans="3:3" x14ac:dyDescent="0.3">
      <c r="C156" s="203"/>
    </row>
    <row r="157" spans="3:3" x14ac:dyDescent="0.3">
      <c r="C157" s="203"/>
    </row>
    <row r="158" spans="3:3" x14ac:dyDescent="0.3">
      <c r="C158" s="203"/>
    </row>
    <row r="159" spans="3:3" x14ac:dyDescent="0.3">
      <c r="C159" s="203"/>
    </row>
    <row r="160" spans="3:3" x14ac:dyDescent="0.3">
      <c r="C160" s="203"/>
    </row>
    <row r="161" spans="3:3" x14ac:dyDescent="0.3">
      <c r="C161" s="203"/>
    </row>
    <row r="162" spans="3:3" x14ac:dyDescent="0.3">
      <c r="C162" s="203"/>
    </row>
    <row r="163" spans="3:3" x14ac:dyDescent="0.3">
      <c r="C163" s="203"/>
    </row>
    <row r="164" spans="3:3" x14ac:dyDescent="0.3">
      <c r="C164" s="203"/>
    </row>
    <row r="165" spans="3:3" x14ac:dyDescent="0.3">
      <c r="C165" s="203"/>
    </row>
    <row r="166" spans="3:3" x14ac:dyDescent="0.3">
      <c r="C166" s="203"/>
    </row>
    <row r="167" spans="3:3" x14ac:dyDescent="0.3">
      <c r="C167" s="203"/>
    </row>
    <row r="168" spans="3:3" x14ac:dyDescent="0.3">
      <c r="C168" s="203"/>
    </row>
    <row r="169" spans="3:3" x14ac:dyDescent="0.3">
      <c r="C169" s="203"/>
    </row>
    <row r="170" spans="3:3" x14ac:dyDescent="0.3">
      <c r="C170" s="203"/>
    </row>
    <row r="171" spans="3:3" x14ac:dyDescent="0.3">
      <c r="C171" s="203"/>
    </row>
    <row r="172" spans="3:3" x14ac:dyDescent="0.3">
      <c r="C172" s="203"/>
    </row>
    <row r="173" spans="3:3" x14ac:dyDescent="0.3">
      <c r="C173" s="203"/>
    </row>
    <row r="174" spans="3:3" x14ac:dyDescent="0.3">
      <c r="C174" s="203"/>
    </row>
    <row r="175" spans="3:3" x14ac:dyDescent="0.3">
      <c r="C175" s="203"/>
    </row>
    <row r="176" spans="3:3" x14ac:dyDescent="0.3">
      <c r="C176" s="203"/>
    </row>
    <row r="177" spans="3:3" x14ac:dyDescent="0.3">
      <c r="C177" s="203"/>
    </row>
    <row r="178" spans="3:3" x14ac:dyDescent="0.3">
      <c r="C178" s="203"/>
    </row>
    <row r="179" spans="3:3" x14ac:dyDescent="0.3">
      <c r="C179" s="203"/>
    </row>
    <row r="180" spans="3:3" x14ac:dyDescent="0.3">
      <c r="C180" s="203"/>
    </row>
    <row r="181" spans="3:3" x14ac:dyDescent="0.3">
      <c r="C181" s="203"/>
    </row>
    <row r="182" spans="3:3" x14ac:dyDescent="0.3">
      <c r="C182" s="203"/>
    </row>
    <row r="183" spans="3:3" x14ac:dyDescent="0.3">
      <c r="C183" s="203"/>
    </row>
    <row r="184" spans="3:3" x14ac:dyDescent="0.3">
      <c r="C184" s="203"/>
    </row>
    <row r="185" spans="3:3" x14ac:dyDescent="0.3">
      <c r="C185" s="203"/>
    </row>
    <row r="186" spans="3:3" x14ac:dyDescent="0.3">
      <c r="C186" s="203"/>
    </row>
    <row r="187" spans="3:3" x14ac:dyDescent="0.3">
      <c r="C187" s="203"/>
    </row>
    <row r="188" spans="3:3" x14ac:dyDescent="0.3">
      <c r="C188" s="203"/>
    </row>
    <row r="189" spans="3:3" x14ac:dyDescent="0.3">
      <c r="C189" s="203"/>
    </row>
    <row r="190" spans="3:3" x14ac:dyDescent="0.3">
      <c r="C190" s="203"/>
    </row>
    <row r="191" spans="3:3" x14ac:dyDescent="0.3">
      <c r="C191" s="203"/>
    </row>
    <row r="192" spans="3:3" x14ac:dyDescent="0.3">
      <c r="C192" s="203"/>
    </row>
    <row r="193" spans="3:3" x14ac:dyDescent="0.3">
      <c r="C193" s="203"/>
    </row>
    <row r="194" spans="3:3" x14ac:dyDescent="0.3">
      <c r="C194" s="203"/>
    </row>
    <row r="195" spans="3:3" x14ac:dyDescent="0.3">
      <c r="C195" s="203"/>
    </row>
    <row r="196" spans="3:3" x14ac:dyDescent="0.3">
      <c r="C196" s="203"/>
    </row>
    <row r="197" spans="3:3" x14ac:dyDescent="0.3">
      <c r="C197" s="203"/>
    </row>
    <row r="198" spans="3:3" x14ac:dyDescent="0.3">
      <c r="C198" s="203"/>
    </row>
    <row r="199" spans="3:3" x14ac:dyDescent="0.3">
      <c r="C199" s="203"/>
    </row>
    <row r="200" spans="3:3" x14ac:dyDescent="0.3">
      <c r="C200" s="203"/>
    </row>
    <row r="201" spans="3:3" x14ac:dyDescent="0.3">
      <c r="C201" s="203"/>
    </row>
    <row r="202" spans="3:3" x14ac:dyDescent="0.3">
      <c r="C202" s="203"/>
    </row>
    <row r="203" spans="3:3" x14ac:dyDescent="0.3">
      <c r="C203" s="203"/>
    </row>
    <row r="204" spans="3:3" x14ac:dyDescent="0.3">
      <c r="C204" s="203"/>
    </row>
    <row r="205" spans="3:3" x14ac:dyDescent="0.3">
      <c r="C205" s="203"/>
    </row>
    <row r="206" spans="3:3" x14ac:dyDescent="0.3">
      <c r="C206" s="203"/>
    </row>
    <row r="207" spans="3:3" x14ac:dyDescent="0.3">
      <c r="C207" s="203"/>
    </row>
    <row r="208" spans="3:3" x14ac:dyDescent="0.3">
      <c r="C208" s="203"/>
    </row>
    <row r="209" spans="3:3" x14ac:dyDescent="0.3">
      <c r="C209" s="203"/>
    </row>
    <row r="210" spans="3:3" x14ac:dyDescent="0.3">
      <c r="C210" s="203"/>
    </row>
    <row r="211" spans="3:3" x14ac:dyDescent="0.3">
      <c r="C211" s="203"/>
    </row>
    <row r="212" spans="3:3" x14ac:dyDescent="0.3">
      <c r="C212" s="203"/>
    </row>
    <row r="213" spans="3:3" x14ac:dyDescent="0.3">
      <c r="C213" s="203"/>
    </row>
    <row r="214" spans="3:3" x14ac:dyDescent="0.3">
      <c r="C214" s="203"/>
    </row>
    <row r="215" spans="3:3" x14ac:dyDescent="0.3">
      <c r="C215" s="203"/>
    </row>
    <row r="216" spans="3:3" x14ac:dyDescent="0.3">
      <c r="C216" s="203"/>
    </row>
    <row r="217" spans="3:3" x14ac:dyDescent="0.3">
      <c r="C217" s="203"/>
    </row>
    <row r="218" spans="3:3" x14ac:dyDescent="0.3">
      <c r="C218" s="203"/>
    </row>
    <row r="219" spans="3:3" x14ac:dyDescent="0.3">
      <c r="C219" s="203"/>
    </row>
    <row r="220" spans="3:3" x14ac:dyDescent="0.3">
      <c r="C220" s="203"/>
    </row>
    <row r="221" spans="3:3" x14ac:dyDescent="0.3">
      <c r="C221" s="203"/>
    </row>
    <row r="222" spans="3:3" x14ac:dyDescent="0.3">
      <c r="C222" s="203"/>
    </row>
    <row r="223" spans="3:3" x14ac:dyDescent="0.3">
      <c r="C223" s="203"/>
    </row>
    <row r="224" spans="3:3" x14ac:dyDescent="0.3">
      <c r="C224" s="203"/>
    </row>
    <row r="225" spans="3:3" x14ac:dyDescent="0.3">
      <c r="C225" s="203"/>
    </row>
    <row r="226" spans="3:3" x14ac:dyDescent="0.3">
      <c r="C226" s="203"/>
    </row>
    <row r="227" spans="3:3" x14ac:dyDescent="0.3">
      <c r="C227" s="203"/>
    </row>
    <row r="228" spans="3:3" x14ac:dyDescent="0.3">
      <c r="C228" s="203"/>
    </row>
    <row r="229" spans="3:3" x14ac:dyDescent="0.3">
      <c r="C229" s="203"/>
    </row>
    <row r="230" spans="3:3" x14ac:dyDescent="0.3">
      <c r="C230" s="203"/>
    </row>
    <row r="231" spans="3:3" x14ac:dyDescent="0.3">
      <c r="C231" s="203"/>
    </row>
    <row r="232" spans="3:3" x14ac:dyDescent="0.3">
      <c r="C232" s="203"/>
    </row>
    <row r="233" spans="3:3" x14ac:dyDescent="0.3">
      <c r="C233" s="203"/>
    </row>
    <row r="234" spans="3:3" x14ac:dyDescent="0.3">
      <c r="C234" s="203"/>
    </row>
    <row r="235" spans="3:3" x14ac:dyDescent="0.3">
      <c r="C235" s="203"/>
    </row>
    <row r="236" spans="3:3" x14ac:dyDescent="0.3">
      <c r="C236" s="203"/>
    </row>
    <row r="237" spans="3:3" x14ac:dyDescent="0.3">
      <c r="C237" s="203"/>
    </row>
    <row r="238" spans="3:3" x14ac:dyDescent="0.3">
      <c r="C238" s="203"/>
    </row>
    <row r="239" spans="3:3" x14ac:dyDescent="0.3">
      <c r="C239" s="203"/>
    </row>
    <row r="240" spans="3:3" x14ac:dyDescent="0.3">
      <c r="C240" s="203"/>
    </row>
    <row r="241" spans="3:3" x14ac:dyDescent="0.3">
      <c r="C241" s="203"/>
    </row>
    <row r="242" spans="3:3" x14ac:dyDescent="0.3">
      <c r="C242" s="203"/>
    </row>
    <row r="243" spans="3:3" x14ac:dyDescent="0.3">
      <c r="C243" s="203"/>
    </row>
    <row r="244" spans="3:3" x14ac:dyDescent="0.3">
      <c r="C244" s="203"/>
    </row>
    <row r="245" spans="3:3" x14ac:dyDescent="0.3">
      <c r="C245" s="203"/>
    </row>
    <row r="246" spans="3:3" x14ac:dyDescent="0.3">
      <c r="C246" s="203"/>
    </row>
    <row r="247" spans="3:3" x14ac:dyDescent="0.3">
      <c r="C247" s="203"/>
    </row>
    <row r="248" spans="3:3" x14ac:dyDescent="0.3">
      <c r="C248" s="203"/>
    </row>
    <row r="249" spans="3:3" x14ac:dyDescent="0.3">
      <c r="C249" s="203"/>
    </row>
    <row r="250" spans="3:3" x14ac:dyDescent="0.3">
      <c r="C250" s="203"/>
    </row>
    <row r="251" spans="3:3" x14ac:dyDescent="0.3">
      <c r="C251" s="203"/>
    </row>
    <row r="252" spans="3:3" x14ac:dyDescent="0.3">
      <c r="C252" s="203"/>
    </row>
    <row r="253" spans="3:3" x14ac:dyDescent="0.3">
      <c r="C253" s="203"/>
    </row>
    <row r="254" spans="3:3" x14ac:dyDescent="0.3">
      <c r="C254" s="203"/>
    </row>
    <row r="255" spans="3:3" x14ac:dyDescent="0.3">
      <c r="C255" s="203"/>
    </row>
    <row r="256" spans="3:3" x14ac:dyDescent="0.3">
      <c r="C256" s="203"/>
    </row>
    <row r="257" spans="3:3" x14ac:dyDescent="0.3">
      <c r="C257" s="203"/>
    </row>
    <row r="258" spans="3:3" x14ac:dyDescent="0.3">
      <c r="C258" s="203"/>
    </row>
    <row r="259" spans="3:3" x14ac:dyDescent="0.3">
      <c r="C259" s="203"/>
    </row>
    <row r="260" spans="3:3" x14ac:dyDescent="0.3">
      <c r="C260" s="203"/>
    </row>
    <row r="261" spans="3:3" x14ac:dyDescent="0.3">
      <c r="C261" s="203"/>
    </row>
    <row r="262" spans="3:3" x14ac:dyDescent="0.3">
      <c r="C262" s="203"/>
    </row>
    <row r="263" spans="3:3" x14ac:dyDescent="0.3">
      <c r="C263" s="203"/>
    </row>
    <row r="264" spans="3:3" x14ac:dyDescent="0.3">
      <c r="C264" s="203"/>
    </row>
    <row r="265" spans="3:3" x14ac:dyDescent="0.3">
      <c r="C265" s="203"/>
    </row>
    <row r="266" spans="3:3" x14ac:dyDescent="0.3">
      <c r="C266" s="203"/>
    </row>
    <row r="267" spans="3:3" x14ac:dyDescent="0.3">
      <c r="C267" s="203"/>
    </row>
    <row r="268" spans="3:3" x14ac:dyDescent="0.3">
      <c r="C268" s="203"/>
    </row>
    <row r="269" spans="3:3" x14ac:dyDescent="0.3">
      <c r="C269" s="203"/>
    </row>
    <row r="270" spans="3:3" x14ac:dyDescent="0.3">
      <c r="C270" s="203"/>
    </row>
    <row r="271" spans="3:3" x14ac:dyDescent="0.3">
      <c r="C271" s="203"/>
    </row>
    <row r="272" spans="3:3" x14ac:dyDescent="0.3">
      <c r="C272" s="203"/>
    </row>
    <row r="273" spans="3:3" x14ac:dyDescent="0.3">
      <c r="C273" s="203"/>
    </row>
    <row r="274" spans="3:3" x14ac:dyDescent="0.3">
      <c r="C274" s="203"/>
    </row>
    <row r="275" spans="3:3" x14ac:dyDescent="0.3">
      <c r="C275" s="203"/>
    </row>
    <row r="276" spans="3:3" x14ac:dyDescent="0.3">
      <c r="C276" s="203"/>
    </row>
    <row r="277" spans="3:3" x14ac:dyDescent="0.3">
      <c r="C277" s="203"/>
    </row>
    <row r="278" spans="3:3" x14ac:dyDescent="0.3">
      <c r="C278" s="203"/>
    </row>
    <row r="279" spans="3:3" x14ac:dyDescent="0.3">
      <c r="C279" s="203"/>
    </row>
    <row r="280" spans="3:3" x14ac:dyDescent="0.3">
      <c r="C280" s="203"/>
    </row>
    <row r="281" spans="3:3" x14ac:dyDescent="0.3">
      <c r="C281" s="203"/>
    </row>
    <row r="282" spans="3:3" x14ac:dyDescent="0.3">
      <c r="C282" s="203"/>
    </row>
    <row r="283" spans="3:3" x14ac:dyDescent="0.3">
      <c r="C283" s="203"/>
    </row>
    <row r="284" spans="3:3" x14ac:dyDescent="0.3">
      <c r="C284" s="203"/>
    </row>
    <row r="285" spans="3:3" x14ac:dyDescent="0.3">
      <c r="C285" s="203"/>
    </row>
    <row r="286" spans="3:3" x14ac:dyDescent="0.3">
      <c r="C286" s="203"/>
    </row>
    <row r="287" spans="3:3" x14ac:dyDescent="0.3">
      <c r="C287" s="203"/>
    </row>
    <row r="288" spans="3:3" x14ac:dyDescent="0.3">
      <c r="C288" s="203"/>
    </row>
    <row r="289" spans="3:3" x14ac:dyDescent="0.3">
      <c r="C289" s="203"/>
    </row>
    <row r="290" spans="3:3" x14ac:dyDescent="0.3">
      <c r="C290" s="203"/>
    </row>
    <row r="291" spans="3:3" x14ac:dyDescent="0.3">
      <c r="C291" s="203"/>
    </row>
    <row r="292" spans="3:3" x14ac:dyDescent="0.3">
      <c r="C292" s="203"/>
    </row>
    <row r="293" spans="3:3" x14ac:dyDescent="0.3">
      <c r="C293" s="203"/>
    </row>
    <row r="294" spans="3:3" x14ac:dyDescent="0.3">
      <c r="C294" s="203"/>
    </row>
    <row r="295" spans="3:3" x14ac:dyDescent="0.3">
      <c r="C295" s="203"/>
    </row>
    <row r="296" spans="3:3" x14ac:dyDescent="0.3">
      <c r="C296" s="203"/>
    </row>
    <row r="297" spans="3:3" x14ac:dyDescent="0.3">
      <c r="C297" s="203"/>
    </row>
    <row r="298" spans="3:3" x14ac:dyDescent="0.3">
      <c r="C298" s="203"/>
    </row>
    <row r="299" spans="3:3" x14ac:dyDescent="0.3">
      <c r="C299" s="203"/>
    </row>
    <row r="300" spans="3:3" x14ac:dyDescent="0.3">
      <c r="C300" s="203"/>
    </row>
    <row r="301" spans="3:3" x14ac:dyDescent="0.3">
      <c r="C301" s="203"/>
    </row>
    <row r="302" spans="3:3" x14ac:dyDescent="0.3">
      <c r="C302" s="203"/>
    </row>
    <row r="303" spans="3:3" x14ac:dyDescent="0.3">
      <c r="C303" s="203"/>
    </row>
    <row r="304" spans="3:3" x14ac:dyDescent="0.3">
      <c r="C304" s="203"/>
    </row>
    <row r="305" spans="3:3" x14ac:dyDescent="0.3">
      <c r="C305" s="203"/>
    </row>
    <row r="306" spans="3:3" x14ac:dyDescent="0.3">
      <c r="C306" s="203"/>
    </row>
    <row r="307" spans="3:3" x14ac:dyDescent="0.3">
      <c r="C307" s="203"/>
    </row>
    <row r="308" spans="3:3" x14ac:dyDescent="0.3">
      <c r="C308" s="203"/>
    </row>
    <row r="309" spans="3:3" x14ac:dyDescent="0.3">
      <c r="C309" s="203"/>
    </row>
    <row r="310" spans="3:3" x14ac:dyDescent="0.3">
      <c r="C310" s="203"/>
    </row>
    <row r="311" spans="3:3" x14ac:dyDescent="0.3">
      <c r="C311" s="203"/>
    </row>
    <row r="312" spans="3:3" x14ac:dyDescent="0.3">
      <c r="C312" s="203"/>
    </row>
    <row r="313" spans="3:3" x14ac:dyDescent="0.3">
      <c r="C313" s="203"/>
    </row>
    <row r="314" spans="3:3" x14ac:dyDescent="0.3">
      <c r="C314" s="203"/>
    </row>
    <row r="315" spans="3:3" x14ac:dyDescent="0.3">
      <c r="C315" s="203"/>
    </row>
    <row r="316" spans="3:3" x14ac:dyDescent="0.3">
      <c r="C316" s="203"/>
    </row>
    <row r="317" spans="3:3" x14ac:dyDescent="0.3">
      <c r="C317" s="203"/>
    </row>
    <row r="318" spans="3:3" x14ac:dyDescent="0.3">
      <c r="C318" s="203"/>
    </row>
    <row r="319" spans="3:3" x14ac:dyDescent="0.3">
      <c r="C319" s="203"/>
    </row>
    <row r="320" spans="3:3" x14ac:dyDescent="0.3">
      <c r="C320" s="203"/>
    </row>
    <row r="321" spans="3:3" x14ac:dyDescent="0.3">
      <c r="C321" s="203"/>
    </row>
    <row r="322" spans="3:3" x14ac:dyDescent="0.3">
      <c r="C322" s="203"/>
    </row>
    <row r="323" spans="3:3" x14ac:dyDescent="0.3">
      <c r="C323" s="203"/>
    </row>
    <row r="324" spans="3:3" x14ac:dyDescent="0.3">
      <c r="C324" s="203"/>
    </row>
    <row r="325" spans="3:3" x14ac:dyDescent="0.3">
      <c r="C325" s="203"/>
    </row>
    <row r="326" spans="3:3" x14ac:dyDescent="0.3">
      <c r="C326" s="203"/>
    </row>
    <row r="327" spans="3:3" x14ac:dyDescent="0.3">
      <c r="C327" s="203"/>
    </row>
    <row r="328" spans="3:3" x14ac:dyDescent="0.3">
      <c r="C328" s="203"/>
    </row>
    <row r="329" spans="3:3" x14ac:dyDescent="0.3">
      <c r="C329" s="203"/>
    </row>
    <row r="330" spans="3:3" x14ac:dyDescent="0.3">
      <c r="C330" s="203"/>
    </row>
    <row r="331" spans="3:3" x14ac:dyDescent="0.3">
      <c r="C331" s="203"/>
    </row>
    <row r="332" spans="3:3" x14ac:dyDescent="0.3">
      <c r="C332" s="203"/>
    </row>
    <row r="333" spans="3:3" x14ac:dyDescent="0.3">
      <c r="C333" s="203"/>
    </row>
    <row r="334" spans="3:3" x14ac:dyDescent="0.3">
      <c r="C334" s="203"/>
    </row>
    <row r="335" spans="3:3" x14ac:dyDescent="0.3">
      <c r="C335" s="203"/>
    </row>
    <row r="336" spans="3:3" x14ac:dyDescent="0.3">
      <c r="C336" s="203"/>
    </row>
    <row r="337" spans="3:3" x14ac:dyDescent="0.3">
      <c r="C337" s="203"/>
    </row>
    <row r="338" spans="3:3" x14ac:dyDescent="0.3">
      <c r="C338" s="203"/>
    </row>
    <row r="339" spans="3:3" x14ac:dyDescent="0.3">
      <c r="C339" s="203"/>
    </row>
    <row r="340" spans="3:3" x14ac:dyDescent="0.3">
      <c r="C340" s="203"/>
    </row>
    <row r="341" spans="3:3" x14ac:dyDescent="0.3">
      <c r="C341" s="203"/>
    </row>
    <row r="342" spans="3:3" x14ac:dyDescent="0.3">
      <c r="C342" s="203"/>
    </row>
    <row r="343" spans="3:3" x14ac:dyDescent="0.3">
      <c r="C343" s="203"/>
    </row>
    <row r="344" spans="3:3" x14ac:dyDescent="0.3">
      <c r="C344" s="203"/>
    </row>
    <row r="345" spans="3:3" x14ac:dyDescent="0.3">
      <c r="C345" s="203"/>
    </row>
    <row r="346" spans="3:3" x14ac:dyDescent="0.3">
      <c r="C346" s="203"/>
    </row>
    <row r="347" spans="3:3" x14ac:dyDescent="0.3">
      <c r="C347" s="203"/>
    </row>
    <row r="348" spans="3:3" x14ac:dyDescent="0.3">
      <c r="C348" s="203"/>
    </row>
    <row r="349" spans="3:3" x14ac:dyDescent="0.3">
      <c r="C349" s="203"/>
    </row>
    <row r="350" spans="3:3" x14ac:dyDescent="0.3">
      <c r="C350" s="203"/>
    </row>
    <row r="351" spans="3:3" x14ac:dyDescent="0.3">
      <c r="C351" s="203"/>
    </row>
    <row r="352" spans="3:3" x14ac:dyDescent="0.3">
      <c r="C352" s="203"/>
    </row>
    <row r="353" spans="3:3" x14ac:dyDescent="0.3">
      <c r="C353" s="203"/>
    </row>
    <row r="354" spans="3:3" x14ac:dyDescent="0.3">
      <c r="C354" s="203"/>
    </row>
    <row r="355" spans="3:3" x14ac:dyDescent="0.3">
      <c r="C355" s="203"/>
    </row>
    <row r="356" spans="3:3" x14ac:dyDescent="0.3">
      <c r="C356" s="203"/>
    </row>
    <row r="357" spans="3:3" x14ac:dyDescent="0.3">
      <c r="C357" s="203"/>
    </row>
    <row r="358" spans="3:3" x14ac:dyDescent="0.3">
      <c r="C358" s="203"/>
    </row>
    <row r="359" spans="3:3" x14ac:dyDescent="0.3">
      <c r="C359" s="203"/>
    </row>
    <row r="360" spans="3:3" x14ac:dyDescent="0.3">
      <c r="C360" s="203"/>
    </row>
    <row r="361" spans="3:3" x14ac:dyDescent="0.3">
      <c r="C361" s="203"/>
    </row>
    <row r="362" spans="3:3" x14ac:dyDescent="0.3">
      <c r="C362" s="203"/>
    </row>
    <row r="363" spans="3:3" x14ac:dyDescent="0.3">
      <c r="C363" s="203"/>
    </row>
    <row r="364" spans="3:3" x14ac:dyDescent="0.3">
      <c r="C364" s="203"/>
    </row>
    <row r="365" spans="3:3" x14ac:dyDescent="0.3">
      <c r="C365" s="203"/>
    </row>
    <row r="366" spans="3:3" x14ac:dyDescent="0.3">
      <c r="C366" s="203"/>
    </row>
    <row r="367" spans="3:3" x14ac:dyDescent="0.3">
      <c r="C367" s="203"/>
    </row>
    <row r="368" spans="3:3" x14ac:dyDescent="0.3">
      <c r="C368" s="203"/>
    </row>
    <row r="369" spans="3:3" x14ac:dyDescent="0.3">
      <c r="C369" s="203"/>
    </row>
    <row r="370" spans="3:3" x14ac:dyDescent="0.3">
      <c r="C370" s="203"/>
    </row>
    <row r="371" spans="3:3" x14ac:dyDescent="0.3">
      <c r="C371" s="203"/>
    </row>
    <row r="372" spans="3:3" x14ac:dyDescent="0.3">
      <c r="C372" s="203"/>
    </row>
    <row r="373" spans="3:3" x14ac:dyDescent="0.3">
      <c r="C373" s="203"/>
    </row>
    <row r="374" spans="3:3" x14ac:dyDescent="0.3">
      <c r="C374" s="203"/>
    </row>
    <row r="375" spans="3:3" x14ac:dyDescent="0.3">
      <c r="C375" s="203"/>
    </row>
    <row r="376" spans="3:3" x14ac:dyDescent="0.3">
      <c r="C376" s="203"/>
    </row>
    <row r="377" spans="3:3" x14ac:dyDescent="0.3">
      <c r="C377" s="203"/>
    </row>
    <row r="378" spans="3:3" x14ac:dyDescent="0.3">
      <c r="C378" s="203"/>
    </row>
    <row r="379" spans="3:3" x14ac:dyDescent="0.3">
      <c r="C379" s="203"/>
    </row>
    <row r="380" spans="3:3" x14ac:dyDescent="0.3">
      <c r="C380" s="203"/>
    </row>
    <row r="381" spans="3:3" x14ac:dyDescent="0.3">
      <c r="C381" s="203"/>
    </row>
    <row r="382" spans="3:3" x14ac:dyDescent="0.3">
      <c r="C382" s="203"/>
    </row>
    <row r="383" spans="3:3" x14ac:dyDescent="0.3">
      <c r="C383" s="203"/>
    </row>
    <row r="384" spans="3:3" x14ac:dyDescent="0.3">
      <c r="C384" s="203"/>
    </row>
    <row r="385" spans="3:3" x14ac:dyDescent="0.3">
      <c r="C385" s="203"/>
    </row>
    <row r="386" spans="3:3" x14ac:dyDescent="0.3">
      <c r="C386" s="203"/>
    </row>
    <row r="387" spans="3:3" x14ac:dyDescent="0.3">
      <c r="C387" s="203"/>
    </row>
    <row r="388" spans="3:3" x14ac:dyDescent="0.3">
      <c r="C388" s="203"/>
    </row>
    <row r="389" spans="3:3" x14ac:dyDescent="0.3">
      <c r="C389" s="203"/>
    </row>
    <row r="390" spans="3:3" x14ac:dyDescent="0.3">
      <c r="C390" s="203"/>
    </row>
    <row r="391" spans="3:3" x14ac:dyDescent="0.3">
      <c r="C391" s="203"/>
    </row>
    <row r="392" spans="3:3" x14ac:dyDescent="0.3">
      <c r="C392" s="203"/>
    </row>
    <row r="393" spans="3:3" x14ac:dyDescent="0.3">
      <c r="C393" s="203"/>
    </row>
    <row r="394" spans="3:3" x14ac:dyDescent="0.3">
      <c r="C394" s="203"/>
    </row>
    <row r="395" spans="3:3" x14ac:dyDescent="0.3">
      <c r="C395" s="203"/>
    </row>
    <row r="396" spans="3:3" x14ac:dyDescent="0.3">
      <c r="C396" s="203"/>
    </row>
    <row r="397" spans="3:3" x14ac:dyDescent="0.3">
      <c r="C397" s="203"/>
    </row>
    <row r="398" spans="3:3" x14ac:dyDescent="0.3">
      <c r="C398" s="203"/>
    </row>
    <row r="399" spans="3:3" x14ac:dyDescent="0.3">
      <c r="C399" s="203"/>
    </row>
    <row r="400" spans="3:3" x14ac:dyDescent="0.3">
      <c r="C400" s="203"/>
    </row>
    <row r="401" spans="3:3" x14ac:dyDescent="0.3">
      <c r="C401" s="203"/>
    </row>
    <row r="402" spans="3:3" x14ac:dyDescent="0.3">
      <c r="C402" s="203"/>
    </row>
    <row r="403" spans="3:3" x14ac:dyDescent="0.3">
      <c r="C403" s="203"/>
    </row>
    <row r="404" spans="3:3" x14ac:dyDescent="0.3">
      <c r="C404" s="203"/>
    </row>
    <row r="405" spans="3:3" x14ac:dyDescent="0.3">
      <c r="C405" s="203"/>
    </row>
    <row r="406" spans="3:3" x14ac:dyDescent="0.3">
      <c r="C406" s="203"/>
    </row>
    <row r="407" spans="3:3" x14ac:dyDescent="0.3">
      <c r="C407" s="203"/>
    </row>
    <row r="408" spans="3:3" x14ac:dyDescent="0.3">
      <c r="C408" s="203"/>
    </row>
    <row r="409" spans="3:3" x14ac:dyDescent="0.3">
      <c r="C409" s="203"/>
    </row>
    <row r="410" spans="3:3" x14ac:dyDescent="0.3">
      <c r="C410" s="203"/>
    </row>
    <row r="411" spans="3:3" x14ac:dyDescent="0.3">
      <c r="C411" s="203"/>
    </row>
    <row r="412" spans="3:3" x14ac:dyDescent="0.3">
      <c r="C412" s="203"/>
    </row>
    <row r="413" spans="3:3" x14ac:dyDescent="0.3">
      <c r="C413" s="203"/>
    </row>
    <row r="414" spans="3:3" x14ac:dyDescent="0.3">
      <c r="C414" s="203"/>
    </row>
    <row r="415" spans="3:3" x14ac:dyDescent="0.3">
      <c r="C415" s="203"/>
    </row>
    <row r="416" spans="3:3" x14ac:dyDescent="0.3">
      <c r="C416" s="203"/>
    </row>
    <row r="417" spans="3:3" x14ac:dyDescent="0.3">
      <c r="C417" s="203"/>
    </row>
    <row r="418" spans="3:3" x14ac:dyDescent="0.3">
      <c r="C418" s="203"/>
    </row>
    <row r="419" spans="3:3" x14ac:dyDescent="0.3">
      <c r="C419" s="203"/>
    </row>
    <row r="420" spans="3:3" x14ac:dyDescent="0.3">
      <c r="C420" s="203"/>
    </row>
    <row r="421" spans="3:3" x14ac:dyDescent="0.3">
      <c r="C421" s="203"/>
    </row>
    <row r="422" spans="3:3" x14ac:dyDescent="0.3">
      <c r="C422" s="203"/>
    </row>
    <row r="423" spans="3:3" x14ac:dyDescent="0.3">
      <c r="C423" s="203"/>
    </row>
    <row r="424" spans="3:3" x14ac:dyDescent="0.3">
      <c r="C424" s="203"/>
    </row>
    <row r="425" spans="3:3" x14ac:dyDescent="0.3">
      <c r="C425" s="203"/>
    </row>
    <row r="426" spans="3:3" x14ac:dyDescent="0.3">
      <c r="C426" s="203"/>
    </row>
    <row r="427" spans="3:3" x14ac:dyDescent="0.3">
      <c r="C427" s="203"/>
    </row>
    <row r="428" spans="3:3" x14ac:dyDescent="0.3">
      <c r="C428" s="203"/>
    </row>
    <row r="429" spans="3:3" x14ac:dyDescent="0.3">
      <c r="C429" s="203"/>
    </row>
    <row r="430" spans="3:3" x14ac:dyDescent="0.3">
      <c r="C430" s="203"/>
    </row>
    <row r="431" spans="3:3" x14ac:dyDescent="0.3">
      <c r="C431" s="203"/>
    </row>
    <row r="432" spans="3:3" x14ac:dyDescent="0.3">
      <c r="C432" s="203"/>
    </row>
    <row r="433" spans="3:3" x14ac:dyDescent="0.3">
      <c r="C433" s="203"/>
    </row>
    <row r="434" spans="3:3" x14ac:dyDescent="0.3">
      <c r="C434" s="203"/>
    </row>
    <row r="435" spans="3:3" x14ac:dyDescent="0.3">
      <c r="C435" s="203"/>
    </row>
    <row r="436" spans="3:3" x14ac:dyDescent="0.3">
      <c r="C436" s="203"/>
    </row>
    <row r="437" spans="3:3" x14ac:dyDescent="0.3">
      <c r="C437" s="203"/>
    </row>
    <row r="438" spans="3:3" x14ac:dyDescent="0.3">
      <c r="C438" s="203"/>
    </row>
    <row r="439" spans="3:3" x14ac:dyDescent="0.3">
      <c r="C439" s="203"/>
    </row>
    <row r="440" spans="3:3" x14ac:dyDescent="0.3">
      <c r="C440" s="203"/>
    </row>
    <row r="441" spans="3:3" x14ac:dyDescent="0.3">
      <c r="C441" s="203"/>
    </row>
    <row r="442" spans="3:3" x14ac:dyDescent="0.3">
      <c r="C442" s="203"/>
    </row>
    <row r="443" spans="3:3" x14ac:dyDescent="0.3">
      <c r="C443" s="203"/>
    </row>
    <row r="444" spans="3:3" x14ac:dyDescent="0.3">
      <c r="C444" s="203"/>
    </row>
    <row r="445" spans="3:3" x14ac:dyDescent="0.3">
      <c r="C445" s="203"/>
    </row>
    <row r="446" spans="3:3" x14ac:dyDescent="0.3">
      <c r="C446" s="203"/>
    </row>
    <row r="447" spans="3:3" x14ac:dyDescent="0.3">
      <c r="C447" s="203"/>
    </row>
    <row r="448" spans="3:3" x14ac:dyDescent="0.3">
      <c r="C448" s="203"/>
    </row>
    <row r="449" spans="3:3" x14ac:dyDescent="0.3">
      <c r="C449" s="203"/>
    </row>
    <row r="450" spans="3:3" x14ac:dyDescent="0.3">
      <c r="C450" s="203"/>
    </row>
    <row r="451" spans="3:3" x14ac:dyDescent="0.3">
      <c r="C451" s="203"/>
    </row>
    <row r="452" spans="3:3" x14ac:dyDescent="0.3">
      <c r="C452" s="203"/>
    </row>
    <row r="453" spans="3:3" x14ac:dyDescent="0.3">
      <c r="C453" s="203"/>
    </row>
    <row r="454" spans="3:3" x14ac:dyDescent="0.3">
      <c r="C454" s="203"/>
    </row>
    <row r="455" spans="3:3" x14ac:dyDescent="0.3">
      <c r="C455" s="203"/>
    </row>
    <row r="456" spans="3:3" x14ac:dyDescent="0.3">
      <c r="C456" s="203"/>
    </row>
    <row r="457" spans="3:3" x14ac:dyDescent="0.3">
      <c r="C457" s="203"/>
    </row>
    <row r="458" spans="3:3" x14ac:dyDescent="0.3">
      <c r="C458" s="203"/>
    </row>
    <row r="459" spans="3:3" x14ac:dyDescent="0.3">
      <c r="C459" s="203"/>
    </row>
    <row r="460" spans="3:3" x14ac:dyDescent="0.3">
      <c r="C460" s="203"/>
    </row>
    <row r="461" spans="3:3" x14ac:dyDescent="0.3">
      <c r="C461" s="203"/>
    </row>
    <row r="462" spans="3:3" x14ac:dyDescent="0.3">
      <c r="C462" s="203"/>
    </row>
    <row r="463" spans="3:3" x14ac:dyDescent="0.3">
      <c r="C463" s="203"/>
    </row>
    <row r="464" spans="3:3" x14ac:dyDescent="0.3">
      <c r="C464" s="203"/>
    </row>
    <row r="465" spans="3:3" x14ac:dyDescent="0.3">
      <c r="C465" s="203"/>
    </row>
    <row r="466" spans="3:3" x14ac:dyDescent="0.3">
      <c r="C466" s="203"/>
    </row>
    <row r="467" spans="3:3" x14ac:dyDescent="0.3">
      <c r="C467" s="203"/>
    </row>
    <row r="468" spans="3:3" x14ac:dyDescent="0.3">
      <c r="C468" s="203"/>
    </row>
    <row r="469" spans="3:3" x14ac:dyDescent="0.3">
      <c r="C469" s="203"/>
    </row>
    <row r="470" spans="3:3" x14ac:dyDescent="0.3">
      <c r="C470" s="203"/>
    </row>
    <row r="471" spans="3:3" x14ac:dyDescent="0.3">
      <c r="C471" s="203"/>
    </row>
    <row r="472" spans="3:3" x14ac:dyDescent="0.3">
      <c r="C472" s="203"/>
    </row>
    <row r="473" spans="3:3" x14ac:dyDescent="0.3">
      <c r="C473" s="203"/>
    </row>
    <row r="474" spans="3:3" x14ac:dyDescent="0.3">
      <c r="C474" s="203"/>
    </row>
    <row r="475" spans="3:3" x14ac:dyDescent="0.3">
      <c r="C475" s="203"/>
    </row>
    <row r="476" spans="3:3" x14ac:dyDescent="0.3">
      <c r="C476" s="203"/>
    </row>
    <row r="477" spans="3:3" x14ac:dyDescent="0.3">
      <c r="C477" s="203"/>
    </row>
    <row r="478" spans="3:3" x14ac:dyDescent="0.3">
      <c r="C478" s="203"/>
    </row>
    <row r="479" spans="3:3" x14ac:dyDescent="0.3">
      <c r="C479" s="203"/>
    </row>
    <row r="480" spans="3:3" x14ac:dyDescent="0.3">
      <c r="C480" s="203"/>
    </row>
    <row r="481" spans="3:3" x14ac:dyDescent="0.3">
      <c r="C481" s="203"/>
    </row>
    <row r="482" spans="3:3" x14ac:dyDescent="0.3">
      <c r="C482" s="203"/>
    </row>
    <row r="483" spans="3:3" x14ac:dyDescent="0.3">
      <c r="C483" s="203"/>
    </row>
    <row r="484" spans="3:3" x14ac:dyDescent="0.3">
      <c r="C484" s="203"/>
    </row>
    <row r="485" spans="3:3" x14ac:dyDescent="0.3">
      <c r="C485" s="203"/>
    </row>
    <row r="486" spans="3:3" x14ac:dyDescent="0.3">
      <c r="C486" s="203"/>
    </row>
    <row r="487" spans="3:3" x14ac:dyDescent="0.3">
      <c r="C487" s="203"/>
    </row>
    <row r="488" spans="3:3" x14ac:dyDescent="0.3">
      <c r="C488" s="203"/>
    </row>
    <row r="489" spans="3:3" x14ac:dyDescent="0.3">
      <c r="C489" s="203"/>
    </row>
    <row r="490" spans="3:3" x14ac:dyDescent="0.3">
      <c r="C490" s="203"/>
    </row>
    <row r="491" spans="3:3" x14ac:dyDescent="0.3">
      <c r="C491" s="203"/>
    </row>
    <row r="492" spans="3:3" x14ac:dyDescent="0.3">
      <c r="C492" s="203"/>
    </row>
    <row r="493" spans="3:3" x14ac:dyDescent="0.3">
      <c r="C493" s="203"/>
    </row>
    <row r="494" spans="3:3" x14ac:dyDescent="0.3">
      <c r="C494" s="203"/>
    </row>
    <row r="495" spans="3:3" x14ac:dyDescent="0.3">
      <c r="C495" s="203"/>
    </row>
    <row r="496" spans="3:3" x14ac:dyDescent="0.3">
      <c r="C496" s="203"/>
    </row>
    <row r="497" spans="3:3" x14ac:dyDescent="0.3">
      <c r="C497" s="203"/>
    </row>
    <row r="498" spans="3:3" x14ac:dyDescent="0.3">
      <c r="C498" s="203"/>
    </row>
    <row r="499" spans="3:3" x14ac:dyDescent="0.3">
      <c r="C499" s="203"/>
    </row>
    <row r="500" spans="3:3" x14ac:dyDescent="0.3">
      <c r="C500" s="203"/>
    </row>
    <row r="501" spans="3:3" x14ac:dyDescent="0.3">
      <c r="C501" s="203"/>
    </row>
    <row r="502" spans="3:3" x14ac:dyDescent="0.3">
      <c r="C502" s="203"/>
    </row>
    <row r="503" spans="3:3" x14ac:dyDescent="0.3">
      <c r="C503" s="203"/>
    </row>
    <row r="504" spans="3:3" x14ac:dyDescent="0.3">
      <c r="C504" s="203"/>
    </row>
    <row r="505" spans="3:3" x14ac:dyDescent="0.3">
      <c r="C505" s="203"/>
    </row>
    <row r="506" spans="3:3" x14ac:dyDescent="0.3">
      <c r="C506" s="203"/>
    </row>
    <row r="507" spans="3:3" x14ac:dyDescent="0.3">
      <c r="C507" s="203"/>
    </row>
    <row r="508" spans="3:3" x14ac:dyDescent="0.3">
      <c r="C508" s="203"/>
    </row>
    <row r="509" spans="3:3" x14ac:dyDescent="0.3">
      <c r="C509" s="203"/>
    </row>
    <row r="510" spans="3:3" x14ac:dyDescent="0.3">
      <c r="C510" s="203"/>
    </row>
    <row r="511" spans="3:3" x14ac:dyDescent="0.3">
      <c r="C511" s="203"/>
    </row>
    <row r="512" spans="3:3" x14ac:dyDescent="0.3">
      <c r="C512" s="203"/>
    </row>
    <row r="513" spans="3:3" x14ac:dyDescent="0.3">
      <c r="C513" s="203"/>
    </row>
    <row r="514" spans="3:3" x14ac:dyDescent="0.3">
      <c r="C514" s="203"/>
    </row>
    <row r="515" spans="3:3" x14ac:dyDescent="0.3">
      <c r="C515" s="203"/>
    </row>
    <row r="516" spans="3:3" x14ac:dyDescent="0.3">
      <c r="C516" s="203"/>
    </row>
    <row r="517" spans="3:3" x14ac:dyDescent="0.3">
      <c r="C517" s="203"/>
    </row>
    <row r="518" spans="3:3" x14ac:dyDescent="0.3">
      <c r="C518" s="203"/>
    </row>
    <row r="519" spans="3:3" x14ac:dyDescent="0.3">
      <c r="C519" s="203"/>
    </row>
    <row r="520" spans="3:3" x14ac:dyDescent="0.3">
      <c r="C520" s="203"/>
    </row>
    <row r="521" spans="3:3" x14ac:dyDescent="0.3">
      <c r="C521" s="203"/>
    </row>
    <row r="522" spans="3:3" x14ac:dyDescent="0.3">
      <c r="C522" s="203"/>
    </row>
    <row r="523" spans="3:3" x14ac:dyDescent="0.3">
      <c r="C523" s="203"/>
    </row>
    <row r="524" spans="3:3" x14ac:dyDescent="0.3">
      <c r="C524" s="203"/>
    </row>
    <row r="525" spans="3:3" x14ac:dyDescent="0.3">
      <c r="C525" s="203"/>
    </row>
    <row r="526" spans="3:3" x14ac:dyDescent="0.3">
      <c r="C526" s="203"/>
    </row>
    <row r="527" spans="3:3" x14ac:dyDescent="0.3">
      <c r="C527" s="203"/>
    </row>
    <row r="528" spans="3:3" x14ac:dyDescent="0.3">
      <c r="C528" s="203"/>
    </row>
    <row r="529" spans="3:3" x14ac:dyDescent="0.3">
      <c r="C529" s="203"/>
    </row>
    <row r="530" spans="3:3" x14ac:dyDescent="0.3">
      <c r="C530" s="203"/>
    </row>
    <row r="531" spans="3:3" x14ac:dyDescent="0.3">
      <c r="C531" s="203"/>
    </row>
    <row r="532" spans="3:3" x14ac:dyDescent="0.3">
      <c r="C532" s="203"/>
    </row>
    <row r="533" spans="3:3" x14ac:dyDescent="0.3">
      <c r="C533" s="203"/>
    </row>
    <row r="534" spans="3:3" x14ac:dyDescent="0.3">
      <c r="C534" s="203"/>
    </row>
    <row r="535" spans="3:3" x14ac:dyDescent="0.3">
      <c r="C535" s="203"/>
    </row>
    <row r="536" spans="3:3" x14ac:dyDescent="0.3">
      <c r="C536" s="203"/>
    </row>
    <row r="537" spans="3:3" x14ac:dyDescent="0.3">
      <c r="C537" s="203"/>
    </row>
    <row r="538" spans="3:3" x14ac:dyDescent="0.3">
      <c r="C538" s="203"/>
    </row>
    <row r="539" spans="3:3" x14ac:dyDescent="0.3">
      <c r="C539" s="203"/>
    </row>
    <row r="540" spans="3:3" x14ac:dyDescent="0.3">
      <c r="C540" s="203"/>
    </row>
    <row r="541" spans="3:3" x14ac:dyDescent="0.3">
      <c r="C541" s="203"/>
    </row>
    <row r="542" spans="3:3" x14ac:dyDescent="0.3">
      <c r="C542" s="203"/>
    </row>
    <row r="543" spans="3:3" x14ac:dyDescent="0.3">
      <c r="C543" s="203"/>
    </row>
    <row r="544" spans="3:3" x14ac:dyDescent="0.3">
      <c r="C544" s="203"/>
    </row>
    <row r="545" spans="3:3" x14ac:dyDescent="0.3">
      <c r="C545" s="203"/>
    </row>
    <row r="546" spans="3:3" x14ac:dyDescent="0.3">
      <c r="C546" s="203"/>
    </row>
    <row r="547" spans="3:3" x14ac:dyDescent="0.3">
      <c r="C547" s="203"/>
    </row>
    <row r="548" spans="3:3" x14ac:dyDescent="0.3">
      <c r="C548" s="203"/>
    </row>
    <row r="549" spans="3:3" x14ac:dyDescent="0.3">
      <c r="C549" s="203"/>
    </row>
    <row r="550" spans="3:3" x14ac:dyDescent="0.3">
      <c r="C550" s="203"/>
    </row>
    <row r="551" spans="3:3" x14ac:dyDescent="0.3">
      <c r="C551" s="203"/>
    </row>
    <row r="552" spans="3:3" x14ac:dyDescent="0.3">
      <c r="C552" s="203"/>
    </row>
    <row r="553" spans="3:3" x14ac:dyDescent="0.3">
      <c r="C553" s="203"/>
    </row>
    <row r="554" spans="3:3" x14ac:dyDescent="0.3">
      <c r="C554" s="203"/>
    </row>
    <row r="555" spans="3:3" x14ac:dyDescent="0.3">
      <c r="C555" s="203"/>
    </row>
    <row r="556" spans="3:3" x14ac:dyDescent="0.3">
      <c r="C556" s="203"/>
    </row>
    <row r="557" spans="3:3" x14ac:dyDescent="0.3">
      <c r="C557" s="203"/>
    </row>
    <row r="558" spans="3:3" x14ac:dyDescent="0.3">
      <c r="C558" s="203"/>
    </row>
    <row r="559" spans="3:3" x14ac:dyDescent="0.3">
      <c r="C559" s="203"/>
    </row>
    <row r="560" spans="3:3" x14ac:dyDescent="0.3">
      <c r="C560" s="203"/>
    </row>
    <row r="561" spans="3:3" x14ac:dyDescent="0.3">
      <c r="C561" s="203"/>
    </row>
    <row r="562" spans="3:3" x14ac:dyDescent="0.3">
      <c r="C562" s="203"/>
    </row>
    <row r="563" spans="3:3" x14ac:dyDescent="0.3">
      <c r="C563" s="203"/>
    </row>
    <row r="564" spans="3:3" x14ac:dyDescent="0.3">
      <c r="C564" s="203"/>
    </row>
    <row r="565" spans="3:3" x14ac:dyDescent="0.3">
      <c r="C565" s="203"/>
    </row>
    <row r="566" spans="3:3" x14ac:dyDescent="0.3">
      <c r="C566" s="203"/>
    </row>
    <row r="567" spans="3:3" x14ac:dyDescent="0.3">
      <c r="C567" s="203"/>
    </row>
    <row r="568" spans="3:3" x14ac:dyDescent="0.3">
      <c r="C568" s="203"/>
    </row>
    <row r="569" spans="3:3" x14ac:dyDescent="0.3">
      <c r="C569" s="203"/>
    </row>
    <row r="570" spans="3:3" x14ac:dyDescent="0.3">
      <c r="C570" s="203"/>
    </row>
    <row r="571" spans="3:3" x14ac:dyDescent="0.3">
      <c r="C571" s="203"/>
    </row>
    <row r="572" spans="3:3" x14ac:dyDescent="0.3">
      <c r="C572" s="203"/>
    </row>
    <row r="573" spans="3:3" x14ac:dyDescent="0.3">
      <c r="C573" s="203"/>
    </row>
    <row r="574" spans="3:3" x14ac:dyDescent="0.3">
      <c r="C574" s="203"/>
    </row>
    <row r="575" spans="3:3" x14ac:dyDescent="0.3">
      <c r="C575" s="203"/>
    </row>
    <row r="576" spans="3:3" x14ac:dyDescent="0.3">
      <c r="C576" s="203"/>
    </row>
    <row r="577" spans="3:3" x14ac:dyDescent="0.3">
      <c r="C577" s="203"/>
    </row>
    <row r="578" spans="3:3" x14ac:dyDescent="0.3">
      <c r="C578" s="203"/>
    </row>
    <row r="579" spans="3:3" x14ac:dyDescent="0.3">
      <c r="C579" s="203"/>
    </row>
    <row r="580" spans="3:3" x14ac:dyDescent="0.3">
      <c r="C580" s="203"/>
    </row>
    <row r="581" spans="3:3" x14ac:dyDescent="0.3">
      <c r="C581" s="203"/>
    </row>
    <row r="582" spans="3:3" x14ac:dyDescent="0.3">
      <c r="C582" s="203"/>
    </row>
    <row r="583" spans="3:3" x14ac:dyDescent="0.3">
      <c r="C583" s="203"/>
    </row>
    <row r="584" spans="3:3" x14ac:dyDescent="0.3">
      <c r="C584" s="203"/>
    </row>
    <row r="585" spans="3:3" x14ac:dyDescent="0.3">
      <c r="C585" s="203"/>
    </row>
    <row r="586" spans="3:3" x14ac:dyDescent="0.3">
      <c r="C586" s="203"/>
    </row>
    <row r="587" spans="3:3" x14ac:dyDescent="0.3">
      <c r="C587" s="203"/>
    </row>
    <row r="588" spans="3:3" x14ac:dyDescent="0.3">
      <c r="C588" s="203"/>
    </row>
    <row r="589" spans="3:3" x14ac:dyDescent="0.3">
      <c r="C589" s="203"/>
    </row>
    <row r="590" spans="3:3" x14ac:dyDescent="0.3">
      <c r="C590" s="203"/>
    </row>
    <row r="591" spans="3:3" x14ac:dyDescent="0.3">
      <c r="C591" s="203"/>
    </row>
    <row r="592" spans="3:3" x14ac:dyDescent="0.3">
      <c r="C592" s="203"/>
    </row>
    <row r="593" spans="3:3" x14ac:dyDescent="0.3">
      <c r="C593" s="203"/>
    </row>
    <row r="594" spans="3:3" x14ac:dyDescent="0.3">
      <c r="C594" s="203"/>
    </row>
    <row r="595" spans="3:3" x14ac:dyDescent="0.3">
      <c r="C595" s="203"/>
    </row>
    <row r="596" spans="3:3" x14ac:dyDescent="0.3">
      <c r="C596" s="203"/>
    </row>
    <row r="597" spans="3:3" x14ac:dyDescent="0.3">
      <c r="C597" s="203"/>
    </row>
    <row r="598" spans="3:3" x14ac:dyDescent="0.3">
      <c r="C598" s="203"/>
    </row>
    <row r="599" spans="3:3" x14ac:dyDescent="0.3">
      <c r="C599" s="203"/>
    </row>
    <row r="600" spans="3:3" x14ac:dyDescent="0.3">
      <c r="C600" s="203"/>
    </row>
    <row r="601" spans="3:3" x14ac:dyDescent="0.3">
      <c r="C601" s="203"/>
    </row>
    <row r="602" spans="3:3" x14ac:dyDescent="0.3">
      <c r="C602" s="203"/>
    </row>
    <row r="603" spans="3:3" x14ac:dyDescent="0.3">
      <c r="C603" s="203"/>
    </row>
    <row r="604" spans="3:3" x14ac:dyDescent="0.3">
      <c r="C604" s="203"/>
    </row>
    <row r="605" spans="3:3" x14ac:dyDescent="0.3">
      <c r="C605" s="203"/>
    </row>
    <row r="606" spans="3:3" x14ac:dyDescent="0.3">
      <c r="C606" s="203"/>
    </row>
    <row r="607" spans="3:3" x14ac:dyDescent="0.3">
      <c r="C607" s="203"/>
    </row>
    <row r="608" spans="3:3" x14ac:dyDescent="0.3">
      <c r="C608" s="203"/>
    </row>
    <row r="609" spans="3:3" x14ac:dyDescent="0.3">
      <c r="C609" s="203"/>
    </row>
    <row r="610" spans="3:3" x14ac:dyDescent="0.3">
      <c r="C610" s="203"/>
    </row>
    <row r="611" spans="3:3" x14ac:dyDescent="0.3">
      <c r="C611" s="203"/>
    </row>
    <row r="612" spans="3:3" x14ac:dyDescent="0.3">
      <c r="C612" s="203"/>
    </row>
    <row r="613" spans="3:3" x14ac:dyDescent="0.3">
      <c r="C613" s="203"/>
    </row>
    <row r="614" spans="3:3" x14ac:dyDescent="0.3">
      <c r="C614" s="203"/>
    </row>
    <row r="615" spans="3:3" x14ac:dyDescent="0.3">
      <c r="C615" s="203"/>
    </row>
    <row r="616" spans="3:3" x14ac:dyDescent="0.3">
      <c r="C616" s="203"/>
    </row>
    <row r="617" spans="3:3" x14ac:dyDescent="0.3">
      <c r="C617" s="203"/>
    </row>
    <row r="618" spans="3:3" x14ac:dyDescent="0.3">
      <c r="C618" s="203"/>
    </row>
    <row r="619" spans="3:3" x14ac:dyDescent="0.3">
      <c r="C619" s="203"/>
    </row>
    <row r="620" spans="3:3" x14ac:dyDescent="0.3">
      <c r="C620" s="203"/>
    </row>
    <row r="621" spans="3:3" x14ac:dyDescent="0.3">
      <c r="C621" s="203"/>
    </row>
    <row r="622" spans="3:3" x14ac:dyDescent="0.3">
      <c r="C622" s="203"/>
    </row>
    <row r="623" spans="3:3" x14ac:dyDescent="0.3">
      <c r="C623" s="203"/>
    </row>
    <row r="624" spans="3:3" x14ac:dyDescent="0.3">
      <c r="C624" s="203"/>
    </row>
    <row r="625" spans="3:3" x14ac:dyDescent="0.3">
      <c r="C625" s="203"/>
    </row>
    <row r="626" spans="3:3" x14ac:dyDescent="0.3">
      <c r="C626" s="203"/>
    </row>
    <row r="627" spans="3:3" x14ac:dyDescent="0.3">
      <c r="C627" s="203"/>
    </row>
    <row r="628" spans="3:3" x14ac:dyDescent="0.3">
      <c r="C628" s="203"/>
    </row>
    <row r="629" spans="3:3" x14ac:dyDescent="0.3">
      <c r="C629" s="203"/>
    </row>
    <row r="630" spans="3:3" x14ac:dyDescent="0.3">
      <c r="C630" s="203"/>
    </row>
    <row r="631" spans="3:3" x14ac:dyDescent="0.3">
      <c r="C631" s="203"/>
    </row>
    <row r="632" spans="3:3" x14ac:dyDescent="0.3">
      <c r="C632" s="203"/>
    </row>
    <row r="633" spans="3:3" x14ac:dyDescent="0.3">
      <c r="C633" s="203"/>
    </row>
    <row r="634" spans="3:3" x14ac:dyDescent="0.3">
      <c r="C634" s="203"/>
    </row>
    <row r="635" spans="3:3" x14ac:dyDescent="0.3">
      <c r="C635" s="203"/>
    </row>
    <row r="636" spans="3:3" x14ac:dyDescent="0.3">
      <c r="C636" s="203"/>
    </row>
    <row r="637" spans="3:3" x14ac:dyDescent="0.3">
      <c r="C637" s="203"/>
    </row>
    <row r="638" spans="3:3" x14ac:dyDescent="0.3">
      <c r="C638" s="203"/>
    </row>
    <row r="639" spans="3:3" x14ac:dyDescent="0.3">
      <c r="C639" s="203"/>
    </row>
    <row r="640" spans="3:3" x14ac:dyDescent="0.3">
      <c r="C640" s="203"/>
    </row>
    <row r="641" spans="3:3" x14ac:dyDescent="0.3">
      <c r="C641" s="203"/>
    </row>
    <row r="642" spans="3:3" x14ac:dyDescent="0.3">
      <c r="C642" s="203"/>
    </row>
    <row r="643" spans="3:3" x14ac:dyDescent="0.3">
      <c r="C643" s="203"/>
    </row>
    <row r="644" spans="3:3" x14ac:dyDescent="0.3">
      <c r="C644" s="203"/>
    </row>
    <row r="645" spans="3:3" x14ac:dyDescent="0.3">
      <c r="C645" s="203"/>
    </row>
    <row r="646" spans="3:3" x14ac:dyDescent="0.3">
      <c r="C646" s="203"/>
    </row>
    <row r="647" spans="3:3" x14ac:dyDescent="0.3">
      <c r="C647" s="203"/>
    </row>
    <row r="648" spans="3:3" x14ac:dyDescent="0.3">
      <c r="C648" s="203"/>
    </row>
    <row r="649" spans="3:3" x14ac:dyDescent="0.3">
      <c r="C649" s="203"/>
    </row>
    <row r="650" spans="3:3" x14ac:dyDescent="0.3">
      <c r="C650" s="203"/>
    </row>
    <row r="651" spans="3:3" x14ac:dyDescent="0.3">
      <c r="C651" s="203"/>
    </row>
    <row r="652" spans="3:3" x14ac:dyDescent="0.3">
      <c r="C652" s="203"/>
    </row>
    <row r="653" spans="3:3" x14ac:dyDescent="0.3">
      <c r="C653" s="203"/>
    </row>
    <row r="654" spans="3:3" x14ac:dyDescent="0.3">
      <c r="C654" s="203"/>
    </row>
    <row r="655" spans="3:3" x14ac:dyDescent="0.3">
      <c r="C655" s="203"/>
    </row>
    <row r="656" spans="3:3" x14ac:dyDescent="0.3">
      <c r="C656" s="203"/>
    </row>
    <row r="657" spans="3:3" x14ac:dyDescent="0.3">
      <c r="C657" s="203"/>
    </row>
    <row r="658" spans="3:3" x14ac:dyDescent="0.3">
      <c r="C658" s="203"/>
    </row>
    <row r="659" spans="3:3" x14ac:dyDescent="0.3">
      <c r="C659" s="203"/>
    </row>
    <row r="660" spans="3:3" x14ac:dyDescent="0.3">
      <c r="C660" s="203"/>
    </row>
    <row r="661" spans="3:3" x14ac:dyDescent="0.3">
      <c r="C661" s="203"/>
    </row>
    <row r="662" spans="3:3" x14ac:dyDescent="0.3">
      <c r="C662" s="203"/>
    </row>
    <row r="663" spans="3:3" x14ac:dyDescent="0.3">
      <c r="C663" s="203"/>
    </row>
    <row r="664" spans="3:3" x14ac:dyDescent="0.3">
      <c r="C664" s="203"/>
    </row>
    <row r="665" spans="3:3" x14ac:dyDescent="0.3">
      <c r="C665" s="203"/>
    </row>
    <row r="666" spans="3:3" x14ac:dyDescent="0.3">
      <c r="C666" s="203"/>
    </row>
    <row r="667" spans="3:3" x14ac:dyDescent="0.3">
      <c r="C667" s="203"/>
    </row>
    <row r="668" spans="3:3" x14ac:dyDescent="0.3">
      <c r="C668" s="203"/>
    </row>
    <row r="669" spans="3:3" x14ac:dyDescent="0.3">
      <c r="C669" s="203"/>
    </row>
    <row r="670" spans="3:3" x14ac:dyDescent="0.3">
      <c r="C670" s="203"/>
    </row>
    <row r="671" spans="3:3" x14ac:dyDescent="0.3">
      <c r="C671" s="203"/>
    </row>
    <row r="672" spans="3:3" x14ac:dyDescent="0.3">
      <c r="C672" s="203"/>
    </row>
    <row r="673" spans="3:3" x14ac:dyDescent="0.3">
      <c r="C673" s="203"/>
    </row>
    <row r="674" spans="3:3" x14ac:dyDescent="0.3">
      <c r="C674" s="203"/>
    </row>
    <row r="675" spans="3:3" x14ac:dyDescent="0.3">
      <c r="C675" s="203"/>
    </row>
    <row r="676" spans="3:3" x14ac:dyDescent="0.3">
      <c r="C676" s="203"/>
    </row>
    <row r="677" spans="3:3" x14ac:dyDescent="0.3">
      <c r="C677" s="203"/>
    </row>
    <row r="678" spans="3:3" x14ac:dyDescent="0.3">
      <c r="C678" s="203"/>
    </row>
    <row r="679" spans="3:3" x14ac:dyDescent="0.3">
      <c r="C679" s="203"/>
    </row>
    <row r="680" spans="3:3" x14ac:dyDescent="0.3">
      <c r="C680" s="203"/>
    </row>
    <row r="681" spans="3:3" x14ac:dyDescent="0.3">
      <c r="C681" s="203"/>
    </row>
    <row r="682" spans="3:3" x14ac:dyDescent="0.3">
      <c r="C682" s="203"/>
    </row>
    <row r="683" spans="3:3" x14ac:dyDescent="0.3">
      <c r="C683" s="203"/>
    </row>
    <row r="684" spans="3:3" x14ac:dyDescent="0.3">
      <c r="C684" s="203"/>
    </row>
    <row r="685" spans="3:3" x14ac:dyDescent="0.3">
      <c r="C685" s="203"/>
    </row>
    <row r="686" spans="3:3" x14ac:dyDescent="0.3">
      <c r="C686" s="203"/>
    </row>
    <row r="687" spans="3:3" x14ac:dyDescent="0.3">
      <c r="C687" s="203"/>
    </row>
    <row r="688" spans="3:3" x14ac:dyDescent="0.3">
      <c r="C688" s="203"/>
    </row>
    <row r="689" spans="3:3" x14ac:dyDescent="0.3">
      <c r="C689" s="203"/>
    </row>
    <row r="690" spans="3:3" x14ac:dyDescent="0.3">
      <c r="C690" s="203"/>
    </row>
    <row r="691" spans="3:3" x14ac:dyDescent="0.3">
      <c r="C691" s="203"/>
    </row>
    <row r="692" spans="3:3" x14ac:dyDescent="0.3">
      <c r="C692" s="203"/>
    </row>
    <row r="693" spans="3:3" x14ac:dyDescent="0.3">
      <c r="C693" s="203"/>
    </row>
    <row r="694" spans="3:3" x14ac:dyDescent="0.3">
      <c r="C694" s="203"/>
    </row>
    <row r="695" spans="3:3" x14ac:dyDescent="0.3">
      <c r="C695" s="203"/>
    </row>
    <row r="696" spans="3:3" x14ac:dyDescent="0.3">
      <c r="C696" s="203"/>
    </row>
    <row r="697" spans="3:3" x14ac:dyDescent="0.3">
      <c r="C697" s="203"/>
    </row>
    <row r="698" spans="3:3" x14ac:dyDescent="0.3">
      <c r="C698" s="203"/>
    </row>
    <row r="699" spans="3:3" x14ac:dyDescent="0.3">
      <c r="C699" s="203"/>
    </row>
    <row r="700" spans="3:3" x14ac:dyDescent="0.3">
      <c r="C700" s="203"/>
    </row>
    <row r="701" spans="3:3" x14ac:dyDescent="0.3">
      <c r="C701" s="203"/>
    </row>
    <row r="702" spans="3:3" x14ac:dyDescent="0.3">
      <c r="C702" s="203"/>
    </row>
    <row r="703" spans="3:3" x14ac:dyDescent="0.3">
      <c r="C703" s="203"/>
    </row>
    <row r="704" spans="3:3" x14ac:dyDescent="0.3">
      <c r="C704" s="203"/>
    </row>
    <row r="705" spans="3:3" x14ac:dyDescent="0.3">
      <c r="C705" s="203"/>
    </row>
    <row r="706" spans="3:3" x14ac:dyDescent="0.3">
      <c r="C706" s="203"/>
    </row>
    <row r="707" spans="3:3" x14ac:dyDescent="0.3">
      <c r="C707" s="203"/>
    </row>
    <row r="708" spans="3:3" x14ac:dyDescent="0.3">
      <c r="C708" s="203"/>
    </row>
    <row r="709" spans="3:3" x14ac:dyDescent="0.3">
      <c r="C709" s="203"/>
    </row>
    <row r="710" spans="3:3" x14ac:dyDescent="0.3">
      <c r="C710" s="203"/>
    </row>
    <row r="711" spans="3:3" x14ac:dyDescent="0.3">
      <c r="C711" s="203"/>
    </row>
    <row r="712" spans="3:3" x14ac:dyDescent="0.3">
      <c r="C712" s="203"/>
    </row>
    <row r="713" spans="3:3" x14ac:dyDescent="0.3">
      <c r="C713" s="203"/>
    </row>
    <row r="714" spans="3:3" x14ac:dyDescent="0.3">
      <c r="C714" s="203"/>
    </row>
    <row r="715" spans="3:3" x14ac:dyDescent="0.3">
      <c r="C715" s="203"/>
    </row>
    <row r="716" spans="3:3" x14ac:dyDescent="0.3">
      <c r="C716" s="203"/>
    </row>
    <row r="717" spans="3:3" x14ac:dyDescent="0.3">
      <c r="C717" s="203"/>
    </row>
    <row r="718" spans="3:3" x14ac:dyDescent="0.3">
      <c r="C718" s="203"/>
    </row>
    <row r="719" spans="3:3" x14ac:dyDescent="0.3">
      <c r="C719" s="203"/>
    </row>
    <row r="720" spans="3:3" x14ac:dyDescent="0.3">
      <c r="C720" s="203"/>
    </row>
    <row r="721" spans="3:3" x14ac:dyDescent="0.3">
      <c r="C721" s="203"/>
    </row>
    <row r="722" spans="3:3" x14ac:dyDescent="0.3">
      <c r="C722" s="203"/>
    </row>
    <row r="723" spans="3:3" x14ac:dyDescent="0.3">
      <c r="C723" s="203"/>
    </row>
    <row r="724" spans="3:3" x14ac:dyDescent="0.3">
      <c r="C724" s="203"/>
    </row>
    <row r="725" spans="3:3" x14ac:dyDescent="0.3">
      <c r="C725" s="203"/>
    </row>
    <row r="726" spans="3:3" x14ac:dyDescent="0.3">
      <c r="C726" s="203"/>
    </row>
    <row r="727" spans="3:3" x14ac:dyDescent="0.3">
      <c r="C727" s="203"/>
    </row>
    <row r="728" spans="3:3" x14ac:dyDescent="0.3">
      <c r="C728" s="203"/>
    </row>
    <row r="729" spans="3:3" x14ac:dyDescent="0.3">
      <c r="C729" s="203"/>
    </row>
    <row r="730" spans="3:3" x14ac:dyDescent="0.3">
      <c r="C730" s="203"/>
    </row>
    <row r="731" spans="3:3" x14ac:dyDescent="0.3">
      <c r="C731" s="203"/>
    </row>
    <row r="732" spans="3:3" x14ac:dyDescent="0.3">
      <c r="C732" s="203"/>
    </row>
    <row r="733" spans="3:3" x14ac:dyDescent="0.3">
      <c r="C733" s="203"/>
    </row>
    <row r="734" spans="3:3" x14ac:dyDescent="0.3">
      <c r="C734" s="203"/>
    </row>
    <row r="735" spans="3:3" x14ac:dyDescent="0.3">
      <c r="C735" s="203"/>
    </row>
    <row r="736" spans="3:3" x14ac:dyDescent="0.3">
      <c r="C736" s="203"/>
    </row>
    <row r="737" spans="3:3" x14ac:dyDescent="0.3">
      <c r="C737" s="203"/>
    </row>
    <row r="738" spans="3:3" x14ac:dyDescent="0.3">
      <c r="C738" s="203"/>
    </row>
    <row r="739" spans="3:3" x14ac:dyDescent="0.3">
      <c r="C739" s="203"/>
    </row>
    <row r="740" spans="3:3" x14ac:dyDescent="0.3">
      <c r="C740" s="203"/>
    </row>
    <row r="741" spans="3:3" x14ac:dyDescent="0.3">
      <c r="C741" s="203"/>
    </row>
    <row r="742" spans="3:3" x14ac:dyDescent="0.3">
      <c r="C742" s="203"/>
    </row>
    <row r="743" spans="3:3" x14ac:dyDescent="0.3">
      <c r="C743" s="203"/>
    </row>
    <row r="744" spans="3:3" x14ac:dyDescent="0.3">
      <c r="C744" s="203"/>
    </row>
    <row r="745" spans="3:3" x14ac:dyDescent="0.3">
      <c r="C745" s="203"/>
    </row>
    <row r="746" spans="3:3" x14ac:dyDescent="0.3">
      <c r="C746" s="203"/>
    </row>
    <row r="747" spans="3:3" x14ac:dyDescent="0.3">
      <c r="C747" s="203"/>
    </row>
    <row r="748" spans="3:3" x14ac:dyDescent="0.3">
      <c r="C748" s="203"/>
    </row>
    <row r="749" spans="3:3" x14ac:dyDescent="0.3">
      <c r="C749" s="203"/>
    </row>
    <row r="750" spans="3:3" x14ac:dyDescent="0.3">
      <c r="C750" s="203"/>
    </row>
    <row r="751" spans="3:3" x14ac:dyDescent="0.3">
      <c r="C751" s="203"/>
    </row>
    <row r="752" spans="3:3" x14ac:dyDescent="0.3">
      <c r="C752" s="203"/>
    </row>
    <row r="753" spans="3:3" x14ac:dyDescent="0.3">
      <c r="C753" s="203"/>
    </row>
    <row r="754" spans="3:3" x14ac:dyDescent="0.3">
      <c r="C754" s="203"/>
    </row>
    <row r="755" spans="3:3" x14ac:dyDescent="0.3">
      <c r="C755" s="203"/>
    </row>
    <row r="756" spans="3:3" x14ac:dyDescent="0.3">
      <c r="C756" s="203"/>
    </row>
    <row r="757" spans="3:3" x14ac:dyDescent="0.3">
      <c r="C757" s="203"/>
    </row>
    <row r="758" spans="3:3" x14ac:dyDescent="0.3">
      <c r="C758" s="203"/>
    </row>
    <row r="759" spans="3:3" x14ac:dyDescent="0.3">
      <c r="C759" s="203"/>
    </row>
    <row r="760" spans="3:3" x14ac:dyDescent="0.3">
      <c r="C760" s="203"/>
    </row>
    <row r="761" spans="3:3" x14ac:dyDescent="0.3">
      <c r="C761" s="203"/>
    </row>
    <row r="762" spans="3:3" x14ac:dyDescent="0.3">
      <c r="C762" s="203"/>
    </row>
    <row r="763" spans="3:3" x14ac:dyDescent="0.3">
      <c r="C763" s="203"/>
    </row>
    <row r="764" spans="3:3" x14ac:dyDescent="0.3">
      <c r="C764" s="203"/>
    </row>
    <row r="765" spans="3:3" x14ac:dyDescent="0.3">
      <c r="C765" s="203"/>
    </row>
    <row r="766" spans="3:3" x14ac:dyDescent="0.3">
      <c r="C766" s="203"/>
    </row>
    <row r="767" spans="3:3" x14ac:dyDescent="0.3">
      <c r="C767" s="203"/>
    </row>
    <row r="768" spans="3:3" x14ac:dyDescent="0.3">
      <c r="C768" s="203"/>
    </row>
    <row r="769" spans="3:3" x14ac:dyDescent="0.3">
      <c r="C769" s="203"/>
    </row>
    <row r="770" spans="3:3" x14ac:dyDescent="0.3">
      <c r="C770" s="203"/>
    </row>
    <row r="771" spans="3:3" x14ac:dyDescent="0.3">
      <c r="C771" s="203"/>
    </row>
    <row r="772" spans="3:3" x14ac:dyDescent="0.3">
      <c r="C772" s="203"/>
    </row>
    <row r="773" spans="3:3" x14ac:dyDescent="0.3">
      <c r="C773" s="203"/>
    </row>
    <row r="774" spans="3:3" x14ac:dyDescent="0.3">
      <c r="C774" s="203"/>
    </row>
    <row r="775" spans="3:3" x14ac:dyDescent="0.3">
      <c r="C775" s="203"/>
    </row>
    <row r="776" spans="3:3" x14ac:dyDescent="0.3">
      <c r="C776" s="203"/>
    </row>
    <row r="777" spans="3:3" x14ac:dyDescent="0.3">
      <c r="C777" s="203"/>
    </row>
    <row r="778" spans="3:3" x14ac:dyDescent="0.3">
      <c r="C778" s="203"/>
    </row>
    <row r="779" spans="3:3" x14ac:dyDescent="0.3">
      <c r="C779" s="203"/>
    </row>
    <row r="780" spans="3:3" x14ac:dyDescent="0.3">
      <c r="C780" s="203"/>
    </row>
    <row r="781" spans="3:3" x14ac:dyDescent="0.3">
      <c r="C781" s="203"/>
    </row>
    <row r="782" spans="3:3" x14ac:dyDescent="0.3">
      <c r="C782" s="203"/>
    </row>
    <row r="783" spans="3:3" x14ac:dyDescent="0.3">
      <c r="C783" s="203"/>
    </row>
    <row r="784" spans="3:3" x14ac:dyDescent="0.3">
      <c r="C784" s="203"/>
    </row>
    <row r="785" spans="3:3" x14ac:dyDescent="0.3">
      <c r="C785" s="203"/>
    </row>
    <row r="786" spans="3:3" x14ac:dyDescent="0.3">
      <c r="C786" s="203"/>
    </row>
    <row r="787" spans="3:3" x14ac:dyDescent="0.3">
      <c r="C787" s="203"/>
    </row>
    <row r="788" spans="3:3" x14ac:dyDescent="0.3">
      <c r="C788" s="203"/>
    </row>
    <row r="789" spans="3:3" x14ac:dyDescent="0.3">
      <c r="C789" s="203"/>
    </row>
    <row r="790" spans="3:3" x14ac:dyDescent="0.3">
      <c r="C790" s="203"/>
    </row>
    <row r="791" spans="3:3" x14ac:dyDescent="0.3">
      <c r="C791" s="203"/>
    </row>
    <row r="792" spans="3:3" x14ac:dyDescent="0.3">
      <c r="C792" s="203"/>
    </row>
    <row r="793" spans="3:3" x14ac:dyDescent="0.3">
      <c r="C793" s="203"/>
    </row>
    <row r="794" spans="3:3" x14ac:dyDescent="0.3">
      <c r="C794" s="203"/>
    </row>
    <row r="795" spans="3:3" x14ac:dyDescent="0.3">
      <c r="C795" s="203"/>
    </row>
    <row r="796" spans="3:3" x14ac:dyDescent="0.3">
      <c r="C796" s="203"/>
    </row>
    <row r="797" spans="3:3" x14ac:dyDescent="0.3">
      <c r="C797" s="203"/>
    </row>
    <row r="798" spans="3:3" x14ac:dyDescent="0.3">
      <c r="C798" s="203"/>
    </row>
    <row r="799" spans="3:3" x14ac:dyDescent="0.3">
      <c r="C799" s="203"/>
    </row>
    <row r="800" spans="3:3" x14ac:dyDescent="0.3">
      <c r="C800" s="203"/>
    </row>
    <row r="801" spans="3:3" x14ac:dyDescent="0.3">
      <c r="C801" s="203"/>
    </row>
    <row r="802" spans="3:3" x14ac:dyDescent="0.3">
      <c r="C802" s="203"/>
    </row>
    <row r="803" spans="3:3" x14ac:dyDescent="0.3">
      <c r="C803" s="203"/>
    </row>
    <row r="804" spans="3:3" x14ac:dyDescent="0.3">
      <c r="C804" s="203"/>
    </row>
    <row r="805" spans="3:3" x14ac:dyDescent="0.3">
      <c r="C805" s="203"/>
    </row>
    <row r="806" spans="3:3" x14ac:dyDescent="0.3">
      <c r="C806" s="203"/>
    </row>
    <row r="807" spans="3:3" x14ac:dyDescent="0.3">
      <c r="C807" s="203"/>
    </row>
    <row r="808" spans="3:3" x14ac:dyDescent="0.3">
      <c r="C808" s="203"/>
    </row>
    <row r="809" spans="3:3" x14ac:dyDescent="0.3">
      <c r="C809" s="203"/>
    </row>
    <row r="810" spans="3:3" x14ac:dyDescent="0.3">
      <c r="C810" s="203"/>
    </row>
    <row r="811" spans="3:3" x14ac:dyDescent="0.3">
      <c r="C811" s="203"/>
    </row>
    <row r="812" spans="3:3" x14ac:dyDescent="0.3">
      <c r="C812" s="203"/>
    </row>
    <row r="813" spans="3:3" x14ac:dyDescent="0.3">
      <c r="C813" s="203"/>
    </row>
    <row r="814" spans="3:3" x14ac:dyDescent="0.3">
      <c r="C814" s="203"/>
    </row>
    <row r="815" spans="3:3" x14ac:dyDescent="0.3">
      <c r="C815" s="203"/>
    </row>
    <row r="816" spans="3:3" x14ac:dyDescent="0.3">
      <c r="C816" s="203"/>
    </row>
    <row r="817" spans="3:3" x14ac:dyDescent="0.3">
      <c r="C817" s="203"/>
    </row>
    <row r="818" spans="3:3" x14ac:dyDescent="0.3">
      <c r="C818" s="203"/>
    </row>
    <row r="819" spans="3:3" x14ac:dyDescent="0.3">
      <c r="C819" s="203"/>
    </row>
    <row r="820" spans="3:3" x14ac:dyDescent="0.3">
      <c r="C820" s="203"/>
    </row>
    <row r="821" spans="3:3" x14ac:dyDescent="0.3">
      <c r="C821" s="203"/>
    </row>
    <row r="822" spans="3:3" x14ac:dyDescent="0.3">
      <c r="C822" s="203"/>
    </row>
    <row r="823" spans="3:3" x14ac:dyDescent="0.3">
      <c r="C823" s="203"/>
    </row>
    <row r="824" spans="3:3" x14ac:dyDescent="0.3">
      <c r="C824" s="203"/>
    </row>
    <row r="825" spans="3:3" x14ac:dyDescent="0.3">
      <c r="C825" s="203"/>
    </row>
    <row r="826" spans="3:3" x14ac:dyDescent="0.3">
      <c r="C826" s="203"/>
    </row>
    <row r="827" spans="3:3" x14ac:dyDescent="0.3">
      <c r="C827" s="203"/>
    </row>
    <row r="828" spans="3:3" x14ac:dyDescent="0.3">
      <c r="C828" s="203"/>
    </row>
    <row r="829" spans="3:3" x14ac:dyDescent="0.3">
      <c r="C829" s="203"/>
    </row>
    <row r="830" spans="3:3" x14ac:dyDescent="0.3">
      <c r="C830" s="203"/>
    </row>
    <row r="831" spans="3:3" x14ac:dyDescent="0.3">
      <c r="C831" s="203"/>
    </row>
    <row r="832" spans="3:3" x14ac:dyDescent="0.3">
      <c r="C832" s="203"/>
    </row>
    <row r="833" spans="3:3" x14ac:dyDescent="0.3">
      <c r="C833" s="203"/>
    </row>
    <row r="834" spans="3:3" x14ac:dyDescent="0.3">
      <c r="C834" s="203"/>
    </row>
    <row r="835" spans="3:3" x14ac:dyDescent="0.3">
      <c r="C835" s="203"/>
    </row>
    <row r="836" spans="3:3" x14ac:dyDescent="0.3">
      <c r="C836" s="203"/>
    </row>
    <row r="837" spans="3:3" x14ac:dyDescent="0.3">
      <c r="C837" s="203"/>
    </row>
    <row r="838" spans="3:3" x14ac:dyDescent="0.3">
      <c r="C838" s="203"/>
    </row>
    <row r="839" spans="3:3" x14ac:dyDescent="0.3">
      <c r="C839" s="203"/>
    </row>
    <row r="840" spans="3:3" x14ac:dyDescent="0.3">
      <c r="C840" s="203"/>
    </row>
    <row r="841" spans="3:3" x14ac:dyDescent="0.3">
      <c r="C841" s="203"/>
    </row>
    <row r="842" spans="3:3" x14ac:dyDescent="0.3">
      <c r="C842" s="203"/>
    </row>
    <row r="843" spans="3:3" x14ac:dyDescent="0.3">
      <c r="C843" s="203"/>
    </row>
    <row r="844" spans="3:3" x14ac:dyDescent="0.3">
      <c r="C844" s="203"/>
    </row>
    <row r="845" spans="3:3" x14ac:dyDescent="0.3">
      <c r="C845" s="203"/>
    </row>
    <row r="846" spans="3:3" x14ac:dyDescent="0.3">
      <c r="C846" s="203"/>
    </row>
    <row r="847" spans="3:3" x14ac:dyDescent="0.3">
      <c r="C847" s="203"/>
    </row>
    <row r="848" spans="3:3" x14ac:dyDescent="0.3">
      <c r="C848" s="203"/>
    </row>
    <row r="849" spans="3:3" x14ac:dyDescent="0.3">
      <c r="C849" s="203"/>
    </row>
    <row r="850" spans="3:3" x14ac:dyDescent="0.3">
      <c r="C850" s="203"/>
    </row>
    <row r="851" spans="3:3" x14ac:dyDescent="0.3">
      <c r="C851" s="203"/>
    </row>
    <row r="852" spans="3:3" x14ac:dyDescent="0.3">
      <c r="C852" s="203"/>
    </row>
    <row r="853" spans="3:3" x14ac:dyDescent="0.3">
      <c r="C853" s="203"/>
    </row>
    <row r="854" spans="3:3" x14ac:dyDescent="0.3">
      <c r="C854" s="203"/>
    </row>
    <row r="855" spans="3:3" x14ac:dyDescent="0.3">
      <c r="C855" s="203"/>
    </row>
    <row r="856" spans="3:3" x14ac:dyDescent="0.3">
      <c r="C856" s="203"/>
    </row>
    <row r="857" spans="3:3" x14ac:dyDescent="0.3">
      <c r="C857" s="203"/>
    </row>
    <row r="858" spans="3:3" x14ac:dyDescent="0.3">
      <c r="C858" s="203"/>
    </row>
    <row r="859" spans="3:3" x14ac:dyDescent="0.3">
      <c r="C859" s="203"/>
    </row>
    <row r="860" spans="3:3" x14ac:dyDescent="0.3">
      <c r="C860" s="203"/>
    </row>
    <row r="861" spans="3:3" x14ac:dyDescent="0.3">
      <c r="C861" s="203"/>
    </row>
    <row r="862" spans="3:3" x14ac:dyDescent="0.3">
      <c r="C862" s="203"/>
    </row>
    <row r="863" spans="3:3" x14ac:dyDescent="0.3">
      <c r="C863" s="203"/>
    </row>
    <row r="864" spans="3:3" x14ac:dyDescent="0.3">
      <c r="C864" s="203"/>
    </row>
    <row r="865" spans="3:3" x14ac:dyDescent="0.3">
      <c r="C865" s="203"/>
    </row>
    <row r="866" spans="3:3" x14ac:dyDescent="0.3">
      <c r="C866" s="203"/>
    </row>
    <row r="867" spans="3:3" x14ac:dyDescent="0.3">
      <c r="C867" s="203"/>
    </row>
    <row r="868" spans="3:3" x14ac:dyDescent="0.3">
      <c r="C868" s="203"/>
    </row>
    <row r="869" spans="3:3" x14ac:dyDescent="0.3">
      <c r="C869" s="203"/>
    </row>
    <row r="870" spans="3:3" x14ac:dyDescent="0.3">
      <c r="C870" s="203"/>
    </row>
    <row r="871" spans="3:3" x14ac:dyDescent="0.3">
      <c r="C871" s="203"/>
    </row>
    <row r="872" spans="3:3" x14ac:dyDescent="0.3">
      <c r="C872" s="203"/>
    </row>
    <row r="873" spans="3:3" x14ac:dyDescent="0.3">
      <c r="C873" s="203"/>
    </row>
    <row r="874" spans="3:3" x14ac:dyDescent="0.3">
      <c r="C874" s="203"/>
    </row>
    <row r="875" spans="3:3" x14ac:dyDescent="0.3">
      <c r="C875" s="203"/>
    </row>
    <row r="876" spans="3:3" x14ac:dyDescent="0.3">
      <c r="C876" s="203"/>
    </row>
    <row r="877" spans="3:3" x14ac:dyDescent="0.3">
      <c r="C877" s="203"/>
    </row>
    <row r="878" spans="3:3" x14ac:dyDescent="0.3">
      <c r="C878" s="203"/>
    </row>
    <row r="879" spans="3:3" x14ac:dyDescent="0.3">
      <c r="C879" s="203"/>
    </row>
    <row r="880" spans="3:3" x14ac:dyDescent="0.3">
      <c r="C880" s="203"/>
    </row>
    <row r="881" spans="3:3" x14ac:dyDescent="0.3">
      <c r="C881" s="203"/>
    </row>
    <row r="882" spans="3:3" x14ac:dyDescent="0.3">
      <c r="C882" s="203"/>
    </row>
    <row r="883" spans="3:3" x14ac:dyDescent="0.3">
      <c r="C883" s="203"/>
    </row>
    <row r="884" spans="3:3" x14ac:dyDescent="0.3">
      <c r="C884" s="203"/>
    </row>
    <row r="885" spans="3:3" x14ac:dyDescent="0.3">
      <c r="C885" s="203"/>
    </row>
    <row r="886" spans="3:3" x14ac:dyDescent="0.3">
      <c r="C886" s="203"/>
    </row>
    <row r="887" spans="3:3" x14ac:dyDescent="0.3">
      <c r="C887" s="203"/>
    </row>
    <row r="888" spans="3:3" x14ac:dyDescent="0.3">
      <c r="C888" s="203"/>
    </row>
    <row r="889" spans="3:3" x14ac:dyDescent="0.3">
      <c r="C889" s="203"/>
    </row>
    <row r="890" spans="3:3" x14ac:dyDescent="0.3">
      <c r="C890" s="203"/>
    </row>
    <row r="891" spans="3:3" x14ac:dyDescent="0.3">
      <c r="C891" s="203"/>
    </row>
    <row r="892" spans="3:3" x14ac:dyDescent="0.3">
      <c r="C892" s="203"/>
    </row>
    <row r="893" spans="3:3" x14ac:dyDescent="0.3">
      <c r="C893" s="203"/>
    </row>
    <row r="894" spans="3:3" x14ac:dyDescent="0.3">
      <c r="C894" s="203"/>
    </row>
    <row r="895" spans="3:3" x14ac:dyDescent="0.3">
      <c r="C895" s="203"/>
    </row>
    <row r="896" spans="3:3" x14ac:dyDescent="0.3">
      <c r="C896" s="203"/>
    </row>
    <row r="897" spans="3:3" x14ac:dyDescent="0.3">
      <c r="C897" s="203"/>
    </row>
    <row r="898" spans="3:3" x14ac:dyDescent="0.3">
      <c r="C898" s="203"/>
    </row>
    <row r="899" spans="3:3" x14ac:dyDescent="0.3">
      <c r="C899" s="203"/>
    </row>
    <row r="900" spans="3:3" x14ac:dyDescent="0.3">
      <c r="C900" s="203"/>
    </row>
    <row r="901" spans="3:3" x14ac:dyDescent="0.3">
      <c r="C901" s="203"/>
    </row>
    <row r="902" spans="3:3" x14ac:dyDescent="0.3">
      <c r="C902" s="203"/>
    </row>
    <row r="903" spans="3:3" x14ac:dyDescent="0.3">
      <c r="C903" s="203"/>
    </row>
    <row r="904" spans="3:3" x14ac:dyDescent="0.3">
      <c r="C904" s="203"/>
    </row>
    <row r="905" spans="3:3" x14ac:dyDescent="0.3">
      <c r="C905" s="203"/>
    </row>
    <row r="906" spans="3:3" x14ac:dyDescent="0.3">
      <c r="C906" s="203"/>
    </row>
    <row r="907" spans="3:3" x14ac:dyDescent="0.3">
      <c r="C907" s="203"/>
    </row>
    <row r="908" spans="3:3" x14ac:dyDescent="0.3">
      <c r="C908" s="203"/>
    </row>
    <row r="909" spans="3:3" x14ac:dyDescent="0.3">
      <c r="C909" s="203"/>
    </row>
    <row r="910" spans="3:3" x14ac:dyDescent="0.3">
      <c r="C910" s="203"/>
    </row>
    <row r="911" spans="3:3" x14ac:dyDescent="0.3">
      <c r="C911" s="203"/>
    </row>
    <row r="912" spans="3:3" x14ac:dyDescent="0.3">
      <c r="C912" s="203"/>
    </row>
    <row r="913" spans="3:3" x14ac:dyDescent="0.3">
      <c r="C913" s="203"/>
    </row>
    <row r="914" spans="3:3" x14ac:dyDescent="0.3">
      <c r="C914" s="203"/>
    </row>
    <row r="915" spans="3:3" x14ac:dyDescent="0.3">
      <c r="C915" s="203"/>
    </row>
    <row r="916" spans="3:3" x14ac:dyDescent="0.3">
      <c r="C916" s="203"/>
    </row>
    <row r="917" spans="3:3" x14ac:dyDescent="0.3">
      <c r="C917" s="203"/>
    </row>
    <row r="918" spans="3:3" x14ac:dyDescent="0.3">
      <c r="C918" s="203"/>
    </row>
    <row r="919" spans="3:3" x14ac:dyDescent="0.3">
      <c r="C919" s="203"/>
    </row>
    <row r="920" spans="3:3" x14ac:dyDescent="0.3">
      <c r="C920" s="203"/>
    </row>
    <row r="921" spans="3:3" x14ac:dyDescent="0.3">
      <c r="C921" s="203"/>
    </row>
    <row r="922" spans="3:3" x14ac:dyDescent="0.3">
      <c r="C922" s="203"/>
    </row>
    <row r="923" spans="3:3" x14ac:dyDescent="0.3">
      <c r="C923" s="203"/>
    </row>
    <row r="924" spans="3:3" x14ac:dyDescent="0.3">
      <c r="C924" s="203"/>
    </row>
    <row r="925" spans="3:3" x14ac:dyDescent="0.3">
      <c r="C925" s="203"/>
    </row>
    <row r="926" spans="3:3" x14ac:dyDescent="0.3">
      <c r="C926" s="203"/>
    </row>
    <row r="927" spans="3:3" x14ac:dyDescent="0.3">
      <c r="C927" s="203"/>
    </row>
    <row r="928" spans="3:3" x14ac:dyDescent="0.3">
      <c r="C928" s="203"/>
    </row>
    <row r="929" spans="3:3" x14ac:dyDescent="0.3">
      <c r="C929" s="203"/>
    </row>
    <row r="930" spans="3:3" x14ac:dyDescent="0.3">
      <c r="C930" s="203"/>
    </row>
    <row r="931" spans="3:3" x14ac:dyDescent="0.3">
      <c r="C931" s="203"/>
    </row>
    <row r="932" spans="3:3" x14ac:dyDescent="0.3">
      <c r="C932" s="203"/>
    </row>
    <row r="933" spans="3:3" x14ac:dyDescent="0.3">
      <c r="C933" s="203"/>
    </row>
    <row r="934" spans="3:3" x14ac:dyDescent="0.3">
      <c r="C934" s="203"/>
    </row>
    <row r="935" spans="3:3" x14ac:dyDescent="0.3">
      <c r="C935" s="203"/>
    </row>
    <row r="936" spans="3:3" x14ac:dyDescent="0.3">
      <c r="C936" s="203"/>
    </row>
    <row r="937" spans="3:3" x14ac:dyDescent="0.3">
      <c r="C937" s="203"/>
    </row>
    <row r="938" spans="3:3" x14ac:dyDescent="0.3">
      <c r="C938" s="203"/>
    </row>
    <row r="939" spans="3:3" x14ac:dyDescent="0.3">
      <c r="C939" s="203"/>
    </row>
    <row r="940" spans="3:3" x14ac:dyDescent="0.3">
      <c r="C940" s="203"/>
    </row>
    <row r="941" spans="3:3" x14ac:dyDescent="0.3">
      <c r="C941" s="203"/>
    </row>
    <row r="942" spans="3:3" x14ac:dyDescent="0.3">
      <c r="C942" s="203"/>
    </row>
    <row r="943" spans="3:3" x14ac:dyDescent="0.3">
      <c r="C943" s="203"/>
    </row>
    <row r="944" spans="3:3" x14ac:dyDescent="0.3">
      <c r="C944" s="203"/>
    </row>
    <row r="945" spans="3:3" x14ac:dyDescent="0.3">
      <c r="C945" s="203"/>
    </row>
    <row r="946" spans="3:3" x14ac:dyDescent="0.3">
      <c r="C946" s="203"/>
    </row>
    <row r="947" spans="3:3" x14ac:dyDescent="0.3">
      <c r="C947" s="203"/>
    </row>
    <row r="948" spans="3:3" x14ac:dyDescent="0.3">
      <c r="C948" s="203"/>
    </row>
    <row r="949" spans="3:3" x14ac:dyDescent="0.3">
      <c r="C949" s="203"/>
    </row>
    <row r="950" spans="3:3" x14ac:dyDescent="0.3">
      <c r="C950" s="203"/>
    </row>
    <row r="951" spans="3:3" x14ac:dyDescent="0.3">
      <c r="C951" s="203"/>
    </row>
    <row r="952" spans="3:3" x14ac:dyDescent="0.3">
      <c r="C952" s="203"/>
    </row>
    <row r="953" spans="3:3" x14ac:dyDescent="0.3">
      <c r="C953" s="203"/>
    </row>
    <row r="954" spans="3:3" x14ac:dyDescent="0.3">
      <c r="C954" s="203"/>
    </row>
    <row r="955" spans="3:3" x14ac:dyDescent="0.3">
      <c r="C955" s="203"/>
    </row>
    <row r="956" spans="3:3" x14ac:dyDescent="0.3">
      <c r="C956" s="203"/>
    </row>
    <row r="957" spans="3:3" x14ac:dyDescent="0.3">
      <c r="C957" s="203"/>
    </row>
    <row r="958" spans="3:3" x14ac:dyDescent="0.3">
      <c r="C958" s="203"/>
    </row>
    <row r="959" spans="3:3" x14ac:dyDescent="0.3">
      <c r="C959" s="203"/>
    </row>
    <row r="960" spans="3:3" x14ac:dyDescent="0.3">
      <c r="C960" s="203"/>
    </row>
    <row r="961" spans="3:3" x14ac:dyDescent="0.3">
      <c r="C961" s="203"/>
    </row>
    <row r="962" spans="3:3" x14ac:dyDescent="0.3">
      <c r="C962" s="203"/>
    </row>
    <row r="963" spans="3:3" x14ac:dyDescent="0.3">
      <c r="C963" s="203"/>
    </row>
    <row r="964" spans="3:3" x14ac:dyDescent="0.3">
      <c r="C964" s="203"/>
    </row>
    <row r="965" spans="3:3" x14ac:dyDescent="0.3">
      <c r="C965" s="203"/>
    </row>
    <row r="966" spans="3:3" x14ac:dyDescent="0.3">
      <c r="C966" s="203"/>
    </row>
    <row r="967" spans="3:3" x14ac:dyDescent="0.3">
      <c r="C967" s="203"/>
    </row>
    <row r="968" spans="3:3" x14ac:dyDescent="0.3">
      <c r="C968" s="203"/>
    </row>
    <row r="969" spans="3:3" x14ac:dyDescent="0.3">
      <c r="C969" s="203"/>
    </row>
    <row r="970" spans="3:3" x14ac:dyDescent="0.3">
      <c r="C970" s="203"/>
    </row>
    <row r="971" spans="3:3" x14ac:dyDescent="0.3">
      <c r="C971" s="203"/>
    </row>
    <row r="972" spans="3:3" x14ac:dyDescent="0.3">
      <c r="C972" s="203"/>
    </row>
    <row r="973" spans="3:3" x14ac:dyDescent="0.3">
      <c r="C973" s="203"/>
    </row>
    <row r="974" spans="3:3" x14ac:dyDescent="0.3">
      <c r="C974" s="203"/>
    </row>
    <row r="975" spans="3:3" x14ac:dyDescent="0.3">
      <c r="C975" s="203"/>
    </row>
    <row r="976" spans="3:3" x14ac:dyDescent="0.3">
      <c r="C976" s="203"/>
    </row>
    <row r="977" spans="3:3" x14ac:dyDescent="0.3">
      <c r="C977" s="203"/>
    </row>
    <row r="978" spans="3:3" x14ac:dyDescent="0.3">
      <c r="C978" s="203"/>
    </row>
    <row r="979" spans="3:3" x14ac:dyDescent="0.3">
      <c r="C979" s="203"/>
    </row>
    <row r="980" spans="3:3" x14ac:dyDescent="0.3">
      <c r="C980" s="203"/>
    </row>
    <row r="981" spans="3:3" x14ac:dyDescent="0.3">
      <c r="C981" s="203"/>
    </row>
    <row r="982" spans="3:3" x14ac:dyDescent="0.3">
      <c r="C982" s="203"/>
    </row>
    <row r="983" spans="3:3" x14ac:dyDescent="0.3">
      <c r="C983" s="203"/>
    </row>
    <row r="984" spans="3:3" x14ac:dyDescent="0.3">
      <c r="C984" s="203"/>
    </row>
    <row r="985" spans="3:3" x14ac:dyDescent="0.3">
      <c r="C985" s="203"/>
    </row>
    <row r="986" spans="3:3" x14ac:dyDescent="0.3">
      <c r="C986" s="203"/>
    </row>
    <row r="987" spans="3:3" x14ac:dyDescent="0.3">
      <c r="C987" s="203"/>
    </row>
    <row r="988" spans="3:3" x14ac:dyDescent="0.3">
      <c r="C988" s="203"/>
    </row>
    <row r="989" spans="3:3" x14ac:dyDescent="0.3">
      <c r="C989" s="203"/>
    </row>
    <row r="990" spans="3:3" x14ac:dyDescent="0.3">
      <c r="C990" s="203"/>
    </row>
    <row r="991" spans="3:3" x14ac:dyDescent="0.3">
      <c r="C991" s="203"/>
    </row>
    <row r="992" spans="3:3" x14ac:dyDescent="0.3">
      <c r="C992" s="203"/>
    </row>
    <row r="993" spans="3:3" x14ac:dyDescent="0.3">
      <c r="C993" s="203"/>
    </row>
    <row r="994" spans="3:3" x14ac:dyDescent="0.3">
      <c r="C994" s="203"/>
    </row>
    <row r="995" spans="3:3" x14ac:dyDescent="0.3">
      <c r="C995" s="203"/>
    </row>
    <row r="996" spans="3:3" x14ac:dyDescent="0.3">
      <c r="C996" s="203"/>
    </row>
    <row r="997" spans="3:3" x14ac:dyDescent="0.3">
      <c r="C997" s="203"/>
    </row>
    <row r="998" spans="3:3" x14ac:dyDescent="0.3">
      <c r="C998" s="203"/>
    </row>
    <row r="999" spans="3:3" x14ac:dyDescent="0.3">
      <c r="C999" s="203"/>
    </row>
  </sheetData>
  <autoFilter ref="A1:H35" xr:uid="{B23CC546-2D1F-4D77-8557-6B74FEFF857B}">
    <filterColumn colId="7">
      <filters>
        <filter val="Вариативная часть"/>
      </filters>
    </filterColumn>
    <sortState xmlns:xlrd2="http://schemas.microsoft.com/office/spreadsheetml/2017/richdata2" ref="A2:H35">
      <sortCondition ref="A2:A35"/>
    </sortState>
  </autoFilter>
  <conditionalFormatting sqref="C36:C999">
    <cfRule type="expression" dxfId="70" priority="8">
      <formula>EXACT("Учебные пособия",C36)</formula>
    </cfRule>
    <cfRule type="expression" dxfId="69" priority="9">
      <formula>EXACT("Техника безопасности",C36)</formula>
    </cfRule>
    <cfRule type="expression" dxfId="68" priority="10">
      <formula>EXACT("Охрана труда",C36)</formula>
    </cfRule>
    <cfRule type="expression" dxfId="67" priority="11">
      <formula>EXACT("Программное обеспечение",C36)</formula>
    </cfRule>
    <cfRule type="expression" dxfId="66" priority="12">
      <formula>EXACT("Оборудование IT",C36)</formula>
    </cfRule>
    <cfRule type="expression" dxfId="65" priority="13">
      <formula>EXACT("Мебель",C36)</formula>
    </cfRule>
    <cfRule type="expression" dxfId="64" priority="14">
      <formula>EXACT("Оборудование",C36)</formula>
    </cfRule>
  </conditionalFormatting>
  <conditionalFormatting sqref="G2:G35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35">
    <cfRule type="cellIs" dxfId="63" priority="48" operator="equal">
      <formula>"Вариативная часть"</formula>
    </cfRule>
    <cfRule type="cellIs" dxfId="62" priority="49" operator="equal">
      <formula>"Базовая часть"</formula>
    </cfRule>
  </conditionalFormatting>
  <conditionalFormatting sqref="C2:C35">
    <cfRule type="expression" dxfId="61" priority="1">
      <formula>EXACT("Учебные пособия",C2)</formula>
    </cfRule>
    <cfRule type="expression" dxfId="60" priority="2">
      <formula>EXACT("Техника безопасности",C2)</formula>
    </cfRule>
    <cfRule type="expression" dxfId="59" priority="3">
      <formula>EXACT("Охрана труда",C2)</formula>
    </cfRule>
    <cfRule type="expression" dxfId="58" priority="4">
      <formula>EXACT("Программное обеспечение",C2)</formula>
    </cfRule>
    <cfRule type="expression" dxfId="57" priority="5">
      <formula>EXACT("Оборудование IT",C2)</formula>
    </cfRule>
    <cfRule type="expression" dxfId="56" priority="6">
      <formula>EXACT("Мебель",C2)</formula>
    </cfRule>
    <cfRule type="expression" dxfId="55" priority="7">
      <formula>EXACT("Оборудование",C2)</formula>
    </cfRule>
  </conditionalFormatting>
  <dataValidations count="2">
    <dataValidation type="list" allowBlank="1" showInputMessage="1" showErrorMessage="1" sqref="H2:H35" xr:uid="{D21DAE20-EAB0-4C6B-AEC9-307264B14F56}">
      <formula1>"Базовая часть, Вариативная часть"</formula1>
    </dataValidation>
    <dataValidation allowBlank="1" showErrorMessage="1" sqref="A2:B35" xr:uid="{F9A70710-4E1F-4174-93D8-69D4D4C95677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 filterMode="1"/>
  <dimension ref="A1:H999"/>
  <sheetViews>
    <sheetView workbookViewId="0">
      <pane ySplit="1" topLeftCell="A3" activePane="bottomLeft" state="frozen"/>
      <selection activeCell="B52" sqref="B52"/>
      <selection pane="bottomLeft" activeCell="B52" sqref="B52"/>
    </sheetView>
  </sheetViews>
  <sheetFormatPr defaultRowHeight="15.6" x14ac:dyDescent="0.3"/>
  <cols>
    <col min="1" max="1" width="32.6640625" style="201" customWidth="1"/>
    <col min="2" max="2" width="100.6640625" style="205" customWidth="1"/>
    <col min="3" max="3" width="25.6640625" style="204" bestFit="1" customWidth="1"/>
    <col min="4" max="4" width="14.44140625" style="204" customWidth="1"/>
    <col min="5" max="5" width="25.6640625" style="204" customWidth="1"/>
    <col min="6" max="6" width="14.33203125" style="204" customWidth="1"/>
    <col min="7" max="7" width="13.88671875" style="192" customWidth="1"/>
    <col min="8" max="8" width="20.88671875" style="192" customWidth="1"/>
    <col min="9" max="16384" width="8.88671875" style="193"/>
  </cols>
  <sheetData>
    <row r="1" spans="1:8" ht="31.2" x14ac:dyDescent="0.3">
      <c r="A1" s="194" t="s">
        <v>1</v>
      </c>
      <c r="B1" s="196" t="s">
        <v>9</v>
      </c>
      <c r="C1" s="195" t="s">
        <v>2</v>
      </c>
      <c r="D1" s="194" t="s">
        <v>4</v>
      </c>
      <c r="E1" s="194" t="s">
        <v>3</v>
      </c>
      <c r="F1" s="194" t="s">
        <v>7</v>
      </c>
      <c r="G1" s="189" t="s">
        <v>32</v>
      </c>
      <c r="H1" s="189" t="s">
        <v>33</v>
      </c>
    </row>
    <row r="2" spans="1:8" x14ac:dyDescent="0.3">
      <c r="A2" s="208" t="s">
        <v>200</v>
      </c>
      <c r="B2" s="209" t="s">
        <v>201</v>
      </c>
      <c r="C2" s="9" t="s">
        <v>5</v>
      </c>
      <c r="D2" s="199">
        <v>1</v>
      </c>
      <c r="E2" s="199" t="s">
        <v>140</v>
      </c>
      <c r="F2" s="199">
        <v>10</v>
      </c>
      <c r="G2" s="191">
        <f>COUNTIF($A$2:$A$999,A2)</f>
        <v>1</v>
      </c>
      <c r="H2" s="191" t="s">
        <v>36</v>
      </c>
    </row>
    <row r="3" spans="1:8" x14ac:dyDescent="0.3">
      <c r="A3" s="208" t="s">
        <v>177</v>
      </c>
      <c r="B3" s="209" t="s">
        <v>178</v>
      </c>
      <c r="C3" s="9" t="s">
        <v>10</v>
      </c>
      <c r="D3" s="211">
        <v>1</v>
      </c>
      <c r="E3" s="211" t="s">
        <v>140</v>
      </c>
      <c r="F3" s="211">
        <v>10</v>
      </c>
      <c r="G3" s="191">
        <f>COUNTIF($A$2:$A$999,A3)</f>
        <v>1</v>
      </c>
      <c r="H3" s="191" t="s">
        <v>36</v>
      </c>
    </row>
    <row r="4" spans="1:8" x14ac:dyDescent="0.3">
      <c r="A4" s="208" t="s">
        <v>197</v>
      </c>
      <c r="B4" s="200" t="s">
        <v>198</v>
      </c>
      <c r="C4" s="9" t="s">
        <v>5</v>
      </c>
      <c r="D4" s="199">
        <v>1</v>
      </c>
      <c r="E4" s="199" t="s">
        <v>140</v>
      </c>
      <c r="F4" s="199">
        <v>10</v>
      </c>
      <c r="G4" s="191">
        <f>COUNTIF($A$2:$A$999,A4)</f>
        <v>1</v>
      </c>
      <c r="H4" s="191" t="s">
        <v>36</v>
      </c>
    </row>
    <row r="5" spans="1:8" x14ac:dyDescent="0.3">
      <c r="A5" s="208" t="s">
        <v>195</v>
      </c>
      <c r="B5" s="200" t="s">
        <v>196</v>
      </c>
      <c r="C5" s="9" t="s">
        <v>5</v>
      </c>
      <c r="D5" s="199">
        <v>1</v>
      </c>
      <c r="E5" s="199" t="s">
        <v>140</v>
      </c>
      <c r="F5" s="199">
        <v>10</v>
      </c>
      <c r="G5" s="191">
        <f>COUNTIF($A$2:$A$999,A5)</f>
        <v>1</v>
      </c>
      <c r="H5" s="191" t="s">
        <v>36</v>
      </c>
    </row>
    <row r="6" spans="1:8" x14ac:dyDescent="0.3">
      <c r="A6" s="208" t="s">
        <v>228</v>
      </c>
      <c r="B6" s="209" t="s">
        <v>188</v>
      </c>
      <c r="C6" s="9" t="s">
        <v>6</v>
      </c>
      <c r="D6" s="199">
        <v>1</v>
      </c>
      <c r="E6" s="199" t="s">
        <v>140</v>
      </c>
      <c r="F6" s="199">
        <v>10</v>
      </c>
      <c r="G6" s="191">
        <f>COUNTIF($A$2:$A$999,A6)</f>
        <v>1</v>
      </c>
      <c r="H6" s="191" t="s">
        <v>36</v>
      </c>
    </row>
    <row r="7" spans="1:8" x14ac:dyDescent="0.3">
      <c r="A7" s="208" t="s">
        <v>185</v>
      </c>
      <c r="B7" s="209" t="s">
        <v>186</v>
      </c>
      <c r="C7" s="9" t="s">
        <v>10</v>
      </c>
      <c r="D7" s="211">
        <v>1</v>
      </c>
      <c r="E7" s="211" t="s">
        <v>140</v>
      </c>
      <c r="F7" s="211">
        <v>10</v>
      </c>
      <c r="G7" s="191">
        <f>COUNTIF($A$2:$A$999,A7)</f>
        <v>1</v>
      </c>
      <c r="H7" s="191" t="s">
        <v>36</v>
      </c>
    </row>
    <row r="8" spans="1:8" x14ac:dyDescent="0.3">
      <c r="A8" s="212" t="s">
        <v>179</v>
      </c>
      <c r="B8" s="209" t="s">
        <v>180</v>
      </c>
      <c r="C8" s="9" t="s">
        <v>10</v>
      </c>
      <c r="D8" s="211">
        <v>1</v>
      </c>
      <c r="E8" s="211" t="s">
        <v>140</v>
      </c>
      <c r="F8" s="211">
        <v>10</v>
      </c>
      <c r="G8" s="191">
        <f>COUNTIF($A$2:$A$999,A8)</f>
        <v>1</v>
      </c>
      <c r="H8" s="191" t="s">
        <v>36</v>
      </c>
    </row>
    <row r="9" spans="1:8" x14ac:dyDescent="0.3">
      <c r="A9" s="208" t="s">
        <v>193</v>
      </c>
      <c r="B9" s="200" t="s">
        <v>194</v>
      </c>
      <c r="C9" s="9" t="s">
        <v>5</v>
      </c>
      <c r="D9" s="199">
        <v>1</v>
      </c>
      <c r="E9" s="199" t="s">
        <v>140</v>
      </c>
      <c r="F9" s="199">
        <v>10</v>
      </c>
      <c r="G9" s="191">
        <f>COUNTIF($A$2:$A$999,A9)</f>
        <v>1</v>
      </c>
      <c r="H9" s="191" t="s">
        <v>36</v>
      </c>
    </row>
    <row r="10" spans="1:8" x14ac:dyDescent="0.3">
      <c r="A10" s="208" t="s">
        <v>226</v>
      </c>
      <c r="B10" s="209" t="s">
        <v>176</v>
      </c>
      <c r="C10" s="9" t="s">
        <v>10</v>
      </c>
      <c r="D10" s="211">
        <v>1</v>
      </c>
      <c r="E10" s="211" t="s">
        <v>140</v>
      </c>
      <c r="F10" s="211">
        <v>10</v>
      </c>
      <c r="G10" s="191">
        <f>COUNTIF($A$2:$A$999,A10)</f>
        <v>1</v>
      </c>
      <c r="H10" s="191" t="s">
        <v>36</v>
      </c>
    </row>
    <row r="11" spans="1:8" x14ac:dyDescent="0.3">
      <c r="A11" s="208" t="s">
        <v>227</v>
      </c>
      <c r="B11" s="209" t="s">
        <v>184</v>
      </c>
      <c r="C11" s="9" t="s">
        <v>10</v>
      </c>
      <c r="D11" s="211">
        <v>1</v>
      </c>
      <c r="E11" s="211" t="s">
        <v>140</v>
      </c>
      <c r="F11" s="211">
        <v>10</v>
      </c>
      <c r="G11" s="191">
        <f>COUNTIF($A$2:$A$999,A11)</f>
        <v>1</v>
      </c>
      <c r="H11" s="191" t="s">
        <v>36</v>
      </c>
    </row>
    <row r="12" spans="1:8" x14ac:dyDescent="0.3">
      <c r="A12" s="206" t="s">
        <v>225</v>
      </c>
      <c r="B12" s="209" t="s">
        <v>174</v>
      </c>
      <c r="C12" s="9" t="s">
        <v>10</v>
      </c>
      <c r="D12" s="211">
        <v>1</v>
      </c>
      <c r="E12" s="211" t="s">
        <v>140</v>
      </c>
      <c r="F12" s="211">
        <v>10</v>
      </c>
      <c r="G12" s="191">
        <f>COUNTIF($A$2:$A$999,A12)</f>
        <v>1</v>
      </c>
      <c r="H12" s="191" t="s">
        <v>36</v>
      </c>
    </row>
    <row r="13" spans="1:8" ht="31.2" x14ac:dyDescent="0.3">
      <c r="A13" s="208" t="s">
        <v>230</v>
      </c>
      <c r="B13" s="214" t="s">
        <v>203</v>
      </c>
      <c r="C13" s="9" t="s">
        <v>17</v>
      </c>
      <c r="D13" s="199">
        <v>2</v>
      </c>
      <c r="E13" s="199" t="s">
        <v>204</v>
      </c>
      <c r="F13" s="199">
        <v>10</v>
      </c>
      <c r="G13" s="191">
        <f>COUNTIF($A$2:$A$999,A13)</f>
        <v>1</v>
      </c>
      <c r="H13" s="191" t="s">
        <v>36</v>
      </c>
    </row>
    <row r="14" spans="1:8" hidden="1" x14ac:dyDescent="0.3">
      <c r="A14" s="206" t="s">
        <v>224</v>
      </c>
      <c r="B14" s="213" t="s">
        <v>143</v>
      </c>
      <c r="C14" s="9" t="s">
        <v>10</v>
      </c>
      <c r="D14" s="207">
        <v>1</v>
      </c>
      <c r="E14" s="199" t="s">
        <v>144</v>
      </c>
      <c r="F14" s="199">
        <v>5</v>
      </c>
      <c r="G14" s="191">
        <f>COUNTIF($A$2:$A$999,A14)</f>
        <v>1</v>
      </c>
      <c r="H14" s="191"/>
    </row>
    <row r="15" spans="1:8" x14ac:dyDescent="0.3">
      <c r="A15" s="208" t="s">
        <v>191</v>
      </c>
      <c r="B15" s="209" t="s">
        <v>192</v>
      </c>
      <c r="C15" s="9" t="s">
        <v>5</v>
      </c>
      <c r="D15" s="199">
        <v>1</v>
      </c>
      <c r="E15" s="199" t="s">
        <v>140</v>
      </c>
      <c r="F15" s="199">
        <v>10</v>
      </c>
      <c r="G15" s="191">
        <f>COUNTIF($A$2:$A$999,A15)</f>
        <v>1</v>
      </c>
      <c r="H15" s="191" t="s">
        <v>36</v>
      </c>
    </row>
    <row r="16" spans="1:8" x14ac:dyDescent="0.3">
      <c r="A16" s="208" t="s">
        <v>229</v>
      </c>
      <c r="B16" s="209" t="s">
        <v>190</v>
      </c>
      <c r="C16" s="9" t="s">
        <v>6</v>
      </c>
      <c r="D16" s="199">
        <v>1</v>
      </c>
      <c r="E16" s="199" t="s">
        <v>140</v>
      </c>
      <c r="F16" s="199">
        <v>10</v>
      </c>
      <c r="G16" s="191">
        <f>COUNTIF($A$2:$A$999,A16)</f>
        <v>1</v>
      </c>
      <c r="H16" s="191" t="s">
        <v>36</v>
      </c>
    </row>
    <row r="17" spans="1:8" x14ac:dyDescent="0.3">
      <c r="A17" s="208" t="s">
        <v>181</v>
      </c>
      <c r="B17" s="209" t="s">
        <v>182</v>
      </c>
      <c r="C17" s="9" t="s">
        <v>10</v>
      </c>
      <c r="D17" s="211">
        <v>1</v>
      </c>
      <c r="E17" s="211" t="s">
        <v>140</v>
      </c>
      <c r="F17" s="211">
        <v>10</v>
      </c>
      <c r="G17" s="191">
        <f>COUNTIF($A$2:$A$999,A17)</f>
        <v>1</v>
      </c>
      <c r="H17" s="191" t="s">
        <v>36</v>
      </c>
    </row>
    <row r="18" spans="1:8" x14ac:dyDescent="0.3">
      <c r="C18" s="203"/>
    </row>
    <row r="19" spans="1:8" x14ac:dyDescent="0.3">
      <c r="C19" s="203"/>
    </row>
    <row r="20" spans="1:8" x14ac:dyDescent="0.3">
      <c r="C20" s="203"/>
    </row>
    <row r="21" spans="1:8" x14ac:dyDescent="0.3">
      <c r="C21" s="203"/>
    </row>
    <row r="22" spans="1:8" x14ac:dyDescent="0.3">
      <c r="C22" s="203"/>
    </row>
    <row r="23" spans="1:8" x14ac:dyDescent="0.3">
      <c r="C23" s="203"/>
    </row>
    <row r="24" spans="1:8" x14ac:dyDescent="0.3">
      <c r="C24" s="203"/>
    </row>
    <row r="25" spans="1:8" x14ac:dyDescent="0.3">
      <c r="C25" s="203"/>
    </row>
    <row r="26" spans="1:8" x14ac:dyDescent="0.3">
      <c r="C26" s="203"/>
    </row>
    <row r="27" spans="1:8" x14ac:dyDescent="0.3">
      <c r="C27" s="203"/>
    </row>
    <row r="28" spans="1:8" x14ac:dyDescent="0.3">
      <c r="C28" s="203"/>
    </row>
    <row r="29" spans="1:8" x14ac:dyDescent="0.3">
      <c r="C29" s="203"/>
    </row>
    <row r="30" spans="1:8" x14ac:dyDescent="0.3">
      <c r="C30" s="203"/>
    </row>
    <row r="31" spans="1:8" x14ac:dyDescent="0.3">
      <c r="C31" s="203"/>
    </row>
    <row r="32" spans="1:8" x14ac:dyDescent="0.3">
      <c r="C32" s="203"/>
    </row>
    <row r="33" spans="3:3" x14ac:dyDescent="0.3">
      <c r="C33" s="203"/>
    </row>
    <row r="34" spans="3:3" x14ac:dyDescent="0.3">
      <c r="C34" s="203"/>
    </row>
    <row r="35" spans="3:3" x14ac:dyDescent="0.3">
      <c r="C35" s="203"/>
    </row>
    <row r="36" spans="3:3" x14ac:dyDescent="0.3">
      <c r="C36" s="203"/>
    </row>
    <row r="37" spans="3:3" x14ac:dyDescent="0.3">
      <c r="C37" s="203"/>
    </row>
    <row r="38" spans="3:3" x14ac:dyDescent="0.3">
      <c r="C38" s="203"/>
    </row>
    <row r="39" spans="3:3" x14ac:dyDescent="0.3">
      <c r="C39" s="203"/>
    </row>
    <row r="40" spans="3:3" x14ac:dyDescent="0.3">
      <c r="C40" s="203"/>
    </row>
    <row r="41" spans="3:3" x14ac:dyDescent="0.3">
      <c r="C41" s="203"/>
    </row>
    <row r="42" spans="3:3" x14ac:dyDescent="0.3">
      <c r="C42" s="203"/>
    </row>
    <row r="43" spans="3:3" x14ac:dyDescent="0.3">
      <c r="C43" s="203"/>
    </row>
    <row r="44" spans="3:3" x14ac:dyDescent="0.3">
      <c r="C44" s="203"/>
    </row>
    <row r="45" spans="3:3" x14ac:dyDescent="0.3">
      <c r="C45" s="203"/>
    </row>
    <row r="46" spans="3:3" x14ac:dyDescent="0.3">
      <c r="C46" s="203"/>
    </row>
    <row r="47" spans="3:3" x14ac:dyDescent="0.3">
      <c r="C47" s="203"/>
    </row>
    <row r="48" spans="3:3" x14ac:dyDescent="0.3">
      <c r="C48" s="203"/>
    </row>
    <row r="49" spans="3:3" x14ac:dyDescent="0.3">
      <c r="C49" s="203"/>
    </row>
    <row r="50" spans="3:3" x14ac:dyDescent="0.3">
      <c r="C50" s="203"/>
    </row>
    <row r="51" spans="3:3" x14ac:dyDescent="0.3">
      <c r="C51" s="203"/>
    </row>
    <row r="52" spans="3:3" x14ac:dyDescent="0.3">
      <c r="C52" s="203"/>
    </row>
    <row r="53" spans="3:3" x14ac:dyDescent="0.3">
      <c r="C53" s="203"/>
    </row>
    <row r="54" spans="3:3" x14ac:dyDescent="0.3">
      <c r="C54" s="203"/>
    </row>
    <row r="55" spans="3:3" x14ac:dyDescent="0.3">
      <c r="C55" s="203"/>
    </row>
    <row r="56" spans="3:3" x14ac:dyDescent="0.3">
      <c r="C56" s="203"/>
    </row>
    <row r="57" spans="3:3" x14ac:dyDescent="0.3">
      <c r="C57" s="203"/>
    </row>
    <row r="58" spans="3:3" x14ac:dyDescent="0.3">
      <c r="C58" s="203"/>
    </row>
    <row r="59" spans="3:3" x14ac:dyDescent="0.3">
      <c r="C59" s="203"/>
    </row>
    <row r="60" spans="3:3" x14ac:dyDescent="0.3">
      <c r="C60" s="203"/>
    </row>
    <row r="61" spans="3:3" x14ac:dyDescent="0.3">
      <c r="C61" s="203"/>
    </row>
    <row r="62" spans="3:3" x14ac:dyDescent="0.3">
      <c r="C62" s="203"/>
    </row>
    <row r="63" spans="3:3" x14ac:dyDescent="0.3">
      <c r="C63" s="203"/>
    </row>
    <row r="64" spans="3:3" x14ac:dyDescent="0.3">
      <c r="C64" s="203"/>
    </row>
    <row r="65" spans="3:3" x14ac:dyDescent="0.3">
      <c r="C65" s="203"/>
    </row>
    <row r="66" spans="3:3" x14ac:dyDescent="0.3">
      <c r="C66" s="203"/>
    </row>
    <row r="67" spans="3:3" x14ac:dyDescent="0.3">
      <c r="C67" s="203"/>
    </row>
    <row r="68" spans="3:3" x14ac:dyDescent="0.3">
      <c r="C68" s="203"/>
    </row>
    <row r="69" spans="3:3" x14ac:dyDescent="0.3">
      <c r="C69" s="203"/>
    </row>
    <row r="70" spans="3:3" x14ac:dyDescent="0.3">
      <c r="C70" s="203"/>
    </row>
    <row r="71" spans="3:3" x14ac:dyDescent="0.3">
      <c r="C71" s="203"/>
    </row>
    <row r="72" spans="3:3" x14ac:dyDescent="0.3">
      <c r="C72" s="203"/>
    </row>
    <row r="73" spans="3:3" x14ac:dyDescent="0.3">
      <c r="C73" s="203"/>
    </row>
    <row r="74" spans="3:3" x14ac:dyDescent="0.3">
      <c r="C74" s="203"/>
    </row>
    <row r="75" spans="3:3" x14ac:dyDescent="0.3">
      <c r="C75" s="203"/>
    </row>
    <row r="76" spans="3:3" x14ac:dyDescent="0.3">
      <c r="C76" s="203"/>
    </row>
    <row r="77" spans="3:3" x14ac:dyDescent="0.3">
      <c r="C77" s="203"/>
    </row>
    <row r="78" spans="3:3" x14ac:dyDescent="0.3">
      <c r="C78" s="203"/>
    </row>
    <row r="79" spans="3:3" x14ac:dyDescent="0.3">
      <c r="C79" s="203"/>
    </row>
    <row r="80" spans="3:3" x14ac:dyDescent="0.3">
      <c r="C80" s="203"/>
    </row>
    <row r="81" spans="3:3" x14ac:dyDescent="0.3">
      <c r="C81" s="203"/>
    </row>
    <row r="82" spans="3:3" x14ac:dyDescent="0.3">
      <c r="C82" s="203"/>
    </row>
    <row r="83" spans="3:3" x14ac:dyDescent="0.3">
      <c r="C83" s="203"/>
    </row>
    <row r="84" spans="3:3" x14ac:dyDescent="0.3">
      <c r="C84" s="203"/>
    </row>
    <row r="85" spans="3:3" x14ac:dyDescent="0.3">
      <c r="C85" s="203"/>
    </row>
    <row r="86" spans="3:3" x14ac:dyDescent="0.3">
      <c r="C86" s="203"/>
    </row>
    <row r="87" spans="3:3" x14ac:dyDescent="0.3">
      <c r="C87" s="203"/>
    </row>
    <row r="88" spans="3:3" x14ac:dyDescent="0.3">
      <c r="C88" s="203"/>
    </row>
    <row r="89" spans="3:3" x14ac:dyDescent="0.3">
      <c r="C89" s="203"/>
    </row>
    <row r="90" spans="3:3" x14ac:dyDescent="0.3">
      <c r="C90" s="203"/>
    </row>
    <row r="91" spans="3:3" x14ac:dyDescent="0.3">
      <c r="C91" s="203"/>
    </row>
    <row r="92" spans="3:3" x14ac:dyDescent="0.3">
      <c r="C92" s="203"/>
    </row>
    <row r="93" spans="3:3" x14ac:dyDescent="0.3">
      <c r="C93" s="203"/>
    </row>
    <row r="94" spans="3:3" x14ac:dyDescent="0.3">
      <c r="C94" s="203"/>
    </row>
    <row r="95" spans="3:3" x14ac:dyDescent="0.3">
      <c r="C95" s="203"/>
    </row>
    <row r="96" spans="3:3" x14ac:dyDescent="0.3">
      <c r="C96" s="203"/>
    </row>
    <row r="97" spans="3:3" x14ac:dyDescent="0.3">
      <c r="C97" s="203"/>
    </row>
    <row r="98" spans="3:3" x14ac:dyDescent="0.3">
      <c r="C98" s="203"/>
    </row>
    <row r="99" spans="3:3" x14ac:dyDescent="0.3">
      <c r="C99" s="203"/>
    </row>
    <row r="100" spans="3:3" x14ac:dyDescent="0.3">
      <c r="C100" s="203"/>
    </row>
    <row r="101" spans="3:3" x14ac:dyDescent="0.3">
      <c r="C101" s="203"/>
    </row>
    <row r="102" spans="3:3" x14ac:dyDescent="0.3">
      <c r="C102" s="203"/>
    </row>
    <row r="103" spans="3:3" x14ac:dyDescent="0.3">
      <c r="C103" s="203"/>
    </row>
    <row r="104" spans="3:3" x14ac:dyDescent="0.3">
      <c r="C104" s="203"/>
    </row>
    <row r="105" spans="3:3" x14ac:dyDescent="0.3">
      <c r="C105" s="203"/>
    </row>
    <row r="106" spans="3:3" x14ac:dyDescent="0.3">
      <c r="C106" s="203"/>
    </row>
    <row r="107" spans="3:3" x14ac:dyDescent="0.3">
      <c r="C107" s="203"/>
    </row>
    <row r="108" spans="3:3" x14ac:dyDescent="0.3">
      <c r="C108" s="203"/>
    </row>
    <row r="109" spans="3:3" x14ac:dyDescent="0.3">
      <c r="C109" s="203"/>
    </row>
    <row r="110" spans="3:3" x14ac:dyDescent="0.3">
      <c r="C110" s="203"/>
    </row>
    <row r="111" spans="3:3" x14ac:dyDescent="0.3">
      <c r="C111" s="203"/>
    </row>
    <row r="112" spans="3:3" x14ac:dyDescent="0.3">
      <c r="C112" s="203"/>
    </row>
    <row r="113" spans="3:3" x14ac:dyDescent="0.3">
      <c r="C113" s="203"/>
    </row>
    <row r="114" spans="3:3" x14ac:dyDescent="0.3">
      <c r="C114" s="203"/>
    </row>
    <row r="115" spans="3:3" x14ac:dyDescent="0.3">
      <c r="C115" s="203"/>
    </row>
    <row r="116" spans="3:3" x14ac:dyDescent="0.3">
      <c r="C116" s="203"/>
    </row>
    <row r="117" spans="3:3" x14ac:dyDescent="0.3">
      <c r="C117" s="203"/>
    </row>
    <row r="118" spans="3:3" x14ac:dyDescent="0.3">
      <c r="C118" s="203"/>
    </row>
    <row r="119" spans="3:3" x14ac:dyDescent="0.3">
      <c r="C119" s="203"/>
    </row>
    <row r="120" spans="3:3" x14ac:dyDescent="0.3">
      <c r="C120" s="203"/>
    </row>
    <row r="121" spans="3:3" x14ac:dyDescent="0.3">
      <c r="C121" s="203"/>
    </row>
    <row r="122" spans="3:3" x14ac:dyDescent="0.3">
      <c r="C122" s="203"/>
    </row>
    <row r="123" spans="3:3" x14ac:dyDescent="0.3">
      <c r="C123" s="203"/>
    </row>
    <row r="124" spans="3:3" x14ac:dyDescent="0.3">
      <c r="C124" s="203"/>
    </row>
    <row r="125" spans="3:3" x14ac:dyDescent="0.3">
      <c r="C125" s="203"/>
    </row>
    <row r="126" spans="3:3" x14ac:dyDescent="0.3">
      <c r="C126" s="203"/>
    </row>
    <row r="127" spans="3:3" x14ac:dyDescent="0.3">
      <c r="C127" s="203"/>
    </row>
    <row r="128" spans="3:3" x14ac:dyDescent="0.3">
      <c r="C128" s="203"/>
    </row>
    <row r="129" spans="3:3" x14ac:dyDescent="0.3">
      <c r="C129" s="203"/>
    </row>
    <row r="130" spans="3:3" x14ac:dyDescent="0.3">
      <c r="C130" s="203"/>
    </row>
    <row r="131" spans="3:3" x14ac:dyDescent="0.3">
      <c r="C131" s="203"/>
    </row>
    <row r="132" spans="3:3" x14ac:dyDescent="0.3">
      <c r="C132" s="203"/>
    </row>
    <row r="133" spans="3:3" x14ac:dyDescent="0.3">
      <c r="C133" s="203"/>
    </row>
    <row r="134" spans="3:3" x14ac:dyDescent="0.3">
      <c r="C134" s="203"/>
    </row>
    <row r="135" spans="3:3" x14ac:dyDescent="0.3">
      <c r="C135" s="203"/>
    </row>
    <row r="136" spans="3:3" x14ac:dyDescent="0.3">
      <c r="C136" s="203"/>
    </row>
    <row r="137" spans="3:3" x14ac:dyDescent="0.3">
      <c r="C137" s="203"/>
    </row>
    <row r="138" spans="3:3" x14ac:dyDescent="0.3">
      <c r="C138" s="203"/>
    </row>
    <row r="139" spans="3:3" x14ac:dyDescent="0.3">
      <c r="C139" s="203"/>
    </row>
    <row r="140" spans="3:3" x14ac:dyDescent="0.3">
      <c r="C140" s="203"/>
    </row>
    <row r="141" spans="3:3" x14ac:dyDescent="0.3">
      <c r="C141" s="203"/>
    </row>
    <row r="142" spans="3:3" x14ac:dyDescent="0.3">
      <c r="C142" s="203"/>
    </row>
    <row r="143" spans="3:3" x14ac:dyDescent="0.3">
      <c r="C143" s="203"/>
    </row>
    <row r="144" spans="3:3" x14ac:dyDescent="0.3">
      <c r="C144" s="203"/>
    </row>
    <row r="145" spans="3:3" x14ac:dyDescent="0.3">
      <c r="C145" s="203"/>
    </row>
    <row r="146" spans="3:3" x14ac:dyDescent="0.3">
      <c r="C146" s="203"/>
    </row>
    <row r="147" spans="3:3" x14ac:dyDescent="0.3">
      <c r="C147" s="203"/>
    </row>
    <row r="148" spans="3:3" x14ac:dyDescent="0.3">
      <c r="C148" s="203"/>
    </row>
    <row r="149" spans="3:3" x14ac:dyDescent="0.3">
      <c r="C149" s="203"/>
    </row>
    <row r="150" spans="3:3" x14ac:dyDescent="0.3">
      <c r="C150" s="203"/>
    </row>
    <row r="151" spans="3:3" x14ac:dyDescent="0.3">
      <c r="C151" s="203"/>
    </row>
    <row r="152" spans="3:3" x14ac:dyDescent="0.3">
      <c r="C152" s="203"/>
    </row>
    <row r="153" spans="3:3" x14ac:dyDescent="0.3">
      <c r="C153" s="203"/>
    </row>
    <row r="154" spans="3:3" x14ac:dyDescent="0.3">
      <c r="C154" s="203"/>
    </row>
    <row r="155" spans="3:3" x14ac:dyDescent="0.3">
      <c r="C155" s="203"/>
    </row>
    <row r="156" spans="3:3" x14ac:dyDescent="0.3">
      <c r="C156" s="203"/>
    </row>
    <row r="157" spans="3:3" x14ac:dyDescent="0.3">
      <c r="C157" s="203"/>
    </row>
    <row r="158" spans="3:3" x14ac:dyDescent="0.3">
      <c r="C158" s="203"/>
    </row>
    <row r="159" spans="3:3" x14ac:dyDescent="0.3">
      <c r="C159" s="203"/>
    </row>
    <row r="160" spans="3:3" x14ac:dyDescent="0.3">
      <c r="C160" s="203"/>
    </row>
    <row r="161" spans="3:3" x14ac:dyDescent="0.3">
      <c r="C161" s="203"/>
    </row>
    <row r="162" spans="3:3" x14ac:dyDescent="0.3">
      <c r="C162" s="203"/>
    </row>
    <row r="163" spans="3:3" x14ac:dyDescent="0.3">
      <c r="C163" s="203"/>
    </row>
    <row r="164" spans="3:3" x14ac:dyDescent="0.3">
      <c r="C164" s="203"/>
    </row>
    <row r="165" spans="3:3" x14ac:dyDescent="0.3">
      <c r="C165" s="203"/>
    </row>
    <row r="166" spans="3:3" x14ac:dyDescent="0.3">
      <c r="C166" s="203"/>
    </row>
    <row r="167" spans="3:3" x14ac:dyDescent="0.3">
      <c r="C167" s="203"/>
    </row>
    <row r="168" spans="3:3" x14ac:dyDescent="0.3">
      <c r="C168" s="203"/>
    </row>
    <row r="169" spans="3:3" x14ac:dyDescent="0.3">
      <c r="C169" s="203"/>
    </row>
    <row r="170" spans="3:3" x14ac:dyDescent="0.3">
      <c r="C170" s="203"/>
    </row>
    <row r="171" spans="3:3" x14ac:dyDescent="0.3">
      <c r="C171" s="203"/>
    </row>
    <row r="172" spans="3:3" x14ac:dyDescent="0.3">
      <c r="C172" s="203"/>
    </row>
    <row r="173" spans="3:3" x14ac:dyDescent="0.3">
      <c r="C173" s="203"/>
    </row>
    <row r="174" spans="3:3" x14ac:dyDescent="0.3">
      <c r="C174" s="203"/>
    </row>
    <row r="175" spans="3:3" x14ac:dyDescent="0.3">
      <c r="C175" s="203"/>
    </row>
    <row r="176" spans="3:3" x14ac:dyDescent="0.3">
      <c r="C176" s="203"/>
    </row>
    <row r="177" spans="3:3" x14ac:dyDescent="0.3">
      <c r="C177" s="203"/>
    </row>
    <row r="178" spans="3:3" x14ac:dyDescent="0.3">
      <c r="C178" s="203"/>
    </row>
    <row r="179" spans="3:3" x14ac:dyDescent="0.3">
      <c r="C179" s="203"/>
    </row>
    <row r="180" spans="3:3" x14ac:dyDescent="0.3">
      <c r="C180" s="203"/>
    </row>
    <row r="181" spans="3:3" x14ac:dyDescent="0.3">
      <c r="C181" s="203"/>
    </row>
    <row r="182" spans="3:3" x14ac:dyDescent="0.3">
      <c r="C182" s="203"/>
    </row>
    <row r="183" spans="3:3" x14ac:dyDescent="0.3">
      <c r="C183" s="203"/>
    </row>
    <row r="184" spans="3:3" x14ac:dyDescent="0.3">
      <c r="C184" s="203"/>
    </row>
    <row r="185" spans="3:3" x14ac:dyDescent="0.3">
      <c r="C185" s="203"/>
    </row>
    <row r="186" spans="3:3" x14ac:dyDescent="0.3">
      <c r="C186" s="203"/>
    </row>
    <row r="187" spans="3:3" x14ac:dyDescent="0.3">
      <c r="C187" s="203"/>
    </row>
    <row r="188" spans="3:3" x14ac:dyDescent="0.3">
      <c r="C188" s="203"/>
    </row>
    <row r="189" spans="3:3" x14ac:dyDescent="0.3">
      <c r="C189" s="203"/>
    </row>
    <row r="190" spans="3:3" x14ac:dyDescent="0.3">
      <c r="C190" s="203"/>
    </row>
    <row r="191" spans="3:3" x14ac:dyDescent="0.3">
      <c r="C191" s="203"/>
    </row>
    <row r="192" spans="3:3" x14ac:dyDescent="0.3">
      <c r="C192" s="203"/>
    </row>
    <row r="193" spans="3:3" x14ac:dyDescent="0.3">
      <c r="C193" s="203"/>
    </row>
    <row r="194" spans="3:3" x14ac:dyDescent="0.3">
      <c r="C194" s="203"/>
    </row>
    <row r="195" spans="3:3" x14ac:dyDescent="0.3">
      <c r="C195" s="203"/>
    </row>
    <row r="196" spans="3:3" x14ac:dyDescent="0.3">
      <c r="C196" s="203"/>
    </row>
    <row r="197" spans="3:3" x14ac:dyDescent="0.3">
      <c r="C197" s="203"/>
    </row>
    <row r="198" spans="3:3" x14ac:dyDescent="0.3">
      <c r="C198" s="203"/>
    </row>
    <row r="199" spans="3:3" x14ac:dyDescent="0.3">
      <c r="C199" s="203"/>
    </row>
    <row r="200" spans="3:3" x14ac:dyDescent="0.3">
      <c r="C200" s="203"/>
    </row>
    <row r="201" spans="3:3" x14ac:dyDescent="0.3">
      <c r="C201" s="203"/>
    </row>
    <row r="202" spans="3:3" x14ac:dyDescent="0.3">
      <c r="C202" s="203"/>
    </row>
    <row r="203" spans="3:3" x14ac:dyDescent="0.3">
      <c r="C203" s="203"/>
    </row>
    <row r="204" spans="3:3" x14ac:dyDescent="0.3">
      <c r="C204" s="203"/>
    </row>
    <row r="205" spans="3:3" x14ac:dyDescent="0.3">
      <c r="C205" s="203"/>
    </row>
    <row r="206" spans="3:3" x14ac:dyDescent="0.3">
      <c r="C206" s="203"/>
    </row>
    <row r="207" spans="3:3" x14ac:dyDescent="0.3">
      <c r="C207" s="203"/>
    </row>
    <row r="208" spans="3:3" x14ac:dyDescent="0.3">
      <c r="C208" s="203"/>
    </row>
    <row r="209" spans="3:3" x14ac:dyDescent="0.3">
      <c r="C209" s="203"/>
    </row>
    <row r="210" spans="3:3" x14ac:dyDescent="0.3">
      <c r="C210" s="203"/>
    </row>
    <row r="211" spans="3:3" x14ac:dyDescent="0.3">
      <c r="C211" s="203"/>
    </row>
    <row r="212" spans="3:3" x14ac:dyDescent="0.3">
      <c r="C212" s="203"/>
    </row>
    <row r="213" spans="3:3" x14ac:dyDescent="0.3">
      <c r="C213" s="203"/>
    </row>
    <row r="214" spans="3:3" x14ac:dyDescent="0.3">
      <c r="C214" s="203"/>
    </row>
    <row r="215" spans="3:3" x14ac:dyDescent="0.3">
      <c r="C215" s="203"/>
    </row>
    <row r="216" spans="3:3" x14ac:dyDescent="0.3">
      <c r="C216" s="203"/>
    </row>
    <row r="217" spans="3:3" x14ac:dyDescent="0.3">
      <c r="C217" s="203"/>
    </row>
    <row r="218" spans="3:3" x14ac:dyDescent="0.3">
      <c r="C218" s="203"/>
    </row>
    <row r="219" spans="3:3" x14ac:dyDescent="0.3">
      <c r="C219" s="203"/>
    </row>
    <row r="220" spans="3:3" x14ac:dyDescent="0.3">
      <c r="C220" s="203"/>
    </row>
    <row r="221" spans="3:3" x14ac:dyDescent="0.3">
      <c r="C221" s="203"/>
    </row>
    <row r="222" spans="3:3" x14ac:dyDescent="0.3">
      <c r="C222" s="203"/>
    </row>
    <row r="223" spans="3:3" x14ac:dyDescent="0.3">
      <c r="C223" s="203"/>
    </row>
    <row r="224" spans="3:3" x14ac:dyDescent="0.3">
      <c r="C224" s="203"/>
    </row>
    <row r="225" spans="3:3" x14ac:dyDescent="0.3">
      <c r="C225" s="203"/>
    </row>
    <row r="226" spans="3:3" x14ac:dyDescent="0.3">
      <c r="C226" s="203"/>
    </row>
    <row r="227" spans="3:3" x14ac:dyDescent="0.3">
      <c r="C227" s="203"/>
    </row>
    <row r="228" spans="3:3" x14ac:dyDescent="0.3">
      <c r="C228" s="203"/>
    </row>
    <row r="229" spans="3:3" x14ac:dyDescent="0.3">
      <c r="C229" s="203"/>
    </row>
    <row r="230" spans="3:3" x14ac:dyDescent="0.3">
      <c r="C230" s="203"/>
    </row>
    <row r="231" spans="3:3" x14ac:dyDescent="0.3">
      <c r="C231" s="203"/>
    </row>
    <row r="232" spans="3:3" x14ac:dyDescent="0.3">
      <c r="C232" s="203"/>
    </row>
    <row r="233" spans="3:3" x14ac:dyDescent="0.3">
      <c r="C233" s="203"/>
    </row>
    <row r="234" spans="3:3" x14ac:dyDescent="0.3">
      <c r="C234" s="203"/>
    </row>
    <row r="235" spans="3:3" x14ac:dyDescent="0.3">
      <c r="C235" s="203"/>
    </row>
    <row r="236" spans="3:3" x14ac:dyDescent="0.3">
      <c r="C236" s="203"/>
    </row>
    <row r="237" spans="3:3" x14ac:dyDescent="0.3">
      <c r="C237" s="203"/>
    </row>
    <row r="238" spans="3:3" x14ac:dyDescent="0.3">
      <c r="C238" s="203"/>
    </row>
    <row r="239" spans="3:3" x14ac:dyDescent="0.3">
      <c r="C239" s="203"/>
    </row>
    <row r="240" spans="3:3" x14ac:dyDescent="0.3">
      <c r="C240" s="203"/>
    </row>
    <row r="241" spans="3:3" x14ac:dyDescent="0.3">
      <c r="C241" s="203"/>
    </row>
    <row r="242" spans="3:3" x14ac:dyDescent="0.3">
      <c r="C242" s="203"/>
    </row>
    <row r="243" spans="3:3" x14ac:dyDescent="0.3">
      <c r="C243" s="203"/>
    </row>
    <row r="244" spans="3:3" x14ac:dyDescent="0.3">
      <c r="C244" s="203"/>
    </row>
    <row r="245" spans="3:3" x14ac:dyDescent="0.3">
      <c r="C245" s="203"/>
    </row>
    <row r="246" spans="3:3" x14ac:dyDescent="0.3">
      <c r="C246" s="203"/>
    </row>
    <row r="247" spans="3:3" x14ac:dyDescent="0.3">
      <c r="C247" s="203"/>
    </row>
    <row r="248" spans="3:3" x14ac:dyDescent="0.3">
      <c r="C248" s="203"/>
    </row>
    <row r="249" spans="3:3" x14ac:dyDescent="0.3">
      <c r="C249" s="203"/>
    </row>
    <row r="250" spans="3:3" x14ac:dyDescent="0.3">
      <c r="C250" s="203"/>
    </row>
    <row r="251" spans="3:3" x14ac:dyDescent="0.3">
      <c r="C251" s="203"/>
    </row>
    <row r="252" spans="3:3" x14ac:dyDescent="0.3">
      <c r="C252" s="203"/>
    </row>
    <row r="253" spans="3:3" x14ac:dyDescent="0.3">
      <c r="C253" s="203"/>
    </row>
    <row r="254" spans="3:3" x14ac:dyDescent="0.3">
      <c r="C254" s="203"/>
    </row>
    <row r="255" spans="3:3" x14ac:dyDescent="0.3">
      <c r="C255" s="203"/>
    </row>
    <row r="256" spans="3:3" x14ac:dyDescent="0.3">
      <c r="C256" s="203"/>
    </row>
    <row r="257" spans="3:3" x14ac:dyDescent="0.3">
      <c r="C257" s="203"/>
    </row>
    <row r="258" spans="3:3" x14ac:dyDescent="0.3">
      <c r="C258" s="203"/>
    </row>
    <row r="259" spans="3:3" x14ac:dyDescent="0.3">
      <c r="C259" s="203"/>
    </row>
    <row r="260" spans="3:3" x14ac:dyDescent="0.3">
      <c r="C260" s="203"/>
    </row>
    <row r="261" spans="3:3" x14ac:dyDescent="0.3">
      <c r="C261" s="203"/>
    </row>
    <row r="262" spans="3:3" x14ac:dyDescent="0.3">
      <c r="C262" s="203"/>
    </row>
    <row r="263" spans="3:3" x14ac:dyDescent="0.3">
      <c r="C263" s="203"/>
    </row>
    <row r="264" spans="3:3" x14ac:dyDescent="0.3">
      <c r="C264" s="203"/>
    </row>
    <row r="265" spans="3:3" x14ac:dyDescent="0.3">
      <c r="C265" s="203"/>
    </row>
    <row r="266" spans="3:3" x14ac:dyDescent="0.3">
      <c r="C266" s="203"/>
    </row>
    <row r="267" spans="3:3" x14ac:dyDescent="0.3">
      <c r="C267" s="203"/>
    </row>
    <row r="268" spans="3:3" x14ac:dyDescent="0.3">
      <c r="C268" s="203"/>
    </row>
    <row r="269" spans="3:3" x14ac:dyDescent="0.3">
      <c r="C269" s="203"/>
    </row>
    <row r="270" spans="3:3" x14ac:dyDescent="0.3">
      <c r="C270" s="203"/>
    </row>
    <row r="271" spans="3:3" x14ac:dyDescent="0.3">
      <c r="C271" s="203"/>
    </row>
    <row r="272" spans="3:3" x14ac:dyDescent="0.3">
      <c r="C272" s="203"/>
    </row>
    <row r="273" spans="3:3" x14ac:dyDescent="0.3">
      <c r="C273" s="203"/>
    </row>
    <row r="274" spans="3:3" x14ac:dyDescent="0.3">
      <c r="C274" s="203"/>
    </row>
    <row r="275" spans="3:3" x14ac:dyDescent="0.3">
      <c r="C275" s="203"/>
    </row>
    <row r="276" spans="3:3" x14ac:dyDescent="0.3">
      <c r="C276" s="203"/>
    </row>
    <row r="277" spans="3:3" x14ac:dyDescent="0.3">
      <c r="C277" s="203"/>
    </row>
    <row r="278" spans="3:3" x14ac:dyDescent="0.3">
      <c r="C278" s="203"/>
    </row>
    <row r="279" spans="3:3" x14ac:dyDescent="0.3">
      <c r="C279" s="203"/>
    </row>
    <row r="280" spans="3:3" x14ac:dyDescent="0.3">
      <c r="C280" s="203"/>
    </row>
    <row r="281" spans="3:3" x14ac:dyDescent="0.3">
      <c r="C281" s="203"/>
    </row>
    <row r="282" spans="3:3" x14ac:dyDescent="0.3">
      <c r="C282" s="203"/>
    </row>
    <row r="283" spans="3:3" x14ac:dyDescent="0.3">
      <c r="C283" s="203"/>
    </row>
    <row r="284" spans="3:3" x14ac:dyDescent="0.3">
      <c r="C284" s="203"/>
    </row>
    <row r="285" spans="3:3" x14ac:dyDescent="0.3">
      <c r="C285" s="203"/>
    </row>
    <row r="286" spans="3:3" x14ac:dyDescent="0.3">
      <c r="C286" s="203"/>
    </row>
    <row r="287" spans="3:3" x14ac:dyDescent="0.3">
      <c r="C287" s="203"/>
    </row>
    <row r="288" spans="3:3" x14ac:dyDescent="0.3">
      <c r="C288" s="203"/>
    </row>
    <row r="289" spans="3:3" x14ac:dyDescent="0.3">
      <c r="C289" s="203"/>
    </row>
    <row r="290" spans="3:3" x14ac:dyDescent="0.3">
      <c r="C290" s="203"/>
    </row>
    <row r="291" spans="3:3" x14ac:dyDescent="0.3">
      <c r="C291" s="203"/>
    </row>
    <row r="292" spans="3:3" x14ac:dyDescent="0.3">
      <c r="C292" s="203"/>
    </row>
    <row r="293" spans="3:3" x14ac:dyDescent="0.3">
      <c r="C293" s="203"/>
    </row>
    <row r="294" spans="3:3" x14ac:dyDescent="0.3">
      <c r="C294" s="203"/>
    </row>
    <row r="295" spans="3:3" x14ac:dyDescent="0.3">
      <c r="C295" s="203"/>
    </row>
    <row r="296" spans="3:3" x14ac:dyDescent="0.3">
      <c r="C296" s="203"/>
    </row>
    <row r="297" spans="3:3" x14ac:dyDescent="0.3">
      <c r="C297" s="203"/>
    </row>
    <row r="298" spans="3:3" x14ac:dyDescent="0.3">
      <c r="C298" s="203"/>
    </row>
    <row r="299" spans="3:3" x14ac:dyDescent="0.3">
      <c r="C299" s="203"/>
    </row>
    <row r="300" spans="3:3" x14ac:dyDescent="0.3">
      <c r="C300" s="203"/>
    </row>
    <row r="301" spans="3:3" x14ac:dyDescent="0.3">
      <c r="C301" s="203"/>
    </row>
    <row r="302" spans="3:3" x14ac:dyDescent="0.3">
      <c r="C302" s="203"/>
    </row>
    <row r="303" spans="3:3" x14ac:dyDescent="0.3">
      <c r="C303" s="203"/>
    </row>
    <row r="304" spans="3:3" x14ac:dyDescent="0.3">
      <c r="C304" s="203"/>
    </row>
    <row r="305" spans="3:3" x14ac:dyDescent="0.3">
      <c r="C305" s="203"/>
    </row>
    <row r="306" spans="3:3" x14ac:dyDescent="0.3">
      <c r="C306" s="203"/>
    </row>
    <row r="307" spans="3:3" x14ac:dyDescent="0.3">
      <c r="C307" s="203"/>
    </row>
    <row r="308" spans="3:3" x14ac:dyDescent="0.3">
      <c r="C308" s="203"/>
    </row>
    <row r="309" spans="3:3" x14ac:dyDescent="0.3">
      <c r="C309" s="203"/>
    </row>
    <row r="310" spans="3:3" x14ac:dyDescent="0.3">
      <c r="C310" s="203"/>
    </row>
    <row r="311" spans="3:3" x14ac:dyDescent="0.3">
      <c r="C311" s="203"/>
    </row>
    <row r="312" spans="3:3" x14ac:dyDescent="0.3">
      <c r="C312" s="203"/>
    </row>
    <row r="313" spans="3:3" x14ac:dyDescent="0.3">
      <c r="C313" s="203"/>
    </row>
    <row r="314" spans="3:3" x14ac:dyDescent="0.3">
      <c r="C314" s="203"/>
    </row>
    <row r="315" spans="3:3" x14ac:dyDescent="0.3">
      <c r="C315" s="203"/>
    </row>
    <row r="316" spans="3:3" x14ac:dyDescent="0.3">
      <c r="C316" s="203"/>
    </row>
    <row r="317" spans="3:3" x14ac:dyDescent="0.3">
      <c r="C317" s="203"/>
    </row>
    <row r="318" spans="3:3" x14ac:dyDescent="0.3">
      <c r="C318" s="203"/>
    </row>
    <row r="319" spans="3:3" x14ac:dyDescent="0.3">
      <c r="C319" s="203"/>
    </row>
    <row r="320" spans="3:3" x14ac:dyDescent="0.3">
      <c r="C320" s="203"/>
    </row>
    <row r="321" spans="3:3" x14ac:dyDescent="0.3">
      <c r="C321" s="203"/>
    </row>
    <row r="322" spans="3:3" x14ac:dyDescent="0.3">
      <c r="C322" s="203"/>
    </row>
    <row r="323" spans="3:3" x14ac:dyDescent="0.3">
      <c r="C323" s="203"/>
    </row>
    <row r="324" spans="3:3" x14ac:dyDescent="0.3">
      <c r="C324" s="203"/>
    </row>
    <row r="325" spans="3:3" x14ac:dyDescent="0.3">
      <c r="C325" s="203"/>
    </row>
    <row r="326" spans="3:3" x14ac:dyDescent="0.3">
      <c r="C326" s="203"/>
    </row>
    <row r="327" spans="3:3" x14ac:dyDescent="0.3">
      <c r="C327" s="203"/>
    </row>
    <row r="328" spans="3:3" x14ac:dyDescent="0.3">
      <c r="C328" s="203"/>
    </row>
    <row r="329" spans="3:3" x14ac:dyDescent="0.3">
      <c r="C329" s="203"/>
    </row>
    <row r="330" spans="3:3" x14ac:dyDescent="0.3">
      <c r="C330" s="203"/>
    </row>
    <row r="331" spans="3:3" x14ac:dyDescent="0.3">
      <c r="C331" s="203"/>
    </row>
    <row r="332" spans="3:3" x14ac:dyDescent="0.3">
      <c r="C332" s="203"/>
    </row>
    <row r="333" spans="3:3" x14ac:dyDescent="0.3">
      <c r="C333" s="203"/>
    </row>
    <row r="334" spans="3:3" x14ac:dyDescent="0.3">
      <c r="C334" s="203"/>
    </row>
    <row r="335" spans="3:3" x14ac:dyDescent="0.3">
      <c r="C335" s="203"/>
    </row>
    <row r="336" spans="3:3" x14ac:dyDescent="0.3">
      <c r="C336" s="203"/>
    </row>
    <row r="337" spans="3:3" x14ac:dyDescent="0.3">
      <c r="C337" s="203"/>
    </row>
    <row r="338" spans="3:3" x14ac:dyDescent="0.3">
      <c r="C338" s="203"/>
    </row>
    <row r="339" spans="3:3" x14ac:dyDescent="0.3">
      <c r="C339" s="203"/>
    </row>
    <row r="340" spans="3:3" x14ac:dyDescent="0.3">
      <c r="C340" s="203"/>
    </row>
    <row r="341" spans="3:3" x14ac:dyDescent="0.3">
      <c r="C341" s="203"/>
    </row>
    <row r="342" spans="3:3" x14ac:dyDescent="0.3">
      <c r="C342" s="203"/>
    </row>
    <row r="343" spans="3:3" x14ac:dyDescent="0.3">
      <c r="C343" s="203"/>
    </row>
    <row r="344" spans="3:3" x14ac:dyDescent="0.3">
      <c r="C344" s="203"/>
    </row>
    <row r="345" spans="3:3" x14ac:dyDescent="0.3">
      <c r="C345" s="203"/>
    </row>
    <row r="346" spans="3:3" x14ac:dyDescent="0.3">
      <c r="C346" s="203"/>
    </row>
    <row r="347" spans="3:3" x14ac:dyDescent="0.3">
      <c r="C347" s="203"/>
    </row>
    <row r="348" spans="3:3" x14ac:dyDescent="0.3">
      <c r="C348" s="203"/>
    </row>
    <row r="349" spans="3:3" x14ac:dyDescent="0.3">
      <c r="C349" s="203"/>
    </row>
    <row r="350" spans="3:3" x14ac:dyDescent="0.3">
      <c r="C350" s="203"/>
    </row>
    <row r="351" spans="3:3" x14ac:dyDescent="0.3">
      <c r="C351" s="203"/>
    </row>
    <row r="352" spans="3:3" x14ac:dyDescent="0.3">
      <c r="C352" s="203"/>
    </row>
    <row r="353" spans="3:3" x14ac:dyDescent="0.3">
      <c r="C353" s="203"/>
    </row>
    <row r="354" spans="3:3" x14ac:dyDescent="0.3">
      <c r="C354" s="203"/>
    </row>
    <row r="355" spans="3:3" x14ac:dyDescent="0.3">
      <c r="C355" s="203"/>
    </row>
    <row r="356" spans="3:3" x14ac:dyDescent="0.3">
      <c r="C356" s="203"/>
    </row>
    <row r="357" spans="3:3" x14ac:dyDescent="0.3">
      <c r="C357" s="203"/>
    </row>
    <row r="358" spans="3:3" x14ac:dyDescent="0.3">
      <c r="C358" s="203"/>
    </row>
    <row r="359" spans="3:3" x14ac:dyDescent="0.3">
      <c r="C359" s="203"/>
    </row>
    <row r="360" spans="3:3" x14ac:dyDescent="0.3">
      <c r="C360" s="203"/>
    </row>
    <row r="361" spans="3:3" x14ac:dyDescent="0.3">
      <c r="C361" s="203"/>
    </row>
    <row r="362" spans="3:3" x14ac:dyDescent="0.3">
      <c r="C362" s="203"/>
    </row>
    <row r="363" spans="3:3" x14ac:dyDescent="0.3">
      <c r="C363" s="203"/>
    </row>
    <row r="364" spans="3:3" x14ac:dyDescent="0.3">
      <c r="C364" s="203"/>
    </row>
    <row r="365" spans="3:3" x14ac:dyDescent="0.3">
      <c r="C365" s="203"/>
    </row>
    <row r="366" spans="3:3" x14ac:dyDescent="0.3">
      <c r="C366" s="203"/>
    </row>
    <row r="367" spans="3:3" x14ac:dyDescent="0.3">
      <c r="C367" s="203"/>
    </row>
    <row r="368" spans="3:3" x14ac:dyDescent="0.3">
      <c r="C368" s="203"/>
    </row>
    <row r="369" spans="3:3" x14ac:dyDescent="0.3">
      <c r="C369" s="203"/>
    </row>
    <row r="370" spans="3:3" x14ac:dyDescent="0.3">
      <c r="C370" s="203"/>
    </row>
    <row r="371" spans="3:3" x14ac:dyDescent="0.3">
      <c r="C371" s="203"/>
    </row>
    <row r="372" spans="3:3" x14ac:dyDescent="0.3">
      <c r="C372" s="203"/>
    </row>
    <row r="373" spans="3:3" x14ac:dyDescent="0.3">
      <c r="C373" s="203"/>
    </row>
    <row r="374" spans="3:3" x14ac:dyDescent="0.3">
      <c r="C374" s="203"/>
    </row>
    <row r="375" spans="3:3" x14ac:dyDescent="0.3">
      <c r="C375" s="203"/>
    </row>
    <row r="376" spans="3:3" x14ac:dyDescent="0.3">
      <c r="C376" s="203"/>
    </row>
    <row r="377" spans="3:3" x14ac:dyDescent="0.3">
      <c r="C377" s="203"/>
    </row>
    <row r="378" spans="3:3" x14ac:dyDescent="0.3">
      <c r="C378" s="203"/>
    </row>
    <row r="379" spans="3:3" x14ac:dyDescent="0.3">
      <c r="C379" s="203"/>
    </row>
    <row r="380" spans="3:3" x14ac:dyDescent="0.3">
      <c r="C380" s="203"/>
    </row>
    <row r="381" spans="3:3" x14ac:dyDescent="0.3">
      <c r="C381" s="203"/>
    </row>
    <row r="382" spans="3:3" x14ac:dyDescent="0.3">
      <c r="C382" s="203"/>
    </row>
    <row r="383" spans="3:3" x14ac:dyDescent="0.3">
      <c r="C383" s="203"/>
    </row>
    <row r="384" spans="3:3" x14ac:dyDescent="0.3">
      <c r="C384" s="203"/>
    </row>
    <row r="385" spans="3:3" x14ac:dyDescent="0.3">
      <c r="C385" s="203"/>
    </row>
    <row r="386" spans="3:3" x14ac:dyDescent="0.3">
      <c r="C386" s="203"/>
    </row>
    <row r="387" spans="3:3" x14ac:dyDescent="0.3">
      <c r="C387" s="203"/>
    </row>
    <row r="388" spans="3:3" x14ac:dyDescent="0.3">
      <c r="C388" s="203"/>
    </row>
    <row r="389" spans="3:3" x14ac:dyDescent="0.3">
      <c r="C389" s="203"/>
    </row>
    <row r="390" spans="3:3" x14ac:dyDescent="0.3">
      <c r="C390" s="203"/>
    </row>
    <row r="391" spans="3:3" x14ac:dyDescent="0.3">
      <c r="C391" s="203"/>
    </row>
    <row r="392" spans="3:3" x14ac:dyDescent="0.3">
      <c r="C392" s="203"/>
    </row>
    <row r="393" spans="3:3" x14ac:dyDescent="0.3">
      <c r="C393" s="203"/>
    </row>
    <row r="394" spans="3:3" x14ac:dyDescent="0.3">
      <c r="C394" s="203"/>
    </row>
    <row r="395" spans="3:3" x14ac:dyDescent="0.3">
      <c r="C395" s="203"/>
    </row>
    <row r="396" spans="3:3" x14ac:dyDescent="0.3">
      <c r="C396" s="203"/>
    </row>
    <row r="397" spans="3:3" x14ac:dyDescent="0.3">
      <c r="C397" s="203"/>
    </row>
    <row r="398" spans="3:3" x14ac:dyDescent="0.3">
      <c r="C398" s="203"/>
    </row>
    <row r="399" spans="3:3" x14ac:dyDescent="0.3">
      <c r="C399" s="203"/>
    </row>
    <row r="400" spans="3:3" x14ac:dyDescent="0.3">
      <c r="C400" s="203"/>
    </row>
    <row r="401" spans="3:3" x14ac:dyDescent="0.3">
      <c r="C401" s="203"/>
    </row>
    <row r="402" spans="3:3" x14ac:dyDescent="0.3">
      <c r="C402" s="203"/>
    </row>
    <row r="403" spans="3:3" x14ac:dyDescent="0.3">
      <c r="C403" s="203"/>
    </row>
    <row r="404" spans="3:3" x14ac:dyDescent="0.3">
      <c r="C404" s="203"/>
    </row>
    <row r="405" spans="3:3" x14ac:dyDescent="0.3">
      <c r="C405" s="203"/>
    </row>
    <row r="406" spans="3:3" x14ac:dyDescent="0.3">
      <c r="C406" s="203"/>
    </row>
    <row r="407" spans="3:3" x14ac:dyDescent="0.3">
      <c r="C407" s="203"/>
    </row>
    <row r="408" spans="3:3" x14ac:dyDescent="0.3">
      <c r="C408" s="203"/>
    </row>
    <row r="409" spans="3:3" x14ac:dyDescent="0.3">
      <c r="C409" s="203"/>
    </row>
    <row r="410" spans="3:3" x14ac:dyDescent="0.3">
      <c r="C410" s="203"/>
    </row>
    <row r="411" spans="3:3" x14ac:dyDescent="0.3">
      <c r="C411" s="203"/>
    </row>
    <row r="412" spans="3:3" x14ac:dyDescent="0.3">
      <c r="C412" s="203"/>
    </row>
    <row r="413" spans="3:3" x14ac:dyDescent="0.3">
      <c r="C413" s="203"/>
    </row>
    <row r="414" spans="3:3" x14ac:dyDescent="0.3">
      <c r="C414" s="203"/>
    </row>
    <row r="415" spans="3:3" x14ac:dyDescent="0.3">
      <c r="C415" s="203"/>
    </row>
    <row r="416" spans="3:3" x14ac:dyDescent="0.3">
      <c r="C416" s="203"/>
    </row>
    <row r="417" spans="3:3" x14ac:dyDescent="0.3">
      <c r="C417" s="203"/>
    </row>
    <row r="418" spans="3:3" x14ac:dyDescent="0.3">
      <c r="C418" s="203"/>
    </row>
    <row r="419" spans="3:3" x14ac:dyDescent="0.3">
      <c r="C419" s="203"/>
    </row>
    <row r="420" spans="3:3" x14ac:dyDescent="0.3">
      <c r="C420" s="203"/>
    </row>
    <row r="421" spans="3:3" x14ac:dyDescent="0.3">
      <c r="C421" s="203"/>
    </row>
    <row r="422" spans="3:3" x14ac:dyDescent="0.3">
      <c r="C422" s="203"/>
    </row>
    <row r="423" spans="3:3" x14ac:dyDescent="0.3">
      <c r="C423" s="203"/>
    </row>
    <row r="424" spans="3:3" x14ac:dyDescent="0.3">
      <c r="C424" s="203"/>
    </row>
    <row r="425" spans="3:3" x14ac:dyDescent="0.3">
      <c r="C425" s="203"/>
    </row>
    <row r="426" spans="3:3" x14ac:dyDescent="0.3">
      <c r="C426" s="203"/>
    </row>
    <row r="427" spans="3:3" x14ac:dyDescent="0.3">
      <c r="C427" s="203"/>
    </row>
    <row r="428" spans="3:3" x14ac:dyDescent="0.3">
      <c r="C428" s="203"/>
    </row>
    <row r="429" spans="3:3" x14ac:dyDescent="0.3">
      <c r="C429" s="203"/>
    </row>
    <row r="430" spans="3:3" x14ac:dyDescent="0.3">
      <c r="C430" s="203"/>
    </row>
    <row r="431" spans="3:3" x14ac:dyDescent="0.3">
      <c r="C431" s="203"/>
    </row>
    <row r="432" spans="3:3" x14ac:dyDescent="0.3">
      <c r="C432" s="203"/>
    </row>
    <row r="433" spans="3:3" x14ac:dyDescent="0.3">
      <c r="C433" s="203"/>
    </row>
    <row r="434" spans="3:3" x14ac:dyDescent="0.3">
      <c r="C434" s="203"/>
    </row>
    <row r="435" spans="3:3" x14ac:dyDescent="0.3">
      <c r="C435" s="203"/>
    </row>
    <row r="436" spans="3:3" x14ac:dyDescent="0.3">
      <c r="C436" s="203"/>
    </row>
    <row r="437" spans="3:3" x14ac:dyDescent="0.3">
      <c r="C437" s="203"/>
    </row>
    <row r="438" spans="3:3" x14ac:dyDescent="0.3">
      <c r="C438" s="203"/>
    </row>
    <row r="439" spans="3:3" x14ac:dyDescent="0.3">
      <c r="C439" s="203"/>
    </row>
    <row r="440" spans="3:3" x14ac:dyDescent="0.3">
      <c r="C440" s="203"/>
    </row>
    <row r="441" spans="3:3" x14ac:dyDescent="0.3">
      <c r="C441" s="203"/>
    </row>
    <row r="442" spans="3:3" x14ac:dyDescent="0.3">
      <c r="C442" s="203"/>
    </row>
    <row r="443" spans="3:3" x14ac:dyDescent="0.3">
      <c r="C443" s="203"/>
    </row>
    <row r="444" spans="3:3" x14ac:dyDescent="0.3">
      <c r="C444" s="203"/>
    </row>
    <row r="445" spans="3:3" x14ac:dyDescent="0.3">
      <c r="C445" s="203"/>
    </row>
    <row r="446" spans="3:3" x14ac:dyDescent="0.3">
      <c r="C446" s="203"/>
    </row>
    <row r="447" spans="3:3" x14ac:dyDescent="0.3">
      <c r="C447" s="203"/>
    </row>
    <row r="448" spans="3:3" x14ac:dyDescent="0.3">
      <c r="C448" s="203"/>
    </row>
    <row r="449" spans="3:3" x14ac:dyDescent="0.3">
      <c r="C449" s="203"/>
    </row>
    <row r="450" spans="3:3" x14ac:dyDescent="0.3">
      <c r="C450" s="203"/>
    </row>
    <row r="451" spans="3:3" x14ac:dyDescent="0.3">
      <c r="C451" s="203"/>
    </row>
    <row r="452" spans="3:3" x14ac:dyDescent="0.3">
      <c r="C452" s="203"/>
    </row>
    <row r="453" spans="3:3" x14ac:dyDescent="0.3">
      <c r="C453" s="203"/>
    </row>
    <row r="454" spans="3:3" x14ac:dyDescent="0.3">
      <c r="C454" s="203"/>
    </row>
    <row r="455" spans="3:3" x14ac:dyDescent="0.3">
      <c r="C455" s="203"/>
    </row>
    <row r="456" spans="3:3" x14ac:dyDescent="0.3">
      <c r="C456" s="203"/>
    </row>
    <row r="457" spans="3:3" x14ac:dyDescent="0.3">
      <c r="C457" s="203"/>
    </row>
    <row r="458" spans="3:3" x14ac:dyDescent="0.3">
      <c r="C458" s="203"/>
    </row>
    <row r="459" spans="3:3" x14ac:dyDescent="0.3">
      <c r="C459" s="203"/>
    </row>
    <row r="460" spans="3:3" x14ac:dyDescent="0.3">
      <c r="C460" s="203"/>
    </row>
    <row r="461" spans="3:3" x14ac:dyDescent="0.3">
      <c r="C461" s="203"/>
    </row>
    <row r="462" spans="3:3" x14ac:dyDescent="0.3">
      <c r="C462" s="203"/>
    </row>
    <row r="463" spans="3:3" x14ac:dyDescent="0.3">
      <c r="C463" s="203"/>
    </row>
    <row r="464" spans="3:3" x14ac:dyDescent="0.3">
      <c r="C464" s="203"/>
    </row>
    <row r="465" spans="3:3" x14ac:dyDescent="0.3">
      <c r="C465" s="203"/>
    </row>
    <row r="466" spans="3:3" x14ac:dyDescent="0.3">
      <c r="C466" s="203"/>
    </row>
    <row r="467" spans="3:3" x14ac:dyDescent="0.3">
      <c r="C467" s="203"/>
    </row>
    <row r="468" spans="3:3" x14ac:dyDescent="0.3">
      <c r="C468" s="203"/>
    </row>
    <row r="469" spans="3:3" x14ac:dyDescent="0.3">
      <c r="C469" s="203"/>
    </row>
    <row r="470" spans="3:3" x14ac:dyDescent="0.3">
      <c r="C470" s="203"/>
    </row>
    <row r="471" spans="3:3" x14ac:dyDescent="0.3">
      <c r="C471" s="203"/>
    </row>
    <row r="472" spans="3:3" x14ac:dyDescent="0.3">
      <c r="C472" s="203"/>
    </row>
    <row r="473" spans="3:3" x14ac:dyDescent="0.3">
      <c r="C473" s="203"/>
    </row>
    <row r="474" spans="3:3" x14ac:dyDescent="0.3">
      <c r="C474" s="203"/>
    </row>
    <row r="475" spans="3:3" x14ac:dyDescent="0.3">
      <c r="C475" s="203"/>
    </row>
    <row r="476" spans="3:3" x14ac:dyDescent="0.3">
      <c r="C476" s="203"/>
    </row>
    <row r="477" spans="3:3" x14ac:dyDescent="0.3">
      <c r="C477" s="203"/>
    </row>
    <row r="478" spans="3:3" x14ac:dyDescent="0.3">
      <c r="C478" s="203"/>
    </row>
    <row r="479" spans="3:3" x14ac:dyDescent="0.3">
      <c r="C479" s="203"/>
    </row>
    <row r="480" spans="3:3" x14ac:dyDescent="0.3">
      <c r="C480" s="203"/>
    </row>
    <row r="481" spans="3:3" x14ac:dyDescent="0.3">
      <c r="C481" s="203"/>
    </row>
    <row r="482" spans="3:3" x14ac:dyDescent="0.3">
      <c r="C482" s="203"/>
    </row>
    <row r="483" spans="3:3" x14ac:dyDescent="0.3">
      <c r="C483" s="203"/>
    </row>
    <row r="484" spans="3:3" x14ac:dyDescent="0.3">
      <c r="C484" s="203"/>
    </row>
    <row r="485" spans="3:3" x14ac:dyDescent="0.3">
      <c r="C485" s="203"/>
    </row>
    <row r="486" spans="3:3" x14ac:dyDescent="0.3">
      <c r="C486" s="203"/>
    </row>
    <row r="487" spans="3:3" x14ac:dyDescent="0.3">
      <c r="C487" s="203"/>
    </row>
    <row r="488" spans="3:3" x14ac:dyDescent="0.3">
      <c r="C488" s="203"/>
    </row>
    <row r="489" spans="3:3" x14ac:dyDescent="0.3">
      <c r="C489" s="203"/>
    </row>
    <row r="490" spans="3:3" x14ac:dyDescent="0.3">
      <c r="C490" s="203"/>
    </row>
    <row r="491" spans="3:3" x14ac:dyDescent="0.3">
      <c r="C491" s="203"/>
    </row>
    <row r="492" spans="3:3" x14ac:dyDescent="0.3">
      <c r="C492" s="203"/>
    </row>
    <row r="493" spans="3:3" x14ac:dyDescent="0.3">
      <c r="C493" s="203"/>
    </row>
    <row r="494" spans="3:3" x14ac:dyDescent="0.3">
      <c r="C494" s="203"/>
    </row>
    <row r="495" spans="3:3" x14ac:dyDescent="0.3">
      <c r="C495" s="203"/>
    </row>
    <row r="496" spans="3:3" x14ac:dyDescent="0.3">
      <c r="C496" s="203"/>
    </row>
    <row r="497" spans="3:3" x14ac:dyDescent="0.3">
      <c r="C497" s="203"/>
    </row>
    <row r="498" spans="3:3" x14ac:dyDescent="0.3">
      <c r="C498" s="203"/>
    </row>
    <row r="499" spans="3:3" x14ac:dyDescent="0.3">
      <c r="C499" s="203"/>
    </row>
    <row r="500" spans="3:3" x14ac:dyDescent="0.3">
      <c r="C500" s="203"/>
    </row>
    <row r="501" spans="3:3" x14ac:dyDescent="0.3">
      <c r="C501" s="203"/>
    </row>
    <row r="502" spans="3:3" x14ac:dyDescent="0.3">
      <c r="C502" s="203"/>
    </row>
    <row r="503" spans="3:3" x14ac:dyDescent="0.3">
      <c r="C503" s="203"/>
    </row>
    <row r="504" spans="3:3" x14ac:dyDescent="0.3">
      <c r="C504" s="203"/>
    </row>
    <row r="505" spans="3:3" x14ac:dyDescent="0.3">
      <c r="C505" s="203"/>
    </row>
    <row r="506" spans="3:3" x14ac:dyDescent="0.3">
      <c r="C506" s="203"/>
    </row>
    <row r="507" spans="3:3" x14ac:dyDescent="0.3">
      <c r="C507" s="203"/>
    </row>
    <row r="508" spans="3:3" x14ac:dyDescent="0.3">
      <c r="C508" s="203"/>
    </row>
    <row r="509" spans="3:3" x14ac:dyDescent="0.3">
      <c r="C509" s="203"/>
    </row>
    <row r="510" spans="3:3" x14ac:dyDescent="0.3">
      <c r="C510" s="203"/>
    </row>
    <row r="511" spans="3:3" x14ac:dyDescent="0.3">
      <c r="C511" s="203"/>
    </row>
    <row r="512" spans="3:3" x14ac:dyDescent="0.3">
      <c r="C512" s="203"/>
    </row>
    <row r="513" spans="3:3" x14ac:dyDescent="0.3">
      <c r="C513" s="203"/>
    </row>
    <row r="514" spans="3:3" x14ac:dyDescent="0.3">
      <c r="C514" s="203"/>
    </row>
    <row r="515" spans="3:3" x14ac:dyDescent="0.3">
      <c r="C515" s="203"/>
    </row>
    <row r="516" spans="3:3" x14ac:dyDescent="0.3">
      <c r="C516" s="203"/>
    </row>
    <row r="517" spans="3:3" x14ac:dyDescent="0.3">
      <c r="C517" s="203"/>
    </row>
    <row r="518" spans="3:3" x14ac:dyDescent="0.3">
      <c r="C518" s="203"/>
    </row>
    <row r="519" spans="3:3" x14ac:dyDescent="0.3">
      <c r="C519" s="203"/>
    </row>
    <row r="520" spans="3:3" x14ac:dyDescent="0.3">
      <c r="C520" s="203"/>
    </row>
    <row r="521" spans="3:3" x14ac:dyDescent="0.3">
      <c r="C521" s="203"/>
    </row>
    <row r="522" spans="3:3" x14ac:dyDescent="0.3">
      <c r="C522" s="203"/>
    </row>
    <row r="523" spans="3:3" x14ac:dyDescent="0.3">
      <c r="C523" s="203"/>
    </row>
    <row r="524" spans="3:3" x14ac:dyDescent="0.3">
      <c r="C524" s="203"/>
    </row>
    <row r="525" spans="3:3" x14ac:dyDescent="0.3">
      <c r="C525" s="203"/>
    </row>
    <row r="526" spans="3:3" x14ac:dyDescent="0.3">
      <c r="C526" s="203"/>
    </row>
    <row r="527" spans="3:3" x14ac:dyDescent="0.3">
      <c r="C527" s="203"/>
    </row>
    <row r="528" spans="3:3" x14ac:dyDescent="0.3">
      <c r="C528" s="203"/>
    </row>
    <row r="529" spans="3:3" x14ac:dyDescent="0.3">
      <c r="C529" s="203"/>
    </row>
    <row r="530" spans="3:3" x14ac:dyDescent="0.3">
      <c r="C530" s="203"/>
    </row>
    <row r="531" spans="3:3" x14ac:dyDescent="0.3">
      <c r="C531" s="203"/>
    </row>
    <row r="532" spans="3:3" x14ac:dyDescent="0.3">
      <c r="C532" s="203"/>
    </row>
    <row r="533" spans="3:3" x14ac:dyDescent="0.3">
      <c r="C533" s="203"/>
    </row>
    <row r="534" spans="3:3" x14ac:dyDescent="0.3">
      <c r="C534" s="203"/>
    </row>
    <row r="535" spans="3:3" x14ac:dyDescent="0.3">
      <c r="C535" s="203"/>
    </row>
    <row r="536" spans="3:3" x14ac:dyDescent="0.3">
      <c r="C536" s="203"/>
    </row>
    <row r="537" spans="3:3" x14ac:dyDescent="0.3">
      <c r="C537" s="203"/>
    </row>
    <row r="538" spans="3:3" x14ac:dyDescent="0.3">
      <c r="C538" s="203"/>
    </row>
    <row r="539" spans="3:3" x14ac:dyDescent="0.3">
      <c r="C539" s="203"/>
    </row>
    <row r="540" spans="3:3" x14ac:dyDescent="0.3">
      <c r="C540" s="203"/>
    </row>
    <row r="541" spans="3:3" x14ac:dyDescent="0.3">
      <c r="C541" s="203"/>
    </row>
    <row r="542" spans="3:3" x14ac:dyDescent="0.3">
      <c r="C542" s="203"/>
    </row>
    <row r="543" spans="3:3" x14ac:dyDescent="0.3">
      <c r="C543" s="203"/>
    </row>
    <row r="544" spans="3:3" x14ac:dyDescent="0.3">
      <c r="C544" s="203"/>
    </row>
    <row r="545" spans="3:3" x14ac:dyDescent="0.3">
      <c r="C545" s="203"/>
    </row>
    <row r="546" spans="3:3" x14ac:dyDescent="0.3">
      <c r="C546" s="203"/>
    </row>
    <row r="547" spans="3:3" x14ac:dyDescent="0.3">
      <c r="C547" s="203"/>
    </row>
    <row r="548" spans="3:3" x14ac:dyDescent="0.3">
      <c r="C548" s="203"/>
    </row>
    <row r="549" spans="3:3" x14ac:dyDescent="0.3">
      <c r="C549" s="203"/>
    </row>
    <row r="550" spans="3:3" x14ac:dyDescent="0.3">
      <c r="C550" s="203"/>
    </row>
    <row r="551" spans="3:3" x14ac:dyDescent="0.3">
      <c r="C551" s="203"/>
    </row>
    <row r="552" spans="3:3" x14ac:dyDescent="0.3">
      <c r="C552" s="203"/>
    </row>
    <row r="553" spans="3:3" x14ac:dyDescent="0.3">
      <c r="C553" s="203"/>
    </row>
    <row r="554" spans="3:3" x14ac:dyDescent="0.3">
      <c r="C554" s="203"/>
    </row>
    <row r="555" spans="3:3" x14ac:dyDescent="0.3">
      <c r="C555" s="203"/>
    </row>
    <row r="556" spans="3:3" x14ac:dyDescent="0.3">
      <c r="C556" s="203"/>
    </row>
    <row r="557" spans="3:3" x14ac:dyDescent="0.3">
      <c r="C557" s="203"/>
    </row>
    <row r="558" spans="3:3" x14ac:dyDescent="0.3">
      <c r="C558" s="203"/>
    </row>
    <row r="559" spans="3:3" x14ac:dyDescent="0.3">
      <c r="C559" s="203"/>
    </row>
    <row r="560" spans="3:3" x14ac:dyDescent="0.3">
      <c r="C560" s="203"/>
    </row>
    <row r="561" spans="3:3" x14ac:dyDescent="0.3">
      <c r="C561" s="203"/>
    </row>
    <row r="562" spans="3:3" x14ac:dyDescent="0.3">
      <c r="C562" s="203"/>
    </row>
    <row r="563" spans="3:3" x14ac:dyDescent="0.3">
      <c r="C563" s="203"/>
    </row>
    <row r="564" spans="3:3" x14ac:dyDescent="0.3">
      <c r="C564" s="203"/>
    </row>
    <row r="565" spans="3:3" x14ac:dyDescent="0.3">
      <c r="C565" s="203"/>
    </row>
    <row r="566" spans="3:3" x14ac:dyDescent="0.3">
      <c r="C566" s="203"/>
    </row>
    <row r="567" spans="3:3" x14ac:dyDescent="0.3">
      <c r="C567" s="203"/>
    </row>
    <row r="568" spans="3:3" x14ac:dyDescent="0.3">
      <c r="C568" s="203"/>
    </row>
    <row r="569" spans="3:3" x14ac:dyDescent="0.3">
      <c r="C569" s="203"/>
    </row>
    <row r="570" spans="3:3" x14ac:dyDescent="0.3">
      <c r="C570" s="203"/>
    </row>
    <row r="571" spans="3:3" x14ac:dyDescent="0.3">
      <c r="C571" s="203"/>
    </row>
    <row r="572" spans="3:3" x14ac:dyDescent="0.3">
      <c r="C572" s="203"/>
    </row>
    <row r="573" spans="3:3" x14ac:dyDescent="0.3">
      <c r="C573" s="203"/>
    </row>
    <row r="574" spans="3:3" x14ac:dyDescent="0.3">
      <c r="C574" s="203"/>
    </row>
    <row r="575" spans="3:3" x14ac:dyDescent="0.3">
      <c r="C575" s="203"/>
    </row>
    <row r="576" spans="3:3" x14ac:dyDescent="0.3">
      <c r="C576" s="203"/>
    </row>
    <row r="577" spans="3:3" x14ac:dyDescent="0.3">
      <c r="C577" s="203"/>
    </row>
    <row r="578" spans="3:3" x14ac:dyDescent="0.3">
      <c r="C578" s="203"/>
    </row>
    <row r="579" spans="3:3" x14ac:dyDescent="0.3">
      <c r="C579" s="203"/>
    </row>
    <row r="580" spans="3:3" x14ac:dyDescent="0.3">
      <c r="C580" s="203"/>
    </row>
    <row r="581" spans="3:3" x14ac:dyDescent="0.3">
      <c r="C581" s="203"/>
    </row>
    <row r="582" spans="3:3" x14ac:dyDescent="0.3">
      <c r="C582" s="203"/>
    </row>
    <row r="583" spans="3:3" x14ac:dyDescent="0.3">
      <c r="C583" s="203"/>
    </row>
    <row r="584" spans="3:3" x14ac:dyDescent="0.3">
      <c r="C584" s="203"/>
    </row>
    <row r="585" spans="3:3" x14ac:dyDescent="0.3">
      <c r="C585" s="203"/>
    </row>
    <row r="586" spans="3:3" x14ac:dyDescent="0.3">
      <c r="C586" s="203"/>
    </row>
    <row r="587" spans="3:3" x14ac:dyDescent="0.3">
      <c r="C587" s="203"/>
    </row>
    <row r="588" spans="3:3" x14ac:dyDescent="0.3">
      <c r="C588" s="203"/>
    </row>
    <row r="589" spans="3:3" x14ac:dyDescent="0.3">
      <c r="C589" s="203"/>
    </row>
    <row r="590" spans="3:3" x14ac:dyDescent="0.3">
      <c r="C590" s="203"/>
    </row>
    <row r="591" spans="3:3" x14ac:dyDescent="0.3">
      <c r="C591" s="203"/>
    </row>
    <row r="592" spans="3:3" x14ac:dyDescent="0.3">
      <c r="C592" s="203"/>
    </row>
    <row r="593" spans="3:3" x14ac:dyDescent="0.3">
      <c r="C593" s="203"/>
    </row>
    <row r="594" spans="3:3" x14ac:dyDescent="0.3">
      <c r="C594" s="203"/>
    </row>
    <row r="595" spans="3:3" x14ac:dyDescent="0.3">
      <c r="C595" s="203"/>
    </row>
    <row r="596" spans="3:3" x14ac:dyDescent="0.3">
      <c r="C596" s="203"/>
    </row>
    <row r="597" spans="3:3" x14ac:dyDescent="0.3">
      <c r="C597" s="203"/>
    </row>
    <row r="598" spans="3:3" x14ac:dyDescent="0.3">
      <c r="C598" s="203"/>
    </row>
    <row r="599" spans="3:3" x14ac:dyDescent="0.3">
      <c r="C599" s="203"/>
    </row>
    <row r="600" spans="3:3" x14ac:dyDescent="0.3">
      <c r="C600" s="203"/>
    </row>
    <row r="601" spans="3:3" x14ac:dyDescent="0.3">
      <c r="C601" s="203"/>
    </row>
    <row r="602" spans="3:3" x14ac:dyDescent="0.3">
      <c r="C602" s="203"/>
    </row>
    <row r="603" spans="3:3" x14ac:dyDescent="0.3">
      <c r="C603" s="203"/>
    </row>
    <row r="604" spans="3:3" x14ac:dyDescent="0.3">
      <c r="C604" s="203"/>
    </row>
    <row r="605" spans="3:3" x14ac:dyDescent="0.3">
      <c r="C605" s="203"/>
    </row>
    <row r="606" spans="3:3" x14ac:dyDescent="0.3">
      <c r="C606" s="203"/>
    </row>
    <row r="607" spans="3:3" x14ac:dyDescent="0.3">
      <c r="C607" s="203"/>
    </row>
    <row r="608" spans="3:3" x14ac:dyDescent="0.3">
      <c r="C608" s="203"/>
    </row>
    <row r="609" spans="3:3" x14ac:dyDescent="0.3">
      <c r="C609" s="203"/>
    </row>
    <row r="610" spans="3:3" x14ac:dyDescent="0.3">
      <c r="C610" s="203"/>
    </row>
    <row r="611" spans="3:3" x14ac:dyDescent="0.3">
      <c r="C611" s="203"/>
    </row>
    <row r="612" spans="3:3" x14ac:dyDescent="0.3">
      <c r="C612" s="203"/>
    </row>
    <row r="613" spans="3:3" x14ac:dyDescent="0.3">
      <c r="C613" s="203"/>
    </row>
    <row r="614" spans="3:3" x14ac:dyDescent="0.3">
      <c r="C614" s="203"/>
    </row>
    <row r="615" spans="3:3" x14ac:dyDescent="0.3">
      <c r="C615" s="203"/>
    </row>
    <row r="616" spans="3:3" x14ac:dyDescent="0.3">
      <c r="C616" s="203"/>
    </row>
    <row r="617" spans="3:3" x14ac:dyDescent="0.3">
      <c r="C617" s="203"/>
    </row>
    <row r="618" spans="3:3" x14ac:dyDescent="0.3">
      <c r="C618" s="203"/>
    </row>
    <row r="619" spans="3:3" x14ac:dyDescent="0.3">
      <c r="C619" s="203"/>
    </row>
    <row r="620" spans="3:3" x14ac:dyDescent="0.3">
      <c r="C620" s="203"/>
    </row>
    <row r="621" spans="3:3" x14ac:dyDescent="0.3">
      <c r="C621" s="203"/>
    </row>
    <row r="622" spans="3:3" x14ac:dyDescent="0.3">
      <c r="C622" s="203"/>
    </row>
    <row r="623" spans="3:3" x14ac:dyDescent="0.3">
      <c r="C623" s="203"/>
    </row>
    <row r="624" spans="3:3" x14ac:dyDescent="0.3">
      <c r="C624" s="203"/>
    </row>
    <row r="625" spans="3:3" x14ac:dyDescent="0.3">
      <c r="C625" s="203"/>
    </row>
    <row r="626" spans="3:3" x14ac:dyDescent="0.3">
      <c r="C626" s="203"/>
    </row>
    <row r="627" spans="3:3" x14ac:dyDescent="0.3">
      <c r="C627" s="203"/>
    </row>
    <row r="628" spans="3:3" x14ac:dyDescent="0.3">
      <c r="C628" s="203"/>
    </row>
    <row r="629" spans="3:3" x14ac:dyDescent="0.3">
      <c r="C629" s="203"/>
    </row>
    <row r="630" spans="3:3" x14ac:dyDescent="0.3">
      <c r="C630" s="203"/>
    </row>
    <row r="631" spans="3:3" x14ac:dyDescent="0.3">
      <c r="C631" s="203"/>
    </row>
    <row r="632" spans="3:3" x14ac:dyDescent="0.3">
      <c r="C632" s="203"/>
    </row>
    <row r="633" spans="3:3" x14ac:dyDescent="0.3">
      <c r="C633" s="203"/>
    </row>
    <row r="634" spans="3:3" x14ac:dyDescent="0.3">
      <c r="C634" s="203"/>
    </row>
    <row r="635" spans="3:3" x14ac:dyDescent="0.3">
      <c r="C635" s="203"/>
    </row>
    <row r="636" spans="3:3" x14ac:dyDescent="0.3">
      <c r="C636" s="203"/>
    </row>
    <row r="637" spans="3:3" x14ac:dyDescent="0.3">
      <c r="C637" s="203"/>
    </row>
    <row r="638" spans="3:3" x14ac:dyDescent="0.3">
      <c r="C638" s="203"/>
    </row>
    <row r="639" spans="3:3" x14ac:dyDescent="0.3">
      <c r="C639" s="203"/>
    </row>
    <row r="640" spans="3:3" x14ac:dyDescent="0.3">
      <c r="C640" s="203"/>
    </row>
    <row r="641" spans="3:3" x14ac:dyDescent="0.3">
      <c r="C641" s="203"/>
    </row>
    <row r="642" spans="3:3" x14ac:dyDescent="0.3">
      <c r="C642" s="203"/>
    </row>
    <row r="643" spans="3:3" x14ac:dyDescent="0.3">
      <c r="C643" s="203"/>
    </row>
    <row r="644" spans="3:3" x14ac:dyDescent="0.3">
      <c r="C644" s="203"/>
    </row>
    <row r="645" spans="3:3" x14ac:dyDescent="0.3">
      <c r="C645" s="203"/>
    </row>
    <row r="646" spans="3:3" x14ac:dyDescent="0.3">
      <c r="C646" s="203"/>
    </row>
    <row r="647" spans="3:3" x14ac:dyDescent="0.3">
      <c r="C647" s="203"/>
    </row>
    <row r="648" spans="3:3" x14ac:dyDescent="0.3">
      <c r="C648" s="203"/>
    </row>
    <row r="649" spans="3:3" x14ac:dyDescent="0.3">
      <c r="C649" s="203"/>
    </row>
    <row r="650" spans="3:3" x14ac:dyDescent="0.3">
      <c r="C650" s="203"/>
    </row>
    <row r="651" spans="3:3" x14ac:dyDescent="0.3">
      <c r="C651" s="203"/>
    </row>
    <row r="652" spans="3:3" x14ac:dyDescent="0.3">
      <c r="C652" s="203"/>
    </row>
    <row r="653" spans="3:3" x14ac:dyDescent="0.3">
      <c r="C653" s="203"/>
    </row>
    <row r="654" spans="3:3" x14ac:dyDescent="0.3">
      <c r="C654" s="203"/>
    </row>
    <row r="655" spans="3:3" x14ac:dyDescent="0.3">
      <c r="C655" s="203"/>
    </row>
    <row r="656" spans="3:3" x14ac:dyDescent="0.3">
      <c r="C656" s="203"/>
    </row>
    <row r="657" spans="3:3" x14ac:dyDescent="0.3">
      <c r="C657" s="203"/>
    </row>
    <row r="658" spans="3:3" x14ac:dyDescent="0.3">
      <c r="C658" s="203"/>
    </row>
    <row r="659" spans="3:3" x14ac:dyDescent="0.3">
      <c r="C659" s="203"/>
    </row>
    <row r="660" spans="3:3" x14ac:dyDescent="0.3">
      <c r="C660" s="203"/>
    </row>
    <row r="661" spans="3:3" x14ac:dyDescent="0.3">
      <c r="C661" s="203"/>
    </row>
    <row r="662" spans="3:3" x14ac:dyDescent="0.3">
      <c r="C662" s="203"/>
    </row>
    <row r="663" spans="3:3" x14ac:dyDescent="0.3">
      <c r="C663" s="203"/>
    </row>
    <row r="664" spans="3:3" x14ac:dyDescent="0.3">
      <c r="C664" s="203"/>
    </row>
    <row r="665" spans="3:3" x14ac:dyDescent="0.3">
      <c r="C665" s="203"/>
    </row>
    <row r="666" spans="3:3" x14ac:dyDescent="0.3">
      <c r="C666" s="203"/>
    </row>
    <row r="667" spans="3:3" x14ac:dyDescent="0.3">
      <c r="C667" s="203"/>
    </row>
    <row r="668" spans="3:3" x14ac:dyDescent="0.3">
      <c r="C668" s="203"/>
    </row>
    <row r="669" spans="3:3" x14ac:dyDescent="0.3">
      <c r="C669" s="203"/>
    </row>
    <row r="670" spans="3:3" x14ac:dyDescent="0.3">
      <c r="C670" s="203"/>
    </row>
    <row r="671" spans="3:3" x14ac:dyDescent="0.3">
      <c r="C671" s="203"/>
    </row>
    <row r="672" spans="3:3" x14ac:dyDescent="0.3">
      <c r="C672" s="203"/>
    </row>
    <row r="673" spans="3:3" x14ac:dyDescent="0.3">
      <c r="C673" s="203"/>
    </row>
    <row r="674" spans="3:3" x14ac:dyDescent="0.3">
      <c r="C674" s="203"/>
    </row>
    <row r="675" spans="3:3" x14ac:dyDescent="0.3">
      <c r="C675" s="203"/>
    </row>
    <row r="676" spans="3:3" x14ac:dyDescent="0.3">
      <c r="C676" s="203"/>
    </row>
    <row r="677" spans="3:3" x14ac:dyDescent="0.3">
      <c r="C677" s="203"/>
    </row>
    <row r="678" spans="3:3" x14ac:dyDescent="0.3">
      <c r="C678" s="203"/>
    </row>
    <row r="679" spans="3:3" x14ac:dyDescent="0.3">
      <c r="C679" s="203"/>
    </row>
    <row r="680" spans="3:3" x14ac:dyDescent="0.3">
      <c r="C680" s="203"/>
    </row>
    <row r="681" spans="3:3" x14ac:dyDescent="0.3">
      <c r="C681" s="203"/>
    </row>
    <row r="682" spans="3:3" x14ac:dyDescent="0.3">
      <c r="C682" s="203"/>
    </row>
    <row r="683" spans="3:3" x14ac:dyDescent="0.3">
      <c r="C683" s="203"/>
    </row>
    <row r="684" spans="3:3" x14ac:dyDescent="0.3">
      <c r="C684" s="203"/>
    </row>
    <row r="685" spans="3:3" x14ac:dyDescent="0.3">
      <c r="C685" s="203"/>
    </row>
    <row r="686" spans="3:3" x14ac:dyDescent="0.3">
      <c r="C686" s="203"/>
    </row>
    <row r="687" spans="3:3" x14ac:dyDescent="0.3">
      <c r="C687" s="203"/>
    </row>
    <row r="688" spans="3:3" x14ac:dyDescent="0.3">
      <c r="C688" s="203"/>
    </row>
    <row r="689" spans="3:3" x14ac:dyDescent="0.3">
      <c r="C689" s="203"/>
    </row>
    <row r="690" spans="3:3" x14ac:dyDescent="0.3">
      <c r="C690" s="203"/>
    </row>
    <row r="691" spans="3:3" x14ac:dyDescent="0.3">
      <c r="C691" s="203"/>
    </row>
    <row r="692" spans="3:3" x14ac:dyDescent="0.3">
      <c r="C692" s="203"/>
    </row>
    <row r="693" spans="3:3" x14ac:dyDescent="0.3">
      <c r="C693" s="203"/>
    </row>
    <row r="694" spans="3:3" x14ac:dyDescent="0.3">
      <c r="C694" s="203"/>
    </row>
    <row r="695" spans="3:3" x14ac:dyDescent="0.3">
      <c r="C695" s="203"/>
    </row>
    <row r="696" spans="3:3" x14ac:dyDescent="0.3">
      <c r="C696" s="203"/>
    </row>
    <row r="697" spans="3:3" x14ac:dyDescent="0.3">
      <c r="C697" s="203"/>
    </row>
    <row r="698" spans="3:3" x14ac:dyDescent="0.3">
      <c r="C698" s="203"/>
    </row>
    <row r="699" spans="3:3" x14ac:dyDescent="0.3">
      <c r="C699" s="203"/>
    </row>
    <row r="700" spans="3:3" x14ac:dyDescent="0.3">
      <c r="C700" s="203"/>
    </row>
    <row r="701" spans="3:3" x14ac:dyDescent="0.3">
      <c r="C701" s="203"/>
    </row>
    <row r="702" spans="3:3" x14ac:dyDescent="0.3">
      <c r="C702" s="203"/>
    </row>
    <row r="703" spans="3:3" x14ac:dyDescent="0.3">
      <c r="C703" s="203"/>
    </row>
    <row r="704" spans="3:3" x14ac:dyDescent="0.3">
      <c r="C704" s="203"/>
    </row>
    <row r="705" spans="3:3" x14ac:dyDescent="0.3">
      <c r="C705" s="203"/>
    </row>
    <row r="706" spans="3:3" x14ac:dyDescent="0.3">
      <c r="C706" s="203"/>
    </row>
    <row r="707" spans="3:3" x14ac:dyDescent="0.3">
      <c r="C707" s="203"/>
    </row>
    <row r="708" spans="3:3" x14ac:dyDescent="0.3">
      <c r="C708" s="203"/>
    </row>
    <row r="709" spans="3:3" x14ac:dyDescent="0.3">
      <c r="C709" s="203"/>
    </row>
    <row r="710" spans="3:3" x14ac:dyDescent="0.3">
      <c r="C710" s="203"/>
    </row>
    <row r="711" spans="3:3" x14ac:dyDescent="0.3">
      <c r="C711" s="203"/>
    </row>
    <row r="712" spans="3:3" x14ac:dyDescent="0.3">
      <c r="C712" s="203"/>
    </row>
    <row r="713" spans="3:3" x14ac:dyDescent="0.3">
      <c r="C713" s="203"/>
    </row>
    <row r="714" spans="3:3" x14ac:dyDescent="0.3">
      <c r="C714" s="203"/>
    </row>
    <row r="715" spans="3:3" x14ac:dyDescent="0.3">
      <c r="C715" s="203"/>
    </row>
    <row r="716" spans="3:3" x14ac:dyDescent="0.3">
      <c r="C716" s="203"/>
    </row>
    <row r="717" spans="3:3" x14ac:dyDescent="0.3">
      <c r="C717" s="203"/>
    </row>
    <row r="718" spans="3:3" x14ac:dyDescent="0.3">
      <c r="C718" s="203"/>
    </row>
    <row r="719" spans="3:3" x14ac:dyDescent="0.3">
      <c r="C719" s="203"/>
    </row>
    <row r="720" spans="3:3" x14ac:dyDescent="0.3">
      <c r="C720" s="203"/>
    </row>
    <row r="721" spans="3:3" x14ac:dyDescent="0.3">
      <c r="C721" s="203"/>
    </row>
    <row r="722" spans="3:3" x14ac:dyDescent="0.3">
      <c r="C722" s="203"/>
    </row>
    <row r="723" spans="3:3" x14ac:dyDescent="0.3">
      <c r="C723" s="203"/>
    </row>
    <row r="724" spans="3:3" x14ac:dyDescent="0.3">
      <c r="C724" s="203"/>
    </row>
    <row r="725" spans="3:3" x14ac:dyDescent="0.3">
      <c r="C725" s="203"/>
    </row>
    <row r="726" spans="3:3" x14ac:dyDescent="0.3">
      <c r="C726" s="203"/>
    </row>
    <row r="727" spans="3:3" x14ac:dyDescent="0.3">
      <c r="C727" s="203"/>
    </row>
    <row r="728" spans="3:3" x14ac:dyDescent="0.3">
      <c r="C728" s="203"/>
    </row>
    <row r="729" spans="3:3" x14ac:dyDescent="0.3">
      <c r="C729" s="203"/>
    </row>
    <row r="730" spans="3:3" x14ac:dyDescent="0.3">
      <c r="C730" s="203"/>
    </row>
    <row r="731" spans="3:3" x14ac:dyDescent="0.3">
      <c r="C731" s="203"/>
    </row>
    <row r="732" spans="3:3" x14ac:dyDescent="0.3">
      <c r="C732" s="203"/>
    </row>
    <row r="733" spans="3:3" x14ac:dyDescent="0.3">
      <c r="C733" s="203"/>
    </row>
    <row r="734" spans="3:3" x14ac:dyDescent="0.3">
      <c r="C734" s="203"/>
    </row>
    <row r="735" spans="3:3" x14ac:dyDescent="0.3">
      <c r="C735" s="203"/>
    </row>
    <row r="736" spans="3:3" x14ac:dyDescent="0.3">
      <c r="C736" s="203"/>
    </row>
    <row r="737" spans="3:3" x14ac:dyDescent="0.3">
      <c r="C737" s="203"/>
    </row>
    <row r="738" spans="3:3" x14ac:dyDescent="0.3">
      <c r="C738" s="203"/>
    </row>
    <row r="739" spans="3:3" x14ac:dyDescent="0.3">
      <c r="C739" s="203"/>
    </row>
    <row r="740" spans="3:3" x14ac:dyDescent="0.3">
      <c r="C740" s="203"/>
    </row>
    <row r="741" spans="3:3" x14ac:dyDescent="0.3">
      <c r="C741" s="203"/>
    </row>
    <row r="742" spans="3:3" x14ac:dyDescent="0.3">
      <c r="C742" s="203"/>
    </row>
    <row r="743" spans="3:3" x14ac:dyDescent="0.3">
      <c r="C743" s="203"/>
    </row>
    <row r="744" spans="3:3" x14ac:dyDescent="0.3">
      <c r="C744" s="203"/>
    </row>
    <row r="745" spans="3:3" x14ac:dyDescent="0.3">
      <c r="C745" s="203"/>
    </row>
    <row r="746" spans="3:3" x14ac:dyDescent="0.3">
      <c r="C746" s="203"/>
    </row>
    <row r="747" spans="3:3" x14ac:dyDescent="0.3">
      <c r="C747" s="203"/>
    </row>
    <row r="748" spans="3:3" x14ac:dyDescent="0.3">
      <c r="C748" s="203"/>
    </row>
    <row r="749" spans="3:3" x14ac:dyDescent="0.3">
      <c r="C749" s="203"/>
    </row>
    <row r="750" spans="3:3" x14ac:dyDescent="0.3">
      <c r="C750" s="203"/>
    </row>
    <row r="751" spans="3:3" x14ac:dyDescent="0.3">
      <c r="C751" s="203"/>
    </row>
    <row r="752" spans="3:3" x14ac:dyDescent="0.3">
      <c r="C752" s="203"/>
    </row>
    <row r="753" spans="3:3" x14ac:dyDescent="0.3">
      <c r="C753" s="203"/>
    </row>
    <row r="754" spans="3:3" x14ac:dyDescent="0.3">
      <c r="C754" s="203"/>
    </row>
    <row r="755" spans="3:3" x14ac:dyDescent="0.3">
      <c r="C755" s="203"/>
    </row>
    <row r="756" spans="3:3" x14ac:dyDescent="0.3">
      <c r="C756" s="203"/>
    </row>
    <row r="757" spans="3:3" x14ac:dyDescent="0.3">
      <c r="C757" s="203"/>
    </row>
    <row r="758" spans="3:3" x14ac:dyDescent="0.3">
      <c r="C758" s="203"/>
    </row>
    <row r="759" spans="3:3" x14ac:dyDescent="0.3">
      <c r="C759" s="203"/>
    </row>
    <row r="760" spans="3:3" x14ac:dyDescent="0.3">
      <c r="C760" s="203"/>
    </row>
    <row r="761" spans="3:3" x14ac:dyDescent="0.3">
      <c r="C761" s="203"/>
    </row>
    <row r="762" spans="3:3" x14ac:dyDescent="0.3">
      <c r="C762" s="203"/>
    </row>
    <row r="763" spans="3:3" x14ac:dyDescent="0.3">
      <c r="C763" s="203"/>
    </row>
    <row r="764" spans="3:3" x14ac:dyDescent="0.3">
      <c r="C764" s="203"/>
    </row>
    <row r="765" spans="3:3" x14ac:dyDescent="0.3">
      <c r="C765" s="203"/>
    </row>
    <row r="766" spans="3:3" x14ac:dyDescent="0.3">
      <c r="C766" s="203"/>
    </row>
    <row r="767" spans="3:3" x14ac:dyDescent="0.3">
      <c r="C767" s="203"/>
    </row>
    <row r="768" spans="3:3" x14ac:dyDescent="0.3">
      <c r="C768" s="203"/>
    </row>
    <row r="769" spans="3:3" x14ac:dyDescent="0.3">
      <c r="C769" s="203"/>
    </row>
    <row r="770" spans="3:3" x14ac:dyDescent="0.3">
      <c r="C770" s="203"/>
    </row>
    <row r="771" spans="3:3" x14ac:dyDescent="0.3">
      <c r="C771" s="203"/>
    </row>
    <row r="772" spans="3:3" x14ac:dyDescent="0.3">
      <c r="C772" s="203"/>
    </row>
    <row r="773" spans="3:3" x14ac:dyDescent="0.3">
      <c r="C773" s="203"/>
    </row>
    <row r="774" spans="3:3" x14ac:dyDescent="0.3">
      <c r="C774" s="203"/>
    </row>
    <row r="775" spans="3:3" x14ac:dyDescent="0.3">
      <c r="C775" s="203"/>
    </row>
    <row r="776" spans="3:3" x14ac:dyDescent="0.3">
      <c r="C776" s="203"/>
    </row>
    <row r="777" spans="3:3" x14ac:dyDescent="0.3">
      <c r="C777" s="203"/>
    </row>
    <row r="778" spans="3:3" x14ac:dyDescent="0.3">
      <c r="C778" s="203"/>
    </row>
    <row r="779" spans="3:3" x14ac:dyDescent="0.3">
      <c r="C779" s="203"/>
    </row>
    <row r="780" spans="3:3" x14ac:dyDescent="0.3">
      <c r="C780" s="203"/>
    </row>
    <row r="781" spans="3:3" x14ac:dyDescent="0.3">
      <c r="C781" s="203"/>
    </row>
    <row r="782" spans="3:3" x14ac:dyDescent="0.3">
      <c r="C782" s="203"/>
    </row>
    <row r="783" spans="3:3" x14ac:dyDescent="0.3">
      <c r="C783" s="203"/>
    </row>
    <row r="784" spans="3:3" x14ac:dyDescent="0.3">
      <c r="C784" s="203"/>
    </row>
    <row r="785" spans="3:3" x14ac:dyDescent="0.3">
      <c r="C785" s="203"/>
    </row>
    <row r="786" spans="3:3" x14ac:dyDescent="0.3">
      <c r="C786" s="203"/>
    </row>
    <row r="787" spans="3:3" x14ac:dyDescent="0.3">
      <c r="C787" s="203"/>
    </row>
    <row r="788" spans="3:3" x14ac:dyDescent="0.3">
      <c r="C788" s="203"/>
    </row>
    <row r="789" spans="3:3" x14ac:dyDescent="0.3">
      <c r="C789" s="203"/>
    </row>
    <row r="790" spans="3:3" x14ac:dyDescent="0.3">
      <c r="C790" s="203"/>
    </row>
    <row r="791" spans="3:3" x14ac:dyDescent="0.3">
      <c r="C791" s="203"/>
    </row>
    <row r="792" spans="3:3" x14ac:dyDescent="0.3">
      <c r="C792" s="203"/>
    </row>
    <row r="793" spans="3:3" x14ac:dyDescent="0.3">
      <c r="C793" s="203"/>
    </row>
    <row r="794" spans="3:3" x14ac:dyDescent="0.3">
      <c r="C794" s="203"/>
    </row>
    <row r="795" spans="3:3" x14ac:dyDescent="0.3">
      <c r="C795" s="203"/>
    </row>
    <row r="796" spans="3:3" x14ac:dyDescent="0.3">
      <c r="C796" s="203"/>
    </row>
    <row r="797" spans="3:3" x14ac:dyDescent="0.3">
      <c r="C797" s="203"/>
    </row>
    <row r="798" spans="3:3" x14ac:dyDescent="0.3">
      <c r="C798" s="203"/>
    </row>
    <row r="799" spans="3:3" x14ac:dyDescent="0.3">
      <c r="C799" s="203"/>
    </row>
    <row r="800" spans="3:3" x14ac:dyDescent="0.3">
      <c r="C800" s="203"/>
    </row>
    <row r="801" spans="3:3" x14ac:dyDescent="0.3">
      <c r="C801" s="203"/>
    </row>
    <row r="802" spans="3:3" x14ac:dyDescent="0.3">
      <c r="C802" s="203"/>
    </row>
    <row r="803" spans="3:3" x14ac:dyDescent="0.3">
      <c r="C803" s="203"/>
    </row>
    <row r="804" spans="3:3" x14ac:dyDescent="0.3">
      <c r="C804" s="203"/>
    </row>
    <row r="805" spans="3:3" x14ac:dyDescent="0.3">
      <c r="C805" s="203"/>
    </row>
    <row r="806" spans="3:3" x14ac:dyDescent="0.3">
      <c r="C806" s="203"/>
    </row>
    <row r="807" spans="3:3" x14ac:dyDescent="0.3">
      <c r="C807" s="203"/>
    </row>
    <row r="808" spans="3:3" x14ac:dyDescent="0.3">
      <c r="C808" s="203"/>
    </row>
    <row r="809" spans="3:3" x14ac:dyDescent="0.3">
      <c r="C809" s="203"/>
    </row>
    <row r="810" spans="3:3" x14ac:dyDescent="0.3">
      <c r="C810" s="203"/>
    </row>
    <row r="811" spans="3:3" x14ac:dyDescent="0.3">
      <c r="C811" s="203"/>
    </row>
    <row r="812" spans="3:3" x14ac:dyDescent="0.3">
      <c r="C812" s="203"/>
    </row>
    <row r="813" spans="3:3" x14ac:dyDescent="0.3">
      <c r="C813" s="203"/>
    </row>
    <row r="814" spans="3:3" x14ac:dyDescent="0.3">
      <c r="C814" s="203"/>
    </row>
    <row r="815" spans="3:3" x14ac:dyDescent="0.3">
      <c r="C815" s="203"/>
    </row>
    <row r="816" spans="3:3" x14ac:dyDescent="0.3">
      <c r="C816" s="203"/>
    </row>
    <row r="817" spans="3:3" x14ac:dyDescent="0.3">
      <c r="C817" s="203"/>
    </row>
    <row r="818" spans="3:3" x14ac:dyDescent="0.3">
      <c r="C818" s="203"/>
    </row>
    <row r="819" spans="3:3" x14ac:dyDescent="0.3">
      <c r="C819" s="203"/>
    </row>
    <row r="820" spans="3:3" x14ac:dyDescent="0.3">
      <c r="C820" s="203"/>
    </row>
    <row r="821" spans="3:3" x14ac:dyDescent="0.3">
      <c r="C821" s="203"/>
    </row>
    <row r="822" spans="3:3" x14ac:dyDescent="0.3">
      <c r="C822" s="203"/>
    </row>
    <row r="823" spans="3:3" x14ac:dyDescent="0.3">
      <c r="C823" s="203"/>
    </row>
    <row r="824" spans="3:3" x14ac:dyDescent="0.3">
      <c r="C824" s="203"/>
    </row>
    <row r="825" spans="3:3" x14ac:dyDescent="0.3">
      <c r="C825" s="203"/>
    </row>
    <row r="826" spans="3:3" x14ac:dyDescent="0.3">
      <c r="C826" s="203"/>
    </row>
    <row r="827" spans="3:3" x14ac:dyDescent="0.3">
      <c r="C827" s="203"/>
    </row>
    <row r="828" spans="3:3" x14ac:dyDescent="0.3">
      <c r="C828" s="203"/>
    </row>
    <row r="829" spans="3:3" x14ac:dyDescent="0.3">
      <c r="C829" s="203"/>
    </row>
    <row r="830" spans="3:3" x14ac:dyDescent="0.3">
      <c r="C830" s="203"/>
    </row>
    <row r="831" spans="3:3" x14ac:dyDescent="0.3">
      <c r="C831" s="203"/>
    </row>
    <row r="832" spans="3:3" x14ac:dyDescent="0.3">
      <c r="C832" s="203"/>
    </row>
    <row r="833" spans="3:3" x14ac:dyDescent="0.3">
      <c r="C833" s="203"/>
    </row>
    <row r="834" spans="3:3" x14ac:dyDescent="0.3">
      <c r="C834" s="203"/>
    </row>
    <row r="835" spans="3:3" x14ac:dyDescent="0.3">
      <c r="C835" s="203"/>
    </row>
    <row r="836" spans="3:3" x14ac:dyDescent="0.3">
      <c r="C836" s="203"/>
    </row>
    <row r="837" spans="3:3" x14ac:dyDescent="0.3">
      <c r="C837" s="203"/>
    </row>
    <row r="838" spans="3:3" x14ac:dyDescent="0.3">
      <c r="C838" s="203"/>
    </row>
    <row r="839" spans="3:3" x14ac:dyDescent="0.3">
      <c r="C839" s="203"/>
    </row>
    <row r="840" spans="3:3" x14ac:dyDescent="0.3">
      <c r="C840" s="203"/>
    </row>
    <row r="841" spans="3:3" x14ac:dyDescent="0.3">
      <c r="C841" s="203"/>
    </row>
    <row r="842" spans="3:3" x14ac:dyDescent="0.3">
      <c r="C842" s="203"/>
    </row>
    <row r="843" spans="3:3" x14ac:dyDescent="0.3">
      <c r="C843" s="203"/>
    </row>
    <row r="844" spans="3:3" x14ac:dyDescent="0.3">
      <c r="C844" s="203"/>
    </row>
    <row r="845" spans="3:3" x14ac:dyDescent="0.3">
      <c r="C845" s="203"/>
    </row>
    <row r="846" spans="3:3" x14ac:dyDescent="0.3">
      <c r="C846" s="203"/>
    </row>
    <row r="847" spans="3:3" x14ac:dyDescent="0.3">
      <c r="C847" s="203"/>
    </row>
    <row r="848" spans="3:3" x14ac:dyDescent="0.3">
      <c r="C848" s="203"/>
    </row>
    <row r="849" spans="3:3" x14ac:dyDescent="0.3">
      <c r="C849" s="203"/>
    </row>
    <row r="850" spans="3:3" x14ac:dyDescent="0.3">
      <c r="C850" s="203"/>
    </row>
    <row r="851" spans="3:3" x14ac:dyDescent="0.3">
      <c r="C851" s="203"/>
    </row>
    <row r="852" spans="3:3" x14ac:dyDescent="0.3">
      <c r="C852" s="203"/>
    </row>
    <row r="853" spans="3:3" x14ac:dyDescent="0.3">
      <c r="C853" s="203"/>
    </row>
    <row r="854" spans="3:3" x14ac:dyDescent="0.3">
      <c r="C854" s="203"/>
    </row>
    <row r="855" spans="3:3" x14ac:dyDescent="0.3">
      <c r="C855" s="203"/>
    </row>
    <row r="856" spans="3:3" x14ac:dyDescent="0.3">
      <c r="C856" s="203"/>
    </row>
    <row r="857" spans="3:3" x14ac:dyDescent="0.3">
      <c r="C857" s="203"/>
    </row>
    <row r="858" spans="3:3" x14ac:dyDescent="0.3">
      <c r="C858" s="203"/>
    </row>
    <row r="859" spans="3:3" x14ac:dyDescent="0.3">
      <c r="C859" s="203"/>
    </row>
    <row r="860" spans="3:3" x14ac:dyDescent="0.3">
      <c r="C860" s="203"/>
    </row>
    <row r="861" spans="3:3" x14ac:dyDescent="0.3">
      <c r="C861" s="203"/>
    </row>
    <row r="862" spans="3:3" x14ac:dyDescent="0.3">
      <c r="C862" s="203"/>
    </row>
    <row r="863" spans="3:3" x14ac:dyDescent="0.3">
      <c r="C863" s="203"/>
    </row>
    <row r="864" spans="3:3" x14ac:dyDescent="0.3">
      <c r="C864" s="203"/>
    </row>
    <row r="865" spans="3:3" x14ac:dyDescent="0.3">
      <c r="C865" s="203"/>
    </row>
    <row r="866" spans="3:3" x14ac:dyDescent="0.3">
      <c r="C866" s="203"/>
    </row>
    <row r="867" spans="3:3" x14ac:dyDescent="0.3">
      <c r="C867" s="203"/>
    </row>
    <row r="868" spans="3:3" x14ac:dyDescent="0.3">
      <c r="C868" s="203"/>
    </row>
    <row r="869" spans="3:3" x14ac:dyDescent="0.3">
      <c r="C869" s="203"/>
    </row>
    <row r="870" spans="3:3" x14ac:dyDescent="0.3">
      <c r="C870" s="203"/>
    </row>
    <row r="871" spans="3:3" x14ac:dyDescent="0.3">
      <c r="C871" s="203"/>
    </row>
    <row r="872" spans="3:3" x14ac:dyDescent="0.3">
      <c r="C872" s="203"/>
    </row>
    <row r="873" spans="3:3" x14ac:dyDescent="0.3">
      <c r="C873" s="203"/>
    </row>
    <row r="874" spans="3:3" x14ac:dyDescent="0.3">
      <c r="C874" s="203"/>
    </row>
    <row r="875" spans="3:3" x14ac:dyDescent="0.3">
      <c r="C875" s="203"/>
    </row>
    <row r="876" spans="3:3" x14ac:dyDescent="0.3">
      <c r="C876" s="203"/>
    </row>
    <row r="877" spans="3:3" x14ac:dyDescent="0.3">
      <c r="C877" s="203"/>
    </row>
    <row r="878" spans="3:3" x14ac:dyDescent="0.3">
      <c r="C878" s="203"/>
    </row>
    <row r="879" spans="3:3" x14ac:dyDescent="0.3">
      <c r="C879" s="203"/>
    </row>
    <row r="880" spans="3:3" x14ac:dyDescent="0.3">
      <c r="C880" s="203"/>
    </row>
    <row r="881" spans="3:3" x14ac:dyDescent="0.3">
      <c r="C881" s="203"/>
    </row>
    <row r="882" spans="3:3" x14ac:dyDescent="0.3">
      <c r="C882" s="203"/>
    </row>
    <row r="883" spans="3:3" x14ac:dyDescent="0.3">
      <c r="C883" s="203"/>
    </row>
    <row r="884" spans="3:3" x14ac:dyDescent="0.3">
      <c r="C884" s="203"/>
    </row>
    <row r="885" spans="3:3" x14ac:dyDescent="0.3">
      <c r="C885" s="203"/>
    </row>
    <row r="886" spans="3:3" x14ac:dyDescent="0.3">
      <c r="C886" s="203"/>
    </row>
    <row r="887" spans="3:3" x14ac:dyDescent="0.3">
      <c r="C887" s="203"/>
    </row>
    <row r="888" spans="3:3" x14ac:dyDescent="0.3">
      <c r="C888" s="203"/>
    </row>
    <row r="889" spans="3:3" x14ac:dyDescent="0.3">
      <c r="C889" s="203"/>
    </row>
    <row r="890" spans="3:3" x14ac:dyDescent="0.3">
      <c r="C890" s="203"/>
    </row>
    <row r="891" spans="3:3" x14ac:dyDescent="0.3">
      <c r="C891" s="203"/>
    </row>
    <row r="892" spans="3:3" x14ac:dyDescent="0.3">
      <c r="C892" s="203"/>
    </row>
    <row r="893" spans="3:3" x14ac:dyDescent="0.3">
      <c r="C893" s="203"/>
    </row>
    <row r="894" spans="3:3" x14ac:dyDescent="0.3">
      <c r="C894" s="203"/>
    </row>
    <row r="895" spans="3:3" x14ac:dyDescent="0.3">
      <c r="C895" s="203"/>
    </row>
    <row r="896" spans="3:3" x14ac:dyDescent="0.3">
      <c r="C896" s="203"/>
    </row>
    <row r="897" spans="3:3" x14ac:dyDescent="0.3">
      <c r="C897" s="203"/>
    </row>
    <row r="898" spans="3:3" x14ac:dyDescent="0.3">
      <c r="C898" s="203"/>
    </row>
    <row r="899" spans="3:3" x14ac:dyDescent="0.3">
      <c r="C899" s="203"/>
    </row>
    <row r="900" spans="3:3" x14ac:dyDescent="0.3">
      <c r="C900" s="203"/>
    </row>
    <row r="901" spans="3:3" x14ac:dyDescent="0.3">
      <c r="C901" s="203"/>
    </row>
    <row r="902" spans="3:3" x14ac:dyDescent="0.3">
      <c r="C902" s="203"/>
    </row>
    <row r="903" spans="3:3" x14ac:dyDescent="0.3">
      <c r="C903" s="203"/>
    </row>
    <row r="904" spans="3:3" x14ac:dyDescent="0.3">
      <c r="C904" s="203"/>
    </row>
    <row r="905" spans="3:3" x14ac:dyDescent="0.3">
      <c r="C905" s="203"/>
    </row>
    <row r="906" spans="3:3" x14ac:dyDescent="0.3">
      <c r="C906" s="203"/>
    </row>
    <row r="907" spans="3:3" x14ac:dyDescent="0.3">
      <c r="C907" s="203"/>
    </row>
    <row r="908" spans="3:3" x14ac:dyDescent="0.3">
      <c r="C908" s="203"/>
    </row>
    <row r="909" spans="3:3" x14ac:dyDescent="0.3">
      <c r="C909" s="203"/>
    </row>
    <row r="910" spans="3:3" x14ac:dyDescent="0.3">
      <c r="C910" s="203"/>
    </row>
    <row r="911" spans="3:3" x14ac:dyDescent="0.3">
      <c r="C911" s="203"/>
    </row>
    <row r="912" spans="3:3" x14ac:dyDescent="0.3">
      <c r="C912" s="203"/>
    </row>
    <row r="913" spans="3:3" x14ac:dyDescent="0.3">
      <c r="C913" s="203"/>
    </row>
    <row r="914" spans="3:3" x14ac:dyDescent="0.3">
      <c r="C914" s="203"/>
    </row>
    <row r="915" spans="3:3" x14ac:dyDescent="0.3">
      <c r="C915" s="203"/>
    </row>
    <row r="916" spans="3:3" x14ac:dyDescent="0.3">
      <c r="C916" s="203"/>
    </row>
    <row r="917" spans="3:3" x14ac:dyDescent="0.3">
      <c r="C917" s="203"/>
    </row>
    <row r="918" spans="3:3" x14ac:dyDescent="0.3">
      <c r="C918" s="203"/>
    </row>
    <row r="919" spans="3:3" x14ac:dyDescent="0.3">
      <c r="C919" s="203"/>
    </row>
    <row r="920" spans="3:3" x14ac:dyDescent="0.3">
      <c r="C920" s="203"/>
    </row>
    <row r="921" spans="3:3" x14ac:dyDescent="0.3">
      <c r="C921" s="203"/>
    </row>
    <row r="922" spans="3:3" x14ac:dyDescent="0.3">
      <c r="C922" s="203"/>
    </row>
    <row r="923" spans="3:3" x14ac:dyDescent="0.3">
      <c r="C923" s="203"/>
    </row>
    <row r="924" spans="3:3" x14ac:dyDescent="0.3">
      <c r="C924" s="203"/>
    </row>
    <row r="925" spans="3:3" x14ac:dyDescent="0.3">
      <c r="C925" s="203"/>
    </row>
    <row r="926" spans="3:3" x14ac:dyDescent="0.3">
      <c r="C926" s="203"/>
    </row>
    <row r="927" spans="3:3" x14ac:dyDescent="0.3">
      <c r="C927" s="203"/>
    </row>
    <row r="928" spans="3:3" x14ac:dyDescent="0.3">
      <c r="C928" s="203"/>
    </row>
    <row r="929" spans="3:3" x14ac:dyDescent="0.3">
      <c r="C929" s="203"/>
    </row>
    <row r="930" spans="3:3" x14ac:dyDescent="0.3">
      <c r="C930" s="203"/>
    </row>
    <row r="931" spans="3:3" x14ac:dyDescent="0.3">
      <c r="C931" s="203"/>
    </row>
    <row r="932" spans="3:3" x14ac:dyDescent="0.3">
      <c r="C932" s="203"/>
    </row>
    <row r="933" spans="3:3" x14ac:dyDescent="0.3">
      <c r="C933" s="203"/>
    </row>
    <row r="934" spans="3:3" x14ac:dyDescent="0.3">
      <c r="C934" s="203"/>
    </row>
    <row r="935" spans="3:3" x14ac:dyDescent="0.3">
      <c r="C935" s="203"/>
    </row>
    <row r="936" spans="3:3" x14ac:dyDescent="0.3">
      <c r="C936" s="203"/>
    </row>
    <row r="937" spans="3:3" x14ac:dyDescent="0.3">
      <c r="C937" s="203"/>
    </row>
    <row r="938" spans="3:3" x14ac:dyDescent="0.3">
      <c r="C938" s="203"/>
    </row>
    <row r="939" spans="3:3" x14ac:dyDescent="0.3">
      <c r="C939" s="203"/>
    </row>
    <row r="940" spans="3:3" x14ac:dyDescent="0.3">
      <c r="C940" s="203"/>
    </row>
    <row r="941" spans="3:3" x14ac:dyDescent="0.3">
      <c r="C941" s="203"/>
    </row>
    <row r="942" spans="3:3" x14ac:dyDescent="0.3">
      <c r="C942" s="203"/>
    </row>
    <row r="943" spans="3:3" x14ac:dyDescent="0.3">
      <c r="C943" s="203"/>
    </row>
    <row r="944" spans="3:3" x14ac:dyDescent="0.3">
      <c r="C944" s="203"/>
    </row>
    <row r="945" spans="3:3" x14ac:dyDescent="0.3">
      <c r="C945" s="203"/>
    </row>
    <row r="946" spans="3:3" x14ac:dyDescent="0.3">
      <c r="C946" s="203"/>
    </row>
    <row r="947" spans="3:3" x14ac:dyDescent="0.3">
      <c r="C947" s="203"/>
    </row>
    <row r="948" spans="3:3" x14ac:dyDescent="0.3">
      <c r="C948" s="203"/>
    </row>
    <row r="949" spans="3:3" x14ac:dyDescent="0.3">
      <c r="C949" s="203"/>
    </row>
    <row r="950" spans="3:3" x14ac:dyDescent="0.3">
      <c r="C950" s="203"/>
    </row>
    <row r="951" spans="3:3" x14ac:dyDescent="0.3">
      <c r="C951" s="203"/>
    </row>
    <row r="952" spans="3:3" x14ac:dyDescent="0.3">
      <c r="C952" s="203"/>
    </row>
    <row r="953" spans="3:3" x14ac:dyDescent="0.3">
      <c r="C953" s="203"/>
    </row>
    <row r="954" spans="3:3" x14ac:dyDescent="0.3">
      <c r="C954" s="203"/>
    </row>
    <row r="955" spans="3:3" x14ac:dyDescent="0.3">
      <c r="C955" s="203"/>
    </row>
    <row r="956" spans="3:3" x14ac:dyDescent="0.3">
      <c r="C956" s="203"/>
    </row>
    <row r="957" spans="3:3" x14ac:dyDescent="0.3">
      <c r="C957" s="203"/>
    </row>
    <row r="958" spans="3:3" x14ac:dyDescent="0.3">
      <c r="C958" s="203"/>
    </row>
    <row r="959" spans="3:3" x14ac:dyDescent="0.3">
      <c r="C959" s="203"/>
    </row>
    <row r="960" spans="3:3" x14ac:dyDescent="0.3">
      <c r="C960" s="203"/>
    </row>
    <row r="961" spans="3:3" x14ac:dyDescent="0.3">
      <c r="C961" s="203"/>
    </row>
    <row r="962" spans="3:3" x14ac:dyDescent="0.3">
      <c r="C962" s="203"/>
    </row>
    <row r="963" spans="3:3" x14ac:dyDescent="0.3">
      <c r="C963" s="203"/>
    </row>
    <row r="964" spans="3:3" x14ac:dyDescent="0.3">
      <c r="C964" s="203"/>
    </row>
    <row r="965" spans="3:3" x14ac:dyDescent="0.3">
      <c r="C965" s="203"/>
    </row>
    <row r="966" spans="3:3" x14ac:dyDescent="0.3">
      <c r="C966" s="203"/>
    </row>
    <row r="967" spans="3:3" x14ac:dyDescent="0.3">
      <c r="C967" s="203"/>
    </row>
    <row r="968" spans="3:3" x14ac:dyDescent="0.3">
      <c r="C968" s="203"/>
    </row>
    <row r="969" spans="3:3" x14ac:dyDescent="0.3">
      <c r="C969" s="203"/>
    </row>
    <row r="970" spans="3:3" x14ac:dyDescent="0.3">
      <c r="C970" s="203"/>
    </row>
    <row r="971" spans="3:3" x14ac:dyDescent="0.3">
      <c r="C971" s="203"/>
    </row>
    <row r="972" spans="3:3" x14ac:dyDescent="0.3">
      <c r="C972" s="203"/>
    </row>
    <row r="973" spans="3:3" x14ac:dyDescent="0.3">
      <c r="C973" s="203"/>
    </row>
    <row r="974" spans="3:3" x14ac:dyDescent="0.3">
      <c r="C974" s="203"/>
    </row>
    <row r="975" spans="3:3" x14ac:dyDescent="0.3">
      <c r="C975" s="203"/>
    </row>
    <row r="976" spans="3:3" x14ac:dyDescent="0.3">
      <c r="C976" s="203"/>
    </row>
    <row r="977" spans="3:3" x14ac:dyDescent="0.3">
      <c r="C977" s="203"/>
    </row>
    <row r="978" spans="3:3" x14ac:dyDescent="0.3">
      <c r="C978" s="203"/>
    </row>
    <row r="979" spans="3:3" x14ac:dyDescent="0.3">
      <c r="C979" s="203"/>
    </row>
    <row r="980" spans="3:3" x14ac:dyDescent="0.3">
      <c r="C980" s="203"/>
    </row>
    <row r="981" spans="3:3" x14ac:dyDescent="0.3">
      <c r="C981" s="203"/>
    </row>
    <row r="982" spans="3:3" x14ac:dyDescent="0.3">
      <c r="C982" s="203"/>
    </row>
    <row r="983" spans="3:3" x14ac:dyDescent="0.3">
      <c r="C983" s="203"/>
    </row>
    <row r="984" spans="3:3" x14ac:dyDescent="0.3">
      <c r="C984" s="203"/>
    </row>
    <row r="985" spans="3:3" x14ac:dyDescent="0.3">
      <c r="C985" s="203"/>
    </row>
    <row r="986" spans="3:3" x14ac:dyDescent="0.3">
      <c r="C986" s="203"/>
    </row>
    <row r="987" spans="3:3" x14ac:dyDescent="0.3">
      <c r="C987" s="203"/>
    </row>
    <row r="988" spans="3:3" x14ac:dyDescent="0.3">
      <c r="C988" s="203"/>
    </row>
    <row r="989" spans="3:3" x14ac:dyDescent="0.3">
      <c r="C989" s="203"/>
    </row>
    <row r="990" spans="3:3" x14ac:dyDescent="0.3">
      <c r="C990" s="203"/>
    </row>
    <row r="991" spans="3:3" x14ac:dyDescent="0.3">
      <c r="C991" s="203"/>
    </row>
    <row r="992" spans="3:3" x14ac:dyDescent="0.3">
      <c r="C992" s="203"/>
    </row>
    <row r="993" spans="3:3" x14ac:dyDescent="0.3">
      <c r="C993" s="203"/>
    </row>
    <row r="994" spans="3:3" x14ac:dyDescent="0.3">
      <c r="C994" s="203"/>
    </row>
    <row r="995" spans="3:3" x14ac:dyDescent="0.3">
      <c r="C995" s="203"/>
    </row>
    <row r="996" spans="3:3" x14ac:dyDescent="0.3">
      <c r="C996" s="203"/>
    </row>
    <row r="997" spans="3:3" x14ac:dyDescent="0.3">
      <c r="C997" s="203"/>
    </row>
    <row r="998" spans="3:3" x14ac:dyDescent="0.3">
      <c r="C998" s="203"/>
    </row>
    <row r="999" spans="3:3" x14ac:dyDescent="0.3">
      <c r="C999" s="203"/>
    </row>
  </sheetData>
  <autoFilter ref="A1:H17" xr:uid="{862AB6E4-929E-4CA8-A82A-84513D3AB1A7}">
    <filterColumn colId="7">
      <customFilters>
        <customFilter operator="notEqual" val=" "/>
      </customFilters>
    </filterColumn>
    <sortState xmlns:xlrd2="http://schemas.microsoft.com/office/spreadsheetml/2017/richdata2" ref="A2:H17">
      <sortCondition ref="A2:A17"/>
    </sortState>
  </autoFilter>
  <conditionalFormatting sqref="C18:C999">
    <cfRule type="expression" dxfId="54" priority="8">
      <formula>EXACT("Учебные пособия",C18)</formula>
    </cfRule>
    <cfRule type="expression" dxfId="53" priority="9">
      <formula>EXACT("Техника безопасности",C18)</formula>
    </cfRule>
    <cfRule type="expression" dxfId="52" priority="10">
      <formula>EXACT("Охрана труда",C18)</formula>
    </cfRule>
    <cfRule type="expression" dxfId="51" priority="11">
      <formula>EXACT("Программное обеспечение",C18)</formula>
    </cfRule>
    <cfRule type="expression" dxfId="50" priority="12">
      <formula>EXACT("Оборудование IT",C18)</formula>
    </cfRule>
    <cfRule type="expression" dxfId="49" priority="13">
      <formula>EXACT("Мебель",C18)</formula>
    </cfRule>
    <cfRule type="expression" dxfId="48" priority="14">
      <formula>EXACT("Оборудование",C18)</formula>
    </cfRule>
  </conditionalFormatting>
  <conditionalFormatting sqref="G2:G17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7">
    <cfRule type="cellIs" dxfId="47" priority="42" operator="equal">
      <formula>"Вариативная часть"</formula>
    </cfRule>
    <cfRule type="cellIs" dxfId="46" priority="43" operator="equal">
      <formula>"Базовая часть"</formula>
    </cfRule>
  </conditionalFormatting>
  <conditionalFormatting sqref="C2:C17">
    <cfRule type="expression" dxfId="45" priority="1">
      <formula>EXACT("Учебные пособия",C2)</formula>
    </cfRule>
    <cfRule type="expression" dxfId="44" priority="2">
      <formula>EXACT("Техника безопасности",C2)</formula>
    </cfRule>
    <cfRule type="expression" dxfId="43" priority="3">
      <formula>EXACT("Охрана труда",C2)</formula>
    </cfRule>
    <cfRule type="expression" dxfId="42" priority="4">
      <formula>EXACT("Программное обеспечение",C2)</formula>
    </cfRule>
    <cfRule type="expression" dxfId="41" priority="5">
      <formula>EXACT("Оборудование IT",C2)</formula>
    </cfRule>
    <cfRule type="expression" dxfId="40" priority="6">
      <formula>EXACT("Мебель",C2)</formula>
    </cfRule>
    <cfRule type="expression" dxfId="39" priority="7">
      <formula>EXACT("Оборудование",C2)</formula>
    </cfRule>
  </conditionalFormatting>
  <dataValidations count="2">
    <dataValidation type="list" allowBlank="1" showInputMessage="1" showErrorMessage="1" sqref="H2:H17" xr:uid="{3116E6BD-2D16-4A6F-A5C8-481532240C5E}">
      <formula1>"Базовая часть, Вариативная часть"</formula1>
    </dataValidation>
    <dataValidation allowBlank="1" showErrorMessage="1" sqref="A2:B17" xr:uid="{B2917ED6-D00A-4126-9155-3E24C1A06633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B574EE-ECC0-4BE7-BB2B-2FC4E1F1A445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B52" sqref="B52"/>
      <selection pane="bottomLeft" activeCell="B52" sqref="B52"/>
    </sheetView>
  </sheetViews>
  <sheetFormatPr defaultRowHeight="15.6" x14ac:dyDescent="0.3"/>
  <cols>
    <col min="1" max="1" width="32.6640625" style="201" customWidth="1"/>
    <col min="2" max="2" width="100.6640625" style="205" customWidth="1"/>
    <col min="3" max="3" width="20.44140625" style="204" customWidth="1"/>
    <col min="4" max="4" width="14.44140625" style="204" customWidth="1"/>
    <col min="5" max="5" width="25.6640625" style="204" customWidth="1"/>
    <col min="6" max="6" width="14.33203125" style="204" customWidth="1"/>
    <col min="7" max="7" width="13.88671875" style="192" customWidth="1"/>
    <col min="8" max="8" width="20.88671875" style="192" customWidth="1"/>
    <col min="9" max="16384" width="8.88671875" style="193"/>
  </cols>
  <sheetData>
    <row r="1" spans="1:8" ht="31.2" x14ac:dyDescent="0.3">
      <c r="A1" s="194" t="s">
        <v>1</v>
      </c>
      <c r="B1" s="196" t="s">
        <v>9</v>
      </c>
      <c r="C1" s="195" t="s">
        <v>2</v>
      </c>
      <c r="D1" s="194" t="s">
        <v>4</v>
      </c>
      <c r="E1" s="194" t="s">
        <v>3</v>
      </c>
      <c r="F1" s="194" t="s">
        <v>7</v>
      </c>
      <c r="G1" s="190" t="s">
        <v>32</v>
      </c>
      <c r="H1" s="189" t="s">
        <v>33</v>
      </c>
    </row>
    <row r="2" spans="1:8" x14ac:dyDescent="0.3">
      <c r="A2" s="206" t="s">
        <v>200</v>
      </c>
      <c r="B2" s="209" t="s">
        <v>201</v>
      </c>
      <c r="C2" s="9" t="s">
        <v>5</v>
      </c>
      <c r="D2" s="207">
        <v>1</v>
      </c>
      <c r="E2" s="199" t="s">
        <v>140</v>
      </c>
      <c r="F2" s="199">
        <v>1</v>
      </c>
      <c r="G2" s="192">
        <f>COUNTIF($A$2:$A$999,A2)</f>
        <v>1</v>
      </c>
      <c r="H2" s="192" t="s">
        <v>36</v>
      </c>
    </row>
    <row r="3" spans="1:8" x14ac:dyDescent="0.3">
      <c r="A3" s="208" t="s">
        <v>197</v>
      </c>
      <c r="B3" s="200" t="s">
        <v>212</v>
      </c>
      <c r="C3" s="9" t="s">
        <v>5</v>
      </c>
      <c r="D3" s="199">
        <v>1</v>
      </c>
      <c r="E3" s="199" t="s">
        <v>140</v>
      </c>
      <c r="F3" s="199">
        <v>1</v>
      </c>
      <c r="G3" s="192">
        <f>COUNTIF($A$2:$A$999,A3)</f>
        <v>1</v>
      </c>
      <c r="H3" s="192" t="s">
        <v>36</v>
      </c>
    </row>
    <row r="4" spans="1:8" x14ac:dyDescent="0.3">
      <c r="A4" s="206" t="s">
        <v>195</v>
      </c>
      <c r="B4" s="197" t="s">
        <v>196</v>
      </c>
      <c r="C4" s="9" t="s">
        <v>5</v>
      </c>
      <c r="D4" s="199">
        <v>1</v>
      </c>
      <c r="E4" s="199" t="s">
        <v>140</v>
      </c>
      <c r="F4" s="199">
        <v>1</v>
      </c>
      <c r="G4" s="192">
        <f>COUNTIF($A$2:$A$999,A4)</f>
        <v>1</v>
      </c>
      <c r="H4" s="192" t="s">
        <v>36</v>
      </c>
    </row>
    <row r="5" spans="1:8" ht="46.8" x14ac:dyDescent="0.3">
      <c r="A5" s="208" t="s">
        <v>223</v>
      </c>
      <c r="B5" s="200" t="s">
        <v>211</v>
      </c>
      <c r="C5" s="9" t="s">
        <v>5</v>
      </c>
      <c r="D5" s="199">
        <v>1</v>
      </c>
      <c r="E5" s="199" t="s">
        <v>140</v>
      </c>
      <c r="F5" s="199">
        <v>1</v>
      </c>
      <c r="G5" s="192">
        <f>COUNTIF($A$2:$A$999,A5)</f>
        <v>1</v>
      </c>
      <c r="H5" s="192" t="s">
        <v>36</v>
      </c>
    </row>
    <row r="6" spans="1:8" x14ac:dyDescent="0.3">
      <c r="A6" s="206" t="s">
        <v>193</v>
      </c>
      <c r="B6" s="200" t="s">
        <v>194</v>
      </c>
      <c r="C6" s="9" t="s">
        <v>5</v>
      </c>
      <c r="D6" s="199">
        <v>1</v>
      </c>
      <c r="E6" s="199" t="s">
        <v>140</v>
      </c>
      <c r="F6" s="199">
        <v>1</v>
      </c>
      <c r="G6" s="192">
        <f>COUNTIF($A$2:$A$999,A6)</f>
        <v>1</v>
      </c>
      <c r="H6" s="192" t="s">
        <v>36</v>
      </c>
    </row>
    <row r="7" spans="1:8" x14ac:dyDescent="0.3">
      <c r="A7" s="208" t="s">
        <v>191</v>
      </c>
      <c r="B7" s="210" t="s">
        <v>192</v>
      </c>
      <c r="C7" s="9" t="s">
        <v>5</v>
      </c>
      <c r="D7" s="199">
        <v>1</v>
      </c>
      <c r="E7" s="199" t="s">
        <v>140</v>
      </c>
      <c r="F7" s="199">
        <v>1</v>
      </c>
      <c r="G7" s="192">
        <f>COUNTIF($A$2:$A$999,A7)</f>
        <v>1</v>
      </c>
      <c r="H7" s="192" t="s">
        <v>36</v>
      </c>
    </row>
    <row r="8" spans="1:8" x14ac:dyDescent="0.3">
      <c r="A8" s="208" t="s">
        <v>205</v>
      </c>
      <c r="B8" s="198" t="s">
        <v>206</v>
      </c>
      <c r="C8" s="9" t="s">
        <v>6</v>
      </c>
      <c r="D8" s="199">
        <v>1</v>
      </c>
      <c r="E8" s="199" t="s">
        <v>140</v>
      </c>
      <c r="F8" s="199">
        <v>1</v>
      </c>
      <c r="G8" s="192">
        <f>COUNTIF($A$2:$A$999,A8)</f>
        <v>1</v>
      </c>
      <c r="H8" s="192" t="s">
        <v>36</v>
      </c>
    </row>
    <row r="9" spans="1:8" x14ac:dyDescent="0.3">
      <c r="A9" s="208" t="s">
        <v>207</v>
      </c>
      <c r="B9" s="198" t="s">
        <v>208</v>
      </c>
      <c r="C9" s="9" t="s">
        <v>6</v>
      </c>
      <c r="D9" s="199">
        <v>1</v>
      </c>
      <c r="E9" s="199" t="s">
        <v>140</v>
      </c>
      <c r="F9" s="199">
        <v>1</v>
      </c>
      <c r="G9" s="192">
        <f>COUNTIF($A$2:$A$999,A9)</f>
        <v>1</v>
      </c>
      <c r="H9" s="192" t="s">
        <v>36</v>
      </c>
    </row>
    <row r="10" spans="1:8" x14ac:dyDescent="0.3">
      <c r="C10" s="203"/>
    </row>
    <row r="11" spans="1:8" x14ac:dyDescent="0.3">
      <c r="C11" s="203"/>
    </row>
    <row r="12" spans="1:8" x14ac:dyDescent="0.3">
      <c r="C12" s="203"/>
    </row>
    <row r="13" spans="1:8" x14ac:dyDescent="0.3">
      <c r="C13" s="203"/>
    </row>
    <row r="14" spans="1:8" x14ac:dyDescent="0.3">
      <c r="C14" s="203"/>
    </row>
    <row r="15" spans="1:8" x14ac:dyDescent="0.3">
      <c r="C15" s="203"/>
    </row>
    <row r="16" spans="1:8" x14ac:dyDescent="0.3">
      <c r="C16" s="203"/>
    </row>
    <row r="17" spans="3:3" x14ac:dyDescent="0.3">
      <c r="C17" s="203"/>
    </row>
    <row r="18" spans="3:3" x14ac:dyDescent="0.3">
      <c r="C18" s="203"/>
    </row>
    <row r="19" spans="3:3" x14ac:dyDescent="0.3">
      <c r="C19" s="203"/>
    </row>
    <row r="20" spans="3:3" x14ac:dyDescent="0.3">
      <c r="C20" s="203"/>
    </row>
    <row r="21" spans="3:3" x14ac:dyDescent="0.3">
      <c r="C21" s="203"/>
    </row>
    <row r="22" spans="3:3" x14ac:dyDescent="0.3">
      <c r="C22" s="203"/>
    </row>
    <row r="23" spans="3:3" x14ac:dyDescent="0.3">
      <c r="C23" s="203"/>
    </row>
    <row r="24" spans="3:3" x14ac:dyDescent="0.3">
      <c r="C24" s="203"/>
    </row>
    <row r="25" spans="3:3" x14ac:dyDescent="0.3">
      <c r="C25" s="203"/>
    </row>
    <row r="26" spans="3:3" x14ac:dyDescent="0.3">
      <c r="C26" s="203"/>
    </row>
    <row r="27" spans="3:3" x14ac:dyDescent="0.3">
      <c r="C27" s="203"/>
    </row>
    <row r="28" spans="3:3" x14ac:dyDescent="0.3">
      <c r="C28" s="203"/>
    </row>
    <row r="29" spans="3:3" x14ac:dyDescent="0.3">
      <c r="C29" s="203"/>
    </row>
    <row r="30" spans="3:3" x14ac:dyDescent="0.3">
      <c r="C30" s="203"/>
    </row>
    <row r="31" spans="3:3" x14ac:dyDescent="0.3">
      <c r="C31" s="203"/>
    </row>
    <row r="32" spans="3:3" x14ac:dyDescent="0.3">
      <c r="C32" s="203"/>
    </row>
    <row r="33" spans="3:3" x14ac:dyDescent="0.3">
      <c r="C33" s="203"/>
    </row>
    <row r="34" spans="3:3" x14ac:dyDescent="0.3">
      <c r="C34" s="203"/>
    </row>
    <row r="35" spans="3:3" x14ac:dyDescent="0.3">
      <c r="C35" s="203"/>
    </row>
    <row r="36" spans="3:3" x14ac:dyDescent="0.3">
      <c r="C36" s="203"/>
    </row>
    <row r="37" spans="3:3" x14ac:dyDescent="0.3">
      <c r="C37" s="203"/>
    </row>
    <row r="38" spans="3:3" x14ac:dyDescent="0.3">
      <c r="C38" s="203"/>
    </row>
    <row r="39" spans="3:3" x14ac:dyDescent="0.3">
      <c r="C39" s="203"/>
    </row>
    <row r="40" spans="3:3" x14ac:dyDescent="0.3">
      <c r="C40" s="203"/>
    </row>
    <row r="41" spans="3:3" x14ac:dyDescent="0.3">
      <c r="C41" s="203"/>
    </row>
    <row r="42" spans="3:3" x14ac:dyDescent="0.3">
      <c r="C42" s="203"/>
    </row>
    <row r="43" spans="3:3" x14ac:dyDescent="0.3">
      <c r="C43" s="203"/>
    </row>
    <row r="44" spans="3:3" x14ac:dyDescent="0.3">
      <c r="C44" s="203"/>
    </row>
    <row r="45" spans="3:3" x14ac:dyDescent="0.3">
      <c r="C45" s="203"/>
    </row>
    <row r="46" spans="3:3" x14ac:dyDescent="0.3">
      <c r="C46" s="203"/>
    </row>
    <row r="47" spans="3:3" x14ac:dyDescent="0.3">
      <c r="C47" s="203"/>
    </row>
    <row r="48" spans="3:3" x14ac:dyDescent="0.3">
      <c r="C48" s="203"/>
    </row>
    <row r="49" spans="3:3" x14ac:dyDescent="0.3">
      <c r="C49" s="203"/>
    </row>
    <row r="50" spans="3:3" x14ac:dyDescent="0.3">
      <c r="C50" s="203"/>
    </row>
    <row r="51" spans="3:3" x14ac:dyDescent="0.3">
      <c r="C51" s="203"/>
    </row>
    <row r="52" spans="3:3" x14ac:dyDescent="0.3">
      <c r="C52" s="203"/>
    </row>
    <row r="53" spans="3:3" x14ac:dyDescent="0.3">
      <c r="C53" s="203"/>
    </row>
    <row r="54" spans="3:3" x14ac:dyDescent="0.3">
      <c r="C54" s="203"/>
    </row>
    <row r="55" spans="3:3" x14ac:dyDescent="0.3">
      <c r="C55" s="203"/>
    </row>
    <row r="56" spans="3:3" x14ac:dyDescent="0.3">
      <c r="C56" s="203"/>
    </row>
    <row r="57" spans="3:3" x14ac:dyDescent="0.3">
      <c r="C57" s="203"/>
    </row>
    <row r="58" spans="3:3" x14ac:dyDescent="0.3">
      <c r="C58" s="203"/>
    </row>
    <row r="59" spans="3:3" x14ac:dyDescent="0.3">
      <c r="C59" s="203"/>
    </row>
    <row r="60" spans="3:3" x14ac:dyDescent="0.3">
      <c r="C60" s="203"/>
    </row>
    <row r="61" spans="3:3" x14ac:dyDescent="0.3">
      <c r="C61" s="203"/>
    </row>
    <row r="62" spans="3:3" x14ac:dyDescent="0.3">
      <c r="C62" s="203"/>
    </row>
    <row r="63" spans="3:3" x14ac:dyDescent="0.3">
      <c r="C63" s="203"/>
    </row>
    <row r="64" spans="3:3" x14ac:dyDescent="0.3">
      <c r="C64" s="203"/>
    </row>
    <row r="65" spans="3:3" x14ac:dyDescent="0.3">
      <c r="C65" s="203"/>
    </row>
    <row r="66" spans="3:3" x14ac:dyDescent="0.3">
      <c r="C66" s="203"/>
    </row>
    <row r="67" spans="3:3" x14ac:dyDescent="0.3">
      <c r="C67" s="203"/>
    </row>
    <row r="68" spans="3:3" x14ac:dyDescent="0.3">
      <c r="C68" s="203"/>
    </row>
    <row r="69" spans="3:3" x14ac:dyDescent="0.3">
      <c r="C69" s="203"/>
    </row>
    <row r="70" spans="3:3" x14ac:dyDescent="0.3">
      <c r="C70" s="203"/>
    </row>
    <row r="71" spans="3:3" x14ac:dyDescent="0.3">
      <c r="C71" s="203"/>
    </row>
    <row r="72" spans="3:3" x14ac:dyDescent="0.3">
      <c r="C72" s="203"/>
    </row>
    <row r="73" spans="3:3" x14ac:dyDescent="0.3">
      <c r="C73" s="203"/>
    </row>
    <row r="74" spans="3:3" x14ac:dyDescent="0.3">
      <c r="C74" s="203"/>
    </row>
    <row r="75" spans="3:3" x14ac:dyDescent="0.3">
      <c r="C75" s="203"/>
    </row>
    <row r="76" spans="3:3" x14ac:dyDescent="0.3">
      <c r="C76" s="203"/>
    </row>
    <row r="77" spans="3:3" x14ac:dyDescent="0.3">
      <c r="C77" s="203"/>
    </row>
    <row r="78" spans="3:3" x14ac:dyDescent="0.3">
      <c r="C78" s="203"/>
    </row>
    <row r="79" spans="3:3" x14ac:dyDescent="0.3">
      <c r="C79" s="203"/>
    </row>
    <row r="80" spans="3:3" x14ac:dyDescent="0.3">
      <c r="C80" s="203"/>
    </row>
    <row r="81" spans="3:3" x14ac:dyDescent="0.3">
      <c r="C81" s="203"/>
    </row>
    <row r="82" spans="3:3" x14ac:dyDescent="0.3">
      <c r="C82" s="203"/>
    </row>
    <row r="83" spans="3:3" x14ac:dyDescent="0.3">
      <c r="C83" s="203"/>
    </row>
    <row r="84" spans="3:3" x14ac:dyDescent="0.3">
      <c r="C84" s="203"/>
    </row>
    <row r="85" spans="3:3" x14ac:dyDescent="0.3">
      <c r="C85" s="203"/>
    </row>
    <row r="86" spans="3:3" x14ac:dyDescent="0.3">
      <c r="C86" s="203"/>
    </row>
    <row r="87" spans="3:3" x14ac:dyDescent="0.3">
      <c r="C87" s="203"/>
    </row>
    <row r="88" spans="3:3" x14ac:dyDescent="0.3">
      <c r="C88" s="203"/>
    </row>
    <row r="89" spans="3:3" x14ac:dyDescent="0.3">
      <c r="C89" s="203"/>
    </row>
    <row r="90" spans="3:3" x14ac:dyDescent="0.3">
      <c r="C90" s="203"/>
    </row>
    <row r="91" spans="3:3" x14ac:dyDescent="0.3">
      <c r="C91" s="203"/>
    </row>
    <row r="92" spans="3:3" x14ac:dyDescent="0.3">
      <c r="C92" s="203"/>
    </row>
    <row r="93" spans="3:3" x14ac:dyDescent="0.3">
      <c r="C93" s="203"/>
    </row>
    <row r="94" spans="3:3" x14ac:dyDescent="0.3">
      <c r="C94" s="203"/>
    </row>
    <row r="95" spans="3:3" x14ac:dyDescent="0.3">
      <c r="C95" s="203"/>
    </row>
    <row r="96" spans="3:3" x14ac:dyDescent="0.3">
      <c r="C96" s="203"/>
    </row>
    <row r="97" spans="3:3" x14ac:dyDescent="0.3">
      <c r="C97" s="203"/>
    </row>
    <row r="98" spans="3:3" x14ac:dyDescent="0.3">
      <c r="C98" s="203"/>
    </row>
    <row r="99" spans="3:3" x14ac:dyDescent="0.3">
      <c r="C99" s="203"/>
    </row>
    <row r="100" spans="3:3" x14ac:dyDescent="0.3">
      <c r="C100" s="203"/>
    </row>
    <row r="101" spans="3:3" x14ac:dyDescent="0.3">
      <c r="C101" s="203"/>
    </row>
    <row r="102" spans="3:3" x14ac:dyDescent="0.3">
      <c r="C102" s="203"/>
    </row>
    <row r="103" spans="3:3" x14ac:dyDescent="0.3">
      <c r="C103" s="203"/>
    </row>
    <row r="104" spans="3:3" x14ac:dyDescent="0.3">
      <c r="C104" s="203"/>
    </row>
    <row r="105" spans="3:3" x14ac:dyDescent="0.3">
      <c r="C105" s="203"/>
    </row>
    <row r="106" spans="3:3" x14ac:dyDescent="0.3">
      <c r="C106" s="203"/>
    </row>
    <row r="107" spans="3:3" x14ac:dyDescent="0.3">
      <c r="C107" s="203"/>
    </row>
    <row r="108" spans="3:3" x14ac:dyDescent="0.3">
      <c r="C108" s="203"/>
    </row>
    <row r="109" spans="3:3" x14ac:dyDescent="0.3">
      <c r="C109" s="203"/>
    </row>
    <row r="110" spans="3:3" x14ac:dyDescent="0.3">
      <c r="C110" s="203"/>
    </row>
    <row r="111" spans="3:3" x14ac:dyDescent="0.3">
      <c r="C111" s="203"/>
    </row>
    <row r="112" spans="3:3" x14ac:dyDescent="0.3">
      <c r="C112" s="203"/>
    </row>
    <row r="113" spans="3:3" x14ac:dyDescent="0.3">
      <c r="C113" s="203"/>
    </row>
    <row r="114" spans="3:3" x14ac:dyDescent="0.3">
      <c r="C114" s="203"/>
    </row>
    <row r="115" spans="3:3" x14ac:dyDescent="0.3">
      <c r="C115" s="203"/>
    </row>
    <row r="116" spans="3:3" x14ac:dyDescent="0.3">
      <c r="C116" s="203"/>
    </row>
    <row r="117" spans="3:3" x14ac:dyDescent="0.3">
      <c r="C117" s="203"/>
    </row>
    <row r="118" spans="3:3" x14ac:dyDescent="0.3">
      <c r="C118" s="203"/>
    </row>
    <row r="119" spans="3:3" x14ac:dyDescent="0.3">
      <c r="C119" s="203"/>
    </row>
    <row r="120" spans="3:3" x14ac:dyDescent="0.3">
      <c r="C120" s="203"/>
    </row>
    <row r="121" spans="3:3" x14ac:dyDescent="0.3">
      <c r="C121" s="203"/>
    </row>
    <row r="122" spans="3:3" x14ac:dyDescent="0.3">
      <c r="C122" s="203"/>
    </row>
    <row r="123" spans="3:3" x14ac:dyDescent="0.3">
      <c r="C123" s="203"/>
    </row>
    <row r="124" spans="3:3" x14ac:dyDescent="0.3">
      <c r="C124" s="203"/>
    </row>
    <row r="125" spans="3:3" x14ac:dyDescent="0.3">
      <c r="C125" s="203"/>
    </row>
    <row r="126" spans="3:3" x14ac:dyDescent="0.3">
      <c r="C126" s="203"/>
    </row>
    <row r="127" spans="3:3" x14ac:dyDescent="0.3">
      <c r="C127" s="203"/>
    </row>
    <row r="128" spans="3:3" x14ac:dyDescent="0.3">
      <c r="C128" s="203"/>
    </row>
    <row r="129" spans="3:3" x14ac:dyDescent="0.3">
      <c r="C129" s="203"/>
    </row>
    <row r="130" spans="3:3" x14ac:dyDescent="0.3">
      <c r="C130" s="203"/>
    </row>
    <row r="131" spans="3:3" x14ac:dyDescent="0.3">
      <c r="C131" s="203"/>
    </row>
    <row r="132" spans="3:3" x14ac:dyDescent="0.3">
      <c r="C132" s="203"/>
    </row>
    <row r="133" spans="3:3" x14ac:dyDescent="0.3">
      <c r="C133" s="203"/>
    </row>
    <row r="134" spans="3:3" x14ac:dyDescent="0.3">
      <c r="C134" s="203"/>
    </row>
    <row r="135" spans="3:3" x14ac:dyDescent="0.3">
      <c r="C135" s="203"/>
    </row>
    <row r="136" spans="3:3" x14ac:dyDescent="0.3">
      <c r="C136" s="203"/>
    </row>
    <row r="137" spans="3:3" x14ac:dyDescent="0.3">
      <c r="C137" s="203"/>
    </row>
    <row r="138" spans="3:3" x14ac:dyDescent="0.3">
      <c r="C138" s="203"/>
    </row>
    <row r="139" spans="3:3" x14ac:dyDescent="0.3">
      <c r="C139" s="203"/>
    </row>
    <row r="140" spans="3:3" x14ac:dyDescent="0.3">
      <c r="C140" s="203"/>
    </row>
    <row r="141" spans="3:3" x14ac:dyDescent="0.3">
      <c r="C141" s="203"/>
    </row>
    <row r="142" spans="3:3" x14ac:dyDescent="0.3">
      <c r="C142" s="203"/>
    </row>
    <row r="143" spans="3:3" x14ac:dyDescent="0.3">
      <c r="C143" s="203"/>
    </row>
    <row r="144" spans="3:3" x14ac:dyDescent="0.3">
      <c r="C144" s="203"/>
    </row>
    <row r="145" spans="3:3" x14ac:dyDescent="0.3">
      <c r="C145" s="203"/>
    </row>
    <row r="146" spans="3:3" x14ac:dyDescent="0.3">
      <c r="C146" s="203"/>
    </row>
    <row r="147" spans="3:3" x14ac:dyDescent="0.3">
      <c r="C147" s="203"/>
    </row>
    <row r="148" spans="3:3" x14ac:dyDescent="0.3">
      <c r="C148" s="203"/>
    </row>
    <row r="149" spans="3:3" x14ac:dyDescent="0.3">
      <c r="C149" s="203"/>
    </row>
    <row r="150" spans="3:3" x14ac:dyDescent="0.3">
      <c r="C150" s="203"/>
    </row>
    <row r="151" spans="3:3" x14ac:dyDescent="0.3">
      <c r="C151" s="203"/>
    </row>
    <row r="152" spans="3:3" x14ac:dyDescent="0.3">
      <c r="C152" s="203"/>
    </row>
    <row r="153" spans="3:3" x14ac:dyDescent="0.3">
      <c r="C153" s="203"/>
    </row>
    <row r="154" spans="3:3" x14ac:dyDescent="0.3">
      <c r="C154" s="203"/>
    </row>
    <row r="155" spans="3:3" x14ac:dyDescent="0.3">
      <c r="C155" s="203"/>
    </row>
    <row r="156" spans="3:3" x14ac:dyDescent="0.3">
      <c r="C156" s="203"/>
    </row>
    <row r="157" spans="3:3" x14ac:dyDescent="0.3">
      <c r="C157" s="203"/>
    </row>
    <row r="158" spans="3:3" x14ac:dyDescent="0.3">
      <c r="C158" s="203"/>
    </row>
    <row r="159" spans="3:3" x14ac:dyDescent="0.3">
      <c r="C159" s="203"/>
    </row>
    <row r="160" spans="3:3" x14ac:dyDescent="0.3">
      <c r="C160" s="203"/>
    </row>
    <row r="161" spans="3:3" x14ac:dyDescent="0.3">
      <c r="C161" s="203"/>
    </row>
    <row r="162" spans="3:3" x14ac:dyDescent="0.3">
      <c r="C162" s="203"/>
    </row>
    <row r="163" spans="3:3" x14ac:dyDescent="0.3">
      <c r="C163" s="203"/>
    </row>
    <row r="164" spans="3:3" x14ac:dyDescent="0.3">
      <c r="C164" s="203"/>
    </row>
    <row r="165" spans="3:3" x14ac:dyDescent="0.3">
      <c r="C165" s="203"/>
    </row>
    <row r="166" spans="3:3" x14ac:dyDescent="0.3">
      <c r="C166" s="203"/>
    </row>
    <row r="167" spans="3:3" x14ac:dyDescent="0.3">
      <c r="C167" s="203"/>
    </row>
    <row r="168" spans="3:3" x14ac:dyDescent="0.3">
      <c r="C168" s="203"/>
    </row>
    <row r="169" spans="3:3" x14ac:dyDescent="0.3">
      <c r="C169" s="203"/>
    </row>
    <row r="170" spans="3:3" x14ac:dyDescent="0.3">
      <c r="C170" s="203"/>
    </row>
    <row r="171" spans="3:3" x14ac:dyDescent="0.3">
      <c r="C171" s="203"/>
    </row>
    <row r="172" spans="3:3" x14ac:dyDescent="0.3">
      <c r="C172" s="203"/>
    </row>
    <row r="173" spans="3:3" x14ac:dyDescent="0.3">
      <c r="C173" s="203"/>
    </row>
    <row r="174" spans="3:3" x14ac:dyDescent="0.3">
      <c r="C174" s="203"/>
    </row>
    <row r="175" spans="3:3" x14ac:dyDescent="0.3">
      <c r="C175" s="203"/>
    </row>
    <row r="176" spans="3:3" x14ac:dyDescent="0.3">
      <c r="C176" s="203"/>
    </row>
    <row r="177" spans="3:3" x14ac:dyDescent="0.3">
      <c r="C177" s="203"/>
    </row>
    <row r="178" spans="3:3" x14ac:dyDescent="0.3">
      <c r="C178" s="203"/>
    </row>
    <row r="179" spans="3:3" x14ac:dyDescent="0.3">
      <c r="C179" s="203"/>
    </row>
    <row r="180" spans="3:3" x14ac:dyDescent="0.3">
      <c r="C180" s="203"/>
    </row>
    <row r="181" spans="3:3" x14ac:dyDescent="0.3">
      <c r="C181" s="203"/>
    </row>
    <row r="182" spans="3:3" x14ac:dyDescent="0.3">
      <c r="C182" s="203"/>
    </row>
    <row r="183" spans="3:3" x14ac:dyDescent="0.3">
      <c r="C183" s="203"/>
    </row>
    <row r="184" spans="3:3" x14ac:dyDescent="0.3">
      <c r="C184" s="203"/>
    </row>
    <row r="185" spans="3:3" x14ac:dyDescent="0.3">
      <c r="C185" s="203"/>
    </row>
    <row r="186" spans="3:3" x14ac:dyDescent="0.3">
      <c r="C186" s="203"/>
    </row>
    <row r="187" spans="3:3" x14ac:dyDescent="0.3">
      <c r="C187" s="203"/>
    </row>
    <row r="188" spans="3:3" x14ac:dyDescent="0.3">
      <c r="C188" s="203"/>
    </row>
    <row r="189" spans="3:3" x14ac:dyDescent="0.3">
      <c r="C189" s="203"/>
    </row>
    <row r="190" spans="3:3" x14ac:dyDescent="0.3">
      <c r="C190" s="203"/>
    </row>
    <row r="191" spans="3:3" x14ac:dyDescent="0.3">
      <c r="C191" s="203"/>
    </row>
    <row r="192" spans="3:3" x14ac:dyDescent="0.3">
      <c r="C192" s="203"/>
    </row>
    <row r="193" spans="3:3" x14ac:dyDescent="0.3">
      <c r="C193" s="203"/>
    </row>
    <row r="194" spans="3:3" x14ac:dyDescent="0.3">
      <c r="C194" s="203"/>
    </row>
    <row r="195" spans="3:3" x14ac:dyDescent="0.3">
      <c r="C195" s="203"/>
    </row>
    <row r="196" spans="3:3" x14ac:dyDescent="0.3">
      <c r="C196" s="203"/>
    </row>
    <row r="197" spans="3:3" x14ac:dyDescent="0.3">
      <c r="C197" s="203"/>
    </row>
    <row r="198" spans="3:3" x14ac:dyDescent="0.3">
      <c r="C198" s="203"/>
    </row>
    <row r="199" spans="3:3" x14ac:dyDescent="0.3">
      <c r="C199" s="203"/>
    </row>
    <row r="200" spans="3:3" x14ac:dyDescent="0.3">
      <c r="C200" s="203"/>
    </row>
    <row r="201" spans="3:3" x14ac:dyDescent="0.3">
      <c r="C201" s="203"/>
    </row>
    <row r="202" spans="3:3" x14ac:dyDescent="0.3">
      <c r="C202" s="203"/>
    </row>
    <row r="203" spans="3:3" x14ac:dyDescent="0.3">
      <c r="C203" s="203"/>
    </row>
    <row r="204" spans="3:3" x14ac:dyDescent="0.3">
      <c r="C204" s="203"/>
    </row>
    <row r="205" spans="3:3" x14ac:dyDescent="0.3">
      <c r="C205" s="203"/>
    </row>
    <row r="206" spans="3:3" x14ac:dyDescent="0.3">
      <c r="C206" s="203"/>
    </row>
    <row r="207" spans="3:3" x14ac:dyDescent="0.3">
      <c r="C207" s="203"/>
    </row>
    <row r="208" spans="3:3" x14ac:dyDescent="0.3">
      <c r="C208" s="203"/>
    </row>
    <row r="209" spans="3:3" x14ac:dyDescent="0.3">
      <c r="C209" s="203"/>
    </row>
    <row r="210" spans="3:3" x14ac:dyDescent="0.3">
      <c r="C210" s="203"/>
    </row>
    <row r="211" spans="3:3" x14ac:dyDescent="0.3">
      <c r="C211" s="203"/>
    </row>
    <row r="212" spans="3:3" x14ac:dyDescent="0.3">
      <c r="C212" s="203"/>
    </row>
    <row r="213" spans="3:3" x14ac:dyDescent="0.3">
      <c r="C213" s="203"/>
    </row>
    <row r="214" spans="3:3" x14ac:dyDescent="0.3">
      <c r="C214" s="203"/>
    </row>
    <row r="215" spans="3:3" x14ac:dyDescent="0.3">
      <c r="C215" s="203"/>
    </row>
    <row r="216" spans="3:3" x14ac:dyDescent="0.3">
      <c r="C216" s="203"/>
    </row>
    <row r="217" spans="3:3" x14ac:dyDescent="0.3">
      <c r="C217" s="203"/>
    </row>
    <row r="218" spans="3:3" x14ac:dyDescent="0.3">
      <c r="C218" s="203"/>
    </row>
    <row r="219" spans="3:3" x14ac:dyDescent="0.3">
      <c r="C219" s="203"/>
    </row>
    <row r="220" spans="3:3" x14ac:dyDescent="0.3">
      <c r="C220" s="203"/>
    </row>
    <row r="221" spans="3:3" x14ac:dyDescent="0.3">
      <c r="C221" s="203"/>
    </row>
    <row r="222" spans="3:3" x14ac:dyDescent="0.3">
      <c r="C222" s="203"/>
    </row>
    <row r="223" spans="3:3" x14ac:dyDescent="0.3">
      <c r="C223" s="203"/>
    </row>
    <row r="224" spans="3:3" x14ac:dyDescent="0.3">
      <c r="C224" s="203"/>
    </row>
    <row r="225" spans="3:3" x14ac:dyDescent="0.3">
      <c r="C225" s="203"/>
    </row>
    <row r="226" spans="3:3" x14ac:dyDescent="0.3">
      <c r="C226" s="203"/>
    </row>
    <row r="227" spans="3:3" x14ac:dyDescent="0.3">
      <c r="C227" s="203"/>
    </row>
    <row r="228" spans="3:3" x14ac:dyDescent="0.3">
      <c r="C228" s="203"/>
    </row>
    <row r="229" spans="3:3" x14ac:dyDescent="0.3">
      <c r="C229" s="203"/>
    </row>
    <row r="230" spans="3:3" x14ac:dyDescent="0.3">
      <c r="C230" s="203"/>
    </row>
    <row r="231" spans="3:3" x14ac:dyDescent="0.3">
      <c r="C231" s="203"/>
    </row>
    <row r="232" spans="3:3" x14ac:dyDescent="0.3">
      <c r="C232" s="203"/>
    </row>
    <row r="233" spans="3:3" x14ac:dyDescent="0.3">
      <c r="C233" s="203"/>
    </row>
    <row r="234" spans="3:3" x14ac:dyDescent="0.3">
      <c r="C234" s="203"/>
    </row>
    <row r="235" spans="3:3" x14ac:dyDescent="0.3">
      <c r="C235" s="203"/>
    </row>
    <row r="236" spans="3:3" x14ac:dyDescent="0.3">
      <c r="C236" s="203"/>
    </row>
    <row r="237" spans="3:3" x14ac:dyDescent="0.3">
      <c r="C237" s="203"/>
    </row>
    <row r="238" spans="3:3" x14ac:dyDescent="0.3">
      <c r="C238" s="203"/>
    </row>
    <row r="239" spans="3:3" x14ac:dyDescent="0.3">
      <c r="C239" s="203"/>
    </row>
    <row r="240" spans="3:3" x14ac:dyDescent="0.3">
      <c r="C240" s="203"/>
    </row>
    <row r="241" spans="3:3" x14ac:dyDescent="0.3">
      <c r="C241" s="203"/>
    </row>
    <row r="242" spans="3:3" x14ac:dyDescent="0.3">
      <c r="C242" s="203"/>
    </row>
    <row r="243" spans="3:3" x14ac:dyDescent="0.3">
      <c r="C243" s="203"/>
    </row>
    <row r="244" spans="3:3" x14ac:dyDescent="0.3">
      <c r="C244" s="203"/>
    </row>
    <row r="245" spans="3:3" x14ac:dyDescent="0.3">
      <c r="C245" s="203"/>
    </row>
    <row r="246" spans="3:3" x14ac:dyDescent="0.3">
      <c r="C246" s="203"/>
    </row>
    <row r="247" spans="3:3" x14ac:dyDescent="0.3">
      <c r="C247" s="203"/>
    </row>
    <row r="248" spans="3:3" x14ac:dyDescent="0.3">
      <c r="C248" s="203"/>
    </row>
    <row r="249" spans="3:3" x14ac:dyDescent="0.3">
      <c r="C249" s="203"/>
    </row>
    <row r="250" spans="3:3" x14ac:dyDescent="0.3">
      <c r="C250" s="203"/>
    </row>
    <row r="251" spans="3:3" x14ac:dyDescent="0.3">
      <c r="C251" s="203"/>
    </row>
    <row r="252" spans="3:3" x14ac:dyDescent="0.3">
      <c r="C252" s="203"/>
    </row>
    <row r="253" spans="3:3" x14ac:dyDescent="0.3">
      <c r="C253" s="203"/>
    </row>
    <row r="254" spans="3:3" x14ac:dyDescent="0.3">
      <c r="C254" s="203"/>
    </row>
    <row r="255" spans="3:3" x14ac:dyDescent="0.3">
      <c r="C255" s="203"/>
    </row>
    <row r="256" spans="3:3" x14ac:dyDescent="0.3">
      <c r="C256" s="203"/>
    </row>
    <row r="257" spans="3:3" x14ac:dyDescent="0.3">
      <c r="C257" s="203"/>
    </row>
    <row r="258" spans="3:3" x14ac:dyDescent="0.3">
      <c r="C258" s="203"/>
    </row>
    <row r="259" spans="3:3" x14ac:dyDescent="0.3">
      <c r="C259" s="203"/>
    </row>
    <row r="260" spans="3:3" x14ac:dyDescent="0.3">
      <c r="C260" s="203"/>
    </row>
    <row r="261" spans="3:3" x14ac:dyDescent="0.3">
      <c r="C261" s="203"/>
    </row>
    <row r="262" spans="3:3" x14ac:dyDescent="0.3">
      <c r="C262" s="203"/>
    </row>
    <row r="263" spans="3:3" x14ac:dyDescent="0.3">
      <c r="C263" s="203"/>
    </row>
    <row r="264" spans="3:3" x14ac:dyDescent="0.3">
      <c r="C264" s="203"/>
    </row>
    <row r="265" spans="3:3" x14ac:dyDescent="0.3">
      <c r="C265" s="203"/>
    </row>
    <row r="266" spans="3:3" x14ac:dyDescent="0.3">
      <c r="C266" s="203"/>
    </row>
    <row r="267" spans="3:3" x14ac:dyDescent="0.3">
      <c r="C267" s="203"/>
    </row>
    <row r="268" spans="3:3" x14ac:dyDescent="0.3">
      <c r="C268" s="203"/>
    </row>
    <row r="269" spans="3:3" x14ac:dyDescent="0.3">
      <c r="C269" s="203"/>
    </row>
    <row r="270" spans="3:3" x14ac:dyDescent="0.3">
      <c r="C270" s="203"/>
    </row>
    <row r="271" spans="3:3" x14ac:dyDescent="0.3">
      <c r="C271" s="203"/>
    </row>
    <row r="272" spans="3:3" x14ac:dyDescent="0.3">
      <c r="C272" s="203"/>
    </row>
    <row r="273" spans="3:3" x14ac:dyDescent="0.3">
      <c r="C273" s="203"/>
    </row>
    <row r="274" spans="3:3" x14ac:dyDescent="0.3">
      <c r="C274" s="203"/>
    </row>
    <row r="275" spans="3:3" x14ac:dyDescent="0.3">
      <c r="C275" s="203"/>
    </row>
    <row r="276" spans="3:3" x14ac:dyDescent="0.3">
      <c r="C276" s="203"/>
    </row>
    <row r="277" spans="3:3" x14ac:dyDescent="0.3">
      <c r="C277" s="203"/>
    </row>
    <row r="278" spans="3:3" x14ac:dyDescent="0.3">
      <c r="C278" s="203"/>
    </row>
    <row r="279" spans="3:3" x14ac:dyDescent="0.3">
      <c r="C279" s="203"/>
    </row>
    <row r="280" spans="3:3" x14ac:dyDescent="0.3">
      <c r="C280" s="203"/>
    </row>
    <row r="281" spans="3:3" x14ac:dyDescent="0.3">
      <c r="C281" s="203"/>
    </row>
    <row r="282" spans="3:3" x14ac:dyDescent="0.3">
      <c r="C282" s="203"/>
    </row>
    <row r="283" spans="3:3" x14ac:dyDescent="0.3">
      <c r="C283" s="203"/>
    </row>
    <row r="284" spans="3:3" x14ac:dyDescent="0.3">
      <c r="C284" s="203"/>
    </row>
    <row r="285" spans="3:3" x14ac:dyDescent="0.3">
      <c r="C285" s="203"/>
    </row>
    <row r="286" spans="3:3" x14ac:dyDescent="0.3">
      <c r="C286" s="203"/>
    </row>
    <row r="287" spans="3:3" x14ac:dyDescent="0.3">
      <c r="C287" s="203"/>
    </row>
    <row r="288" spans="3:3" x14ac:dyDescent="0.3">
      <c r="C288" s="203"/>
    </row>
    <row r="289" spans="3:3" x14ac:dyDescent="0.3">
      <c r="C289" s="203"/>
    </row>
    <row r="290" spans="3:3" x14ac:dyDescent="0.3">
      <c r="C290" s="203"/>
    </row>
    <row r="291" spans="3:3" x14ac:dyDescent="0.3">
      <c r="C291" s="203"/>
    </row>
    <row r="292" spans="3:3" x14ac:dyDescent="0.3">
      <c r="C292" s="203"/>
    </row>
    <row r="293" spans="3:3" x14ac:dyDescent="0.3">
      <c r="C293" s="203"/>
    </row>
    <row r="294" spans="3:3" x14ac:dyDescent="0.3">
      <c r="C294" s="203"/>
    </row>
    <row r="295" spans="3:3" x14ac:dyDescent="0.3">
      <c r="C295" s="203"/>
    </row>
    <row r="296" spans="3:3" x14ac:dyDescent="0.3">
      <c r="C296" s="203"/>
    </row>
    <row r="297" spans="3:3" x14ac:dyDescent="0.3">
      <c r="C297" s="203"/>
    </row>
    <row r="298" spans="3:3" x14ac:dyDescent="0.3">
      <c r="C298" s="203"/>
    </row>
    <row r="299" spans="3:3" x14ac:dyDescent="0.3">
      <c r="C299" s="203"/>
    </row>
    <row r="300" spans="3:3" x14ac:dyDescent="0.3">
      <c r="C300" s="203"/>
    </row>
    <row r="301" spans="3:3" x14ac:dyDescent="0.3">
      <c r="C301" s="203"/>
    </row>
    <row r="302" spans="3:3" x14ac:dyDescent="0.3">
      <c r="C302" s="203"/>
    </row>
    <row r="303" spans="3:3" x14ac:dyDescent="0.3">
      <c r="C303" s="203"/>
    </row>
    <row r="304" spans="3:3" x14ac:dyDescent="0.3">
      <c r="C304" s="203"/>
    </row>
    <row r="305" spans="3:3" x14ac:dyDescent="0.3">
      <c r="C305" s="203"/>
    </row>
    <row r="306" spans="3:3" x14ac:dyDescent="0.3">
      <c r="C306" s="203"/>
    </row>
    <row r="307" spans="3:3" x14ac:dyDescent="0.3">
      <c r="C307" s="203"/>
    </row>
    <row r="308" spans="3:3" x14ac:dyDescent="0.3">
      <c r="C308" s="203"/>
    </row>
    <row r="309" spans="3:3" x14ac:dyDescent="0.3">
      <c r="C309" s="203"/>
    </row>
    <row r="310" spans="3:3" x14ac:dyDescent="0.3">
      <c r="C310" s="203"/>
    </row>
    <row r="311" spans="3:3" x14ac:dyDescent="0.3">
      <c r="C311" s="203"/>
    </row>
    <row r="312" spans="3:3" x14ac:dyDescent="0.3">
      <c r="C312" s="203"/>
    </row>
    <row r="313" spans="3:3" x14ac:dyDescent="0.3">
      <c r="C313" s="203"/>
    </row>
    <row r="314" spans="3:3" x14ac:dyDescent="0.3">
      <c r="C314" s="203"/>
    </row>
    <row r="315" spans="3:3" x14ac:dyDescent="0.3">
      <c r="C315" s="203"/>
    </row>
    <row r="316" spans="3:3" x14ac:dyDescent="0.3">
      <c r="C316" s="203"/>
    </row>
    <row r="317" spans="3:3" x14ac:dyDescent="0.3">
      <c r="C317" s="203"/>
    </row>
    <row r="318" spans="3:3" x14ac:dyDescent="0.3">
      <c r="C318" s="203"/>
    </row>
    <row r="319" spans="3:3" x14ac:dyDescent="0.3">
      <c r="C319" s="203"/>
    </row>
    <row r="320" spans="3:3" x14ac:dyDescent="0.3">
      <c r="C320" s="203"/>
    </row>
    <row r="321" spans="3:3" x14ac:dyDescent="0.3">
      <c r="C321" s="203"/>
    </row>
    <row r="322" spans="3:3" x14ac:dyDescent="0.3">
      <c r="C322" s="203"/>
    </row>
    <row r="323" spans="3:3" x14ac:dyDescent="0.3">
      <c r="C323" s="203"/>
    </row>
    <row r="324" spans="3:3" x14ac:dyDescent="0.3">
      <c r="C324" s="203"/>
    </row>
    <row r="325" spans="3:3" x14ac:dyDescent="0.3">
      <c r="C325" s="203"/>
    </row>
    <row r="326" spans="3:3" x14ac:dyDescent="0.3">
      <c r="C326" s="203"/>
    </row>
    <row r="327" spans="3:3" x14ac:dyDescent="0.3">
      <c r="C327" s="203"/>
    </row>
    <row r="328" spans="3:3" x14ac:dyDescent="0.3">
      <c r="C328" s="203"/>
    </row>
    <row r="329" spans="3:3" x14ac:dyDescent="0.3">
      <c r="C329" s="203"/>
    </row>
    <row r="330" spans="3:3" x14ac:dyDescent="0.3">
      <c r="C330" s="203"/>
    </row>
    <row r="331" spans="3:3" x14ac:dyDescent="0.3">
      <c r="C331" s="203"/>
    </row>
    <row r="332" spans="3:3" x14ac:dyDescent="0.3">
      <c r="C332" s="203"/>
    </row>
    <row r="333" spans="3:3" x14ac:dyDescent="0.3">
      <c r="C333" s="203"/>
    </row>
    <row r="334" spans="3:3" x14ac:dyDescent="0.3">
      <c r="C334" s="203"/>
    </row>
    <row r="335" spans="3:3" x14ac:dyDescent="0.3">
      <c r="C335" s="203"/>
    </row>
    <row r="336" spans="3:3" x14ac:dyDescent="0.3">
      <c r="C336" s="203"/>
    </row>
    <row r="337" spans="3:3" x14ac:dyDescent="0.3">
      <c r="C337" s="203"/>
    </row>
    <row r="338" spans="3:3" x14ac:dyDescent="0.3">
      <c r="C338" s="203"/>
    </row>
    <row r="339" spans="3:3" x14ac:dyDescent="0.3">
      <c r="C339" s="203"/>
    </row>
    <row r="340" spans="3:3" x14ac:dyDescent="0.3">
      <c r="C340" s="203"/>
    </row>
    <row r="341" spans="3:3" x14ac:dyDescent="0.3">
      <c r="C341" s="203"/>
    </row>
    <row r="342" spans="3:3" x14ac:dyDescent="0.3">
      <c r="C342" s="203"/>
    </row>
    <row r="343" spans="3:3" x14ac:dyDescent="0.3">
      <c r="C343" s="203"/>
    </row>
    <row r="344" spans="3:3" x14ac:dyDescent="0.3">
      <c r="C344" s="203"/>
    </row>
    <row r="345" spans="3:3" x14ac:dyDescent="0.3">
      <c r="C345" s="203"/>
    </row>
    <row r="346" spans="3:3" x14ac:dyDescent="0.3">
      <c r="C346" s="203"/>
    </row>
    <row r="347" spans="3:3" x14ac:dyDescent="0.3">
      <c r="C347" s="203"/>
    </row>
    <row r="348" spans="3:3" x14ac:dyDescent="0.3">
      <c r="C348" s="203"/>
    </row>
    <row r="349" spans="3:3" x14ac:dyDescent="0.3">
      <c r="C349" s="203"/>
    </row>
    <row r="350" spans="3:3" x14ac:dyDescent="0.3">
      <c r="C350" s="203"/>
    </row>
    <row r="351" spans="3:3" x14ac:dyDescent="0.3">
      <c r="C351" s="203"/>
    </row>
    <row r="352" spans="3:3" x14ac:dyDescent="0.3">
      <c r="C352" s="203"/>
    </row>
    <row r="353" spans="3:3" x14ac:dyDescent="0.3">
      <c r="C353" s="203"/>
    </row>
    <row r="354" spans="3:3" x14ac:dyDescent="0.3">
      <c r="C354" s="203"/>
    </row>
    <row r="355" spans="3:3" x14ac:dyDescent="0.3">
      <c r="C355" s="203"/>
    </row>
    <row r="356" spans="3:3" x14ac:dyDescent="0.3">
      <c r="C356" s="203"/>
    </row>
    <row r="357" spans="3:3" x14ac:dyDescent="0.3">
      <c r="C357" s="203"/>
    </row>
    <row r="358" spans="3:3" x14ac:dyDescent="0.3">
      <c r="C358" s="203"/>
    </row>
    <row r="359" spans="3:3" x14ac:dyDescent="0.3">
      <c r="C359" s="203"/>
    </row>
    <row r="360" spans="3:3" x14ac:dyDescent="0.3">
      <c r="C360" s="203"/>
    </row>
    <row r="361" spans="3:3" x14ac:dyDescent="0.3">
      <c r="C361" s="203"/>
    </row>
    <row r="362" spans="3:3" x14ac:dyDescent="0.3">
      <c r="C362" s="203"/>
    </row>
    <row r="363" spans="3:3" x14ac:dyDescent="0.3">
      <c r="C363" s="203"/>
    </row>
    <row r="364" spans="3:3" x14ac:dyDescent="0.3">
      <c r="C364" s="203"/>
    </row>
    <row r="365" spans="3:3" x14ac:dyDescent="0.3">
      <c r="C365" s="203"/>
    </row>
    <row r="366" spans="3:3" x14ac:dyDescent="0.3">
      <c r="C366" s="203"/>
    </row>
    <row r="367" spans="3:3" x14ac:dyDescent="0.3">
      <c r="C367" s="203"/>
    </row>
    <row r="368" spans="3:3" x14ac:dyDescent="0.3">
      <c r="C368" s="203"/>
    </row>
    <row r="369" spans="3:3" x14ac:dyDescent="0.3">
      <c r="C369" s="203"/>
    </row>
    <row r="370" spans="3:3" x14ac:dyDescent="0.3">
      <c r="C370" s="203"/>
    </row>
    <row r="371" spans="3:3" x14ac:dyDescent="0.3">
      <c r="C371" s="203"/>
    </row>
    <row r="372" spans="3:3" x14ac:dyDescent="0.3">
      <c r="C372" s="203"/>
    </row>
    <row r="373" spans="3:3" x14ac:dyDescent="0.3">
      <c r="C373" s="203"/>
    </row>
    <row r="374" spans="3:3" x14ac:dyDescent="0.3">
      <c r="C374" s="203"/>
    </row>
    <row r="375" spans="3:3" x14ac:dyDescent="0.3">
      <c r="C375" s="203"/>
    </row>
    <row r="376" spans="3:3" x14ac:dyDescent="0.3">
      <c r="C376" s="203"/>
    </row>
    <row r="377" spans="3:3" x14ac:dyDescent="0.3">
      <c r="C377" s="203"/>
    </row>
    <row r="378" spans="3:3" x14ac:dyDescent="0.3">
      <c r="C378" s="203"/>
    </row>
    <row r="379" spans="3:3" x14ac:dyDescent="0.3">
      <c r="C379" s="203"/>
    </row>
    <row r="380" spans="3:3" x14ac:dyDescent="0.3">
      <c r="C380" s="203"/>
    </row>
    <row r="381" spans="3:3" x14ac:dyDescent="0.3">
      <c r="C381" s="203"/>
    </row>
    <row r="382" spans="3:3" x14ac:dyDescent="0.3">
      <c r="C382" s="203"/>
    </row>
    <row r="383" spans="3:3" x14ac:dyDescent="0.3">
      <c r="C383" s="203"/>
    </row>
    <row r="384" spans="3:3" x14ac:dyDescent="0.3">
      <c r="C384" s="203"/>
    </row>
    <row r="385" spans="3:3" x14ac:dyDescent="0.3">
      <c r="C385" s="203"/>
    </row>
    <row r="386" spans="3:3" x14ac:dyDescent="0.3">
      <c r="C386" s="203"/>
    </row>
    <row r="387" spans="3:3" x14ac:dyDescent="0.3">
      <c r="C387" s="203"/>
    </row>
    <row r="388" spans="3:3" x14ac:dyDescent="0.3">
      <c r="C388" s="203"/>
    </row>
    <row r="389" spans="3:3" x14ac:dyDescent="0.3">
      <c r="C389" s="203"/>
    </row>
    <row r="390" spans="3:3" x14ac:dyDescent="0.3">
      <c r="C390" s="203"/>
    </row>
    <row r="391" spans="3:3" x14ac:dyDescent="0.3">
      <c r="C391" s="203"/>
    </row>
    <row r="392" spans="3:3" x14ac:dyDescent="0.3">
      <c r="C392" s="203"/>
    </row>
    <row r="393" spans="3:3" x14ac:dyDescent="0.3">
      <c r="C393" s="203"/>
    </row>
    <row r="394" spans="3:3" x14ac:dyDescent="0.3">
      <c r="C394" s="203"/>
    </row>
    <row r="395" spans="3:3" x14ac:dyDescent="0.3">
      <c r="C395" s="203"/>
    </row>
    <row r="396" spans="3:3" x14ac:dyDescent="0.3">
      <c r="C396" s="203"/>
    </row>
    <row r="397" spans="3:3" x14ac:dyDescent="0.3">
      <c r="C397" s="203"/>
    </row>
    <row r="398" spans="3:3" x14ac:dyDescent="0.3">
      <c r="C398" s="203"/>
    </row>
    <row r="399" spans="3:3" x14ac:dyDescent="0.3">
      <c r="C399" s="203"/>
    </row>
    <row r="400" spans="3:3" x14ac:dyDescent="0.3">
      <c r="C400" s="203"/>
    </row>
    <row r="401" spans="3:3" x14ac:dyDescent="0.3">
      <c r="C401" s="203"/>
    </row>
    <row r="402" spans="3:3" x14ac:dyDescent="0.3">
      <c r="C402" s="203"/>
    </row>
    <row r="403" spans="3:3" x14ac:dyDescent="0.3">
      <c r="C403" s="203"/>
    </row>
    <row r="404" spans="3:3" x14ac:dyDescent="0.3">
      <c r="C404" s="203"/>
    </row>
    <row r="405" spans="3:3" x14ac:dyDescent="0.3">
      <c r="C405" s="203"/>
    </row>
    <row r="406" spans="3:3" x14ac:dyDescent="0.3">
      <c r="C406" s="203"/>
    </row>
    <row r="407" spans="3:3" x14ac:dyDescent="0.3">
      <c r="C407" s="203"/>
    </row>
    <row r="408" spans="3:3" x14ac:dyDescent="0.3">
      <c r="C408" s="203"/>
    </row>
    <row r="409" spans="3:3" x14ac:dyDescent="0.3">
      <c r="C409" s="203"/>
    </row>
    <row r="410" spans="3:3" x14ac:dyDescent="0.3">
      <c r="C410" s="203"/>
    </row>
    <row r="411" spans="3:3" x14ac:dyDescent="0.3">
      <c r="C411" s="203"/>
    </row>
    <row r="412" spans="3:3" x14ac:dyDescent="0.3">
      <c r="C412" s="203"/>
    </row>
    <row r="413" spans="3:3" x14ac:dyDescent="0.3">
      <c r="C413" s="203"/>
    </row>
    <row r="414" spans="3:3" x14ac:dyDescent="0.3">
      <c r="C414" s="203"/>
    </row>
    <row r="415" spans="3:3" x14ac:dyDescent="0.3">
      <c r="C415" s="203"/>
    </row>
    <row r="416" spans="3:3" x14ac:dyDescent="0.3">
      <c r="C416" s="203"/>
    </row>
    <row r="417" spans="3:3" x14ac:dyDescent="0.3">
      <c r="C417" s="203"/>
    </row>
    <row r="418" spans="3:3" x14ac:dyDescent="0.3">
      <c r="C418" s="203"/>
    </row>
    <row r="419" spans="3:3" x14ac:dyDescent="0.3">
      <c r="C419" s="203"/>
    </row>
    <row r="420" spans="3:3" x14ac:dyDescent="0.3">
      <c r="C420" s="203"/>
    </row>
    <row r="421" spans="3:3" x14ac:dyDescent="0.3">
      <c r="C421" s="203"/>
    </row>
    <row r="422" spans="3:3" x14ac:dyDescent="0.3">
      <c r="C422" s="203"/>
    </row>
    <row r="423" spans="3:3" x14ac:dyDescent="0.3">
      <c r="C423" s="203"/>
    </row>
    <row r="424" spans="3:3" x14ac:dyDescent="0.3">
      <c r="C424" s="203"/>
    </row>
    <row r="425" spans="3:3" x14ac:dyDescent="0.3">
      <c r="C425" s="203"/>
    </row>
    <row r="426" spans="3:3" x14ac:dyDescent="0.3">
      <c r="C426" s="203"/>
    </row>
    <row r="427" spans="3:3" x14ac:dyDescent="0.3">
      <c r="C427" s="203"/>
    </row>
    <row r="428" spans="3:3" x14ac:dyDescent="0.3">
      <c r="C428" s="203"/>
    </row>
    <row r="429" spans="3:3" x14ac:dyDescent="0.3">
      <c r="C429" s="203"/>
    </row>
    <row r="430" spans="3:3" x14ac:dyDescent="0.3">
      <c r="C430" s="203"/>
    </row>
    <row r="431" spans="3:3" x14ac:dyDescent="0.3">
      <c r="C431" s="203"/>
    </row>
    <row r="432" spans="3:3" x14ac:dyDescent="0.3">
      <c r="C432" s="203"/>
    </row>
    <row r="433" spans="3:3" x14ac:dyDescent="0.3">
      <c r="C433" s="203"/>
    </row>
    <row r="434" spans="3:3" x14ac:dyDescent="0.3">
      <c r="C434" s="203"/>
    </row>
    <row r="435" spans="3:3" x14ac:dyDescent="0.3">
      <c r="C435" s="203"/>
    </row>
    <row r="436" spans="3:3" x14ac:dyDescent="0.3">
      <c r="C436" s="203"/>
    </row>
    <row r="437" spans="3:3" x14ac:dyDescent="0.3">
      <c r="C437" s="203"/>
    </row>
    <row r="438" spans="3:3" x14ac:dyDescent="0.3">
      <c r="C438" s="203"/>
    </row>
    <row r="439" spans="3:3" x14ac:dyDescent="0.3">
      <c r="C439" s="203"/>
    </row>
    <row r="440" spans="3:3" x14ac:dyDescent="0.3">
      <c r="C440" s="203"/>
    </row>
    <row r="441" spans="3:3" x14ac:dyDescent="0.3">
      <c r="C441" s="203"/>
    </row>
    <row r="442" spans="3:3" x14ac:dyDescent="0.3">
      <c r="C442" s="203"/>
    </row>
    <row r="443" spans="3:3" x14ac:dyDescent="0.3">
      <c r="C443" s="203"/>
    </row>
    <row r="444" spans="3:3" x14ac:dyDescent="0.3">
      <c r="C444" s="203"/>
    </row>
    <row r="445" spans="3:3" x14ac:dyDescent="0.3">
      <c r="C445" s="203"/>
    </row>
    <row r="446" spans="3:3" x14ac:dyDescent="0.3">
      <c r="C446" s="203"/>
    </row>
    <row r="447" spans="3:3" x14ac:dyDescent="0.3">
      <c r="C447" s="203"/>
    </row>
    <row r="448" spans="3:3" x14ac:dyDescent="0.3">
      <c r="C448" s="203"/>
    </row>
    <row r="449" spans="3:3" x14ac:dyDescent="0.3">
      <c r="C449" s="203"/>
    </row>
    <row r="450" spans="3:3" x14ac:dyDescent="0.3">
      <c r="C450" s="203"/>
    </row>
    <row r="451" spans="3:3" x14ac:dyDescent="0.3">
      <c r="C451" s="203"/>
    </row>
    <row r="452" spans="3:3" x14ac:dyDescent="0.3">
      <c r="C452" s="203"/>
    </row>
    <row r="453" spans="3:3" x14ac:dyDescent="0.3">
      <c r="C453" s="203"/>
    </row>
    <row r="454" spans="3:3" x14ac:dyDescent="0.3">
      <c r="C454" s="203"/>
    </row>
    <row r="455" spans="3:3" x14ac:dyDescent="0.3">
      <c r="C455" s="203"/>
    </row>
    <row r="456" spans="3:3" x14ac:dyDescent="0.3">
      <c r="C456" s="203"/>
    </row>
    <row r="457" spans="3:3" x14ac:dyDescent="0.3">
      <c r="C457" s="203"/>
    </row>
    <row r="458" spans="3:3" x14ac:dyDescent="0.3">
      <c r="C458" s="203"/>
    </row>
    <row r="459" spans="3:3" x14ac:dyDescent="0.3">
      <c r="C459" s="203"/>
    </row>
    <row r="460" spans="3:3" x14ac:dyDescent="0.3">
      <c r="C460" s="203"/>
    </row>
    <row r="461" spans="3:3" x14ac:dyDescent="0.3">
      <c r="C461" s="203"/>
    </row>
    <row r="462" spans="3:3" x14ac:dyDescent="0.3">
      <c r="C462" s="203"/>
    </row>
    <row r="463" spans="3:3" x14ac:dyDescent="0.3">
      <c r="C463" s="203"/>
    </row>
    <row r="464" spans="3:3" x14ac:dyDescent="0.3">
      <c r="C464" s="203"/>
    </row>
    <row r="465" spans="3:3" x14ac:dyDescent="0.3">
      <c r="C465" s="203"/>
    </row>
    <row r="466" spans="3:3" x14ac:dyDescent="0.3">
      <c r="C466" s="203"/>
    </row>
    <row r="467" spans="3:3" x14ac:dyDescent="0.3">
      <c r="C467" s="203"/>
    </row>
    <row r="468" spans="3:3" x14ac:dyDescent="0.3">
      <c r="C468" s="203"/>
    </row>
    <row r="469" spans="3:3" x14ac:dyDescent="0.3">
      <c r="C469" s="203"/>
    </row>
    <row r="470" spans="3:3" x14ac:dyDescent="0.3">
      <c r="C470" s="203"/>
    </row>
    <row r="471" spans="3:3" x14ac:dyDescent="0.3">
      <c r="C471" s="203"/>
    </row>
    <row r="472" spans="3:3" x14ac:dyDescent="0.3">
      <c r="C472" s="203"/>
    </row>
    <row r="473" spans="3:3" x14ac:dyDescent="0.3">
      <c r="C473" s="203"/>
    </row>
    <row r="474" spans="3:3" x14ac:dyDescent="0.3">
      <c r="C474" s="203"/>
    </row>
    <row r="475" spans="3:3" x14ac:dyDescent="0.3">
      <c r="C475" s="203"/>
    </row>
    <row r="476" spans="3:3" x14ac:dyDescent="0.3">
      <c r="C476" s="203"/>
    </row>
    <row r="477" spans="3:3" x14ac:dyDescent="0.3">
      <c r="C477" s="203"/>
    </row>
    <row r="478" spans="3:3" x14ac:dyDescent="0.3">
      <c r="C478" s="203"/>
    </row>
    <row r="479" spans="3:3" x14ac:dyDescent="0.3">
      <c r="C479" s="203"/>
    </row>
    <row r="480" spans="3:3" x14ac:dyDescent="0.3">
      <c r="C480" s="203"/>
    </row>
    <row r="481" spans="3:3" x14ac:dyDescent="0.3">
      <c r="C481" s="203"/>
    </row>
    <row r="482" spans="3:3" x14ac:dyDescent="0.3">
      <c r="C482" s="203"/>
    </row>
    <row r="483" spans="3:3" x14ac:dyDescent="0.3">
      <c r="C483" s="203"/>
    </row>
    <row r="484" spans="3:3" x14ac:dyDescent="0.3">
      <c r="C484" s="203"/>
    </row>
    <row r="485" spans="3:3" x14ac:dyDescent="0.3">
      <c r="C485" s="203"/>
    </row>
    <row r="486" spans="3:3" x14ac:dyDescent="0.3">
      <c r="C486" s="203"/>
    </row>
    <row r="487" spans="3:3" x14ac:dyDescent="0.3">
      <c r="C487" s="203"/>
    </row>
    <row r="488" spans="3:3" x14ac:dyDescent="0.3">
      <c r="C488" s="203"/>
    </row>
    <row r="489" spans="3:3" x14ac:dyDescent="0.3">
      <c r="C489" s="203"/>
    </row>
    <row r="490" spans="3:3" x14ac:dyDescent="0.3">
      <c r="C490" s="203"/>
    </row>
    <row r="491" spans="3:3" x14ac:dyDescent="0.3">
      <c r="C491" s="203"/>
    </row>
    <row r="492" spans="3:3" x14ac:dyDescent="0.3">
      <c r="C492" s="203"/>
    </row>
    <row r="493" spans="3:3" x14ac:dyDescent="0.3">
      <c r="C493" s="203"/>
    </row>
    <row r="494" spans="3:3" x14ac:dyDescent="0.3">
      <c r="C494" s="203"/>
    </row>
    <row r="495" spans="3:3" x14ac:dyDescent="0.3">
      <c r="C495" s="203"/>
    </row>
    <row r="496" spans="3:3" x14ac:dyDescent="0.3">
      <c r="C496" s="203"/>
    </row>
    <row r="497" spans="3:3" x14ac:dyDescent="0.3">
      <c r="C497" s="203"/>
    </row>
    <row r="498" spans="3:3" x14ac:dyDescent="0.3">
      <c r="C498" s="203"/>
    </row>
    <row r="499" spans="3:3" x14ac:dyDescent="0.3">
      <c r="C499" s="203"/>
    </row>
    <row r="500" spans="3:3" x14ac:dyDescent="0.3">
      <c r="C500" s="203"/>
    </row>
    <row r="501" spans="3:3" x14ac:dyDescent="0.3">
      <c r="C501" s="203"/>
    </row>
    <row r="502" spans="3:3" x14ac:dyDescent="0.3">
      <c r="C502" s="203"/>
    </row>
    <row r="503" spans="3:3" x14ac:dyDescent="0.3">
      <c r="C503" s="203"/>
    </row>
    <row r="504" spans="3:3" x14ac:dyDescent="0.3">
      <c r="C504" s="203"/>
    </row>
    <row r="505" spans="3:3" x14ac:dyDescent="0.3">
      <c r="C505" s="203"/>
    </row>
    <row r="506" spans="3:3" x14ac:dyDescent="0.3">
      <c r="C506" s="203"/>
    </row>
    <row r="507" spans="3:3" x14ac:dyDescent="0.3">
      <c r="C507" s="203"/>
    </row>
    <row r="508" spans="3:3" x14ac:dyDescent="0.3">
      <c r="C508" s="203"/>
    </row>
    <row r="509" spans="3:3" x14ac:dyDescent="0.3">
      <c r="C509" s="203"/>
    </row>
    <row r="510" spans="3:3" x14ac:dyDescent="0.3">
      <c r="C510" s="203"/>
    </row>
    <row r="511" spans="3:3" x14ac:dyDescent="0.3">
      <c r="C511" s="203"/>
    </row>
    <row r="512" spans="3:3" x14ac:dyDescent="0.3">
      <c r="C512" s="203"/>
    </row>
    <row r="513" spans="3:3" x14ac:dyDescent="0.3">
      <c r="C513" s="203"/>
    </row>
    <row r="514" spans="3:3" x14ac:dyDescent="0.3">
      <c r="C514" s="203"/>
    </row>
    <row r="515" spans="3:3" x14ac:dyDescent="0.3">
      <c r="C515" s="203"/>
    </row>
    <row r="516" spans="3:3" x14ac:dyDescent="0.3">
      <c r="C516" s="203"/>
    </row>
    <row r="517" spans="3:3" x14ac:dyDescent="0.3">
      <c r="C517" s="203"/>
    </row>
    <row r="518" spans="3:3" x14ac:dyDescent="0.3">
      <c r="C518" s="203"/>
    </row>
    <row r="519" spans="3:3" x14ac:dyDescent="0.3">
      <c r="C519" s="203"/>
    </row>
    <row r="520" spans="3:3" x14ac:dyDescent="0.3">
      <c r="C520" s="203"/>
    </row>
    <row r="521" spans="3:3" x14ac:dyDescent="0.3">
      <c r="C521" s="203"/>
    </row>
    <row r="522" spans="3:3" x14ac:dyDescent="0.3">
      <c r="C522" s="203"/>
    </row>
    <row r="523" spans="3:3" x14ac:dyDescent="0.3">
      <c r="C523" s="203"/>
    </row>
    <row r="524" spans="3:3" x14ac:dyDescent="0.3">
      <c r="C524" s="203"/>
    </row>
    <row r="525" spans="3:3" x14ac:dyDescent="0.3">
      <c r="C525" s="203"/>
    </row>
    <row r="526" spans="3:3" x14ac:dyDescent="0.3">
      <c r="C526" s="203"/>
    </row>
    <row r="527" spans="3:3" x14ac:dyDescent="0.3">
      <c r="C527" s="203"/>
    </row>
    <row r="528" spans="3:3" x14ac:dyDescent="0.3">
      <c r="C528" s="203"/>
    </row>
    <row r="529" spans="3:3" x14ac:dyDescent="0.3">
      <c r="C529" s="203"/>
    </row>
    <row r="530" spans="3:3" x14ac:dyDescent="0.3">
      <c r="C530" s="203"/>
    </row>
    <row r="531" spans="3:3" x14ac:dyDescent="0.3">
      <c r="C531" s="203"/>
    </row>
    <row r="532" spans="3:3" x14ac:dyDescent="0.3">
      <c r="C532" s="203"/>
    </row>
    <row r="533" spans="3:3" x14ac:dyDescent="0.3">
      <c r="C533" s="203"/>
    </row>
    <row r="534" spans="3:3" x14ac:dyDescent="0.3">
      <c r="C534" s="203"/>
    </row>
    <row r="535" spans="3:3" x14ac:dyDescent="0.3">
      <c r="C535" s="203"/>
    </row>
    <row r="536" spans="3:3" x14ac:dyDescent="0.3">
      <c r="C536" s="203"/>
    </row>
    <row r="537" spans="3:3" x14ac:dyDescent="0.3">
      <c r="C537" s="203"/>
    </row>
    <row r="538" spans="3:3" x14ac:dyDescent="0.3">
      <c r="C538" s="203"/>
    </row>
    <row r="539" spans="3:3" x14ac:dyDescent="0.3">
      <c r="C539" s="203"/>
    </row>
    <row r="540" spans="3:3" x14ac:dyDescent="0.3">
      <c r="C540" s="203"/>
    </row>
    <row r="541" spans="3:3" x14ac:dyDescent="0.3">
      <c r="C541" s="203"/>
    </row>
    <row r="542" spans="3:3" x14ac:dyDescent="0.3">
      <c r="C542" s="203"/>
    </row>
    <row r="543" spans="3:3" x14ac:dyDescent="0.3">
      <c r="C543" s="203"/>
    </row>
    <row r="544" spans="3:3" x14ac:dyDescent="0.3">
      <c r="C544" s="203"/>
    </row>
    <row r="545" spans="3:3" x14ac:dyDescent="0.3">
      <c r="C545" s="203"/>
    </row>
    <row r="546" spans="3:3" x14ac:dyDescent="0.3">
      <c r="C546" s="203"/>
    </row>
    <row r="547" spans="3:3" x14ac:dyDescent="0.3">
      <c r="C547" s="203"/>
    </row>
    <row r="548" spans="3:3" x14ac:dyDescent="0.3">
      <c r="C548" s="203"/>
    </row>
    <row r="549" spans="3:3" x14ac:dyDescent="0.3">
      <c r="C549" s="203"/>
    </row>
    <row r="550" spans="3:3" x14ac:dyDescent="0.3">
      <c r="C550" s="203"/>
    </row>
    <row r="551" spans="3:3" x14ac:dyDescent="0.3">
      <c r="C551" s="203"/>
    </row>
    <row r="552" spans="3:3" x14ac:dyDescent="0.3">
      <c r="C552" s="203"/>
    </row>
    <row r="553" spans="3:3" x14ac:dyDescent="0.3">
      <c r="C553" s="203"/>
    </row>
    <row r="554" spans="3:3" x14ac:dyDescent="0.3">
      <c r="C554" s="203"/>
    </row>
    <row r="555" spans="3:3" x14ac:dyDescent="0.3">
      <c r="C555" s="203"/>
    </row>
    <row r="556" spans="3:3" x14ac:dyDescent="0.3">
      <c r="C556" s="203"/>
    </row>
    <row r="557" spans="3:3" x14ac:dyDescent="0.3">
      <c r="C557" s="203"/>
    </row>
    <row r="558" spans="3:3" x14ac:dyDescent="0.3">
      <c r="C558" s="203"/>
    </row>
    <row r="559" spans="3:3" x14ac:dyDescent="0.3">
      <c r="C559" s="203"/>
    </row>
    <row r="560" spans="3:3" x14ac:dyDescent="0.3">
      <c r="C560" s="203"/>
    </row>
    <row r="561" spans="3:3" x14ac:dyDescent="0.3">
      <c r="C561" s="203"/>
    </row>
    <row r="562" spans="3:3" x14ac:dyDescent="0.3">
      <c r="C562" s="203"/>
    </row>
    <row r="563" spans="3:3" x14ac:dyDescent="0.3">
      <c r="C563" s="203"/>
    </row>
    <row r="564" spans="3:3" x14ac:dyDescent="0.3">
      <c r="C564" s="203"/>
    </row>
    <row r="565" spans="3:3" x14ac:dyDescent="0.3">
      <c r="C565" s="203"/>
    </row>
    <row r="566" spans="3:3" x14ac:dyDescent="0.3">
      <c r="C566" s="203"/>
    </row>
    <row r="567" spans="3:3" x14ac:dyDescent="0.3">
      <c r="C567" s="203"/>
    </row>
    <row r="568" spans="3:3" x14ac:dyDescent="0.3">
      <c r="C568" s="203"/>
    </row>
    <row r="569" spans="3:3" x14ac:dyDescent="0.3">
      <c r="C569" s="203"/>
    </row>
    <row r="570" spans="3:3" x14ac:dyDescent="0.3">
      <c r="C570" s="203"/>
    </row>
    <row r="571" spans="3:3" x14ac:dyDescent="0.3">
      <c r="C571" s="203"/>
    </row>
    <row r="572" spans="3:3" x14ac:dyDescent="0.3">
      <c r="C572" s="203"/>
    </row>
    <row r="573" spans="3:3" x14ac:dyDescent="0.3">
      <c r="C573" s="203"/>
    </row>
    <row r="574" spans="3:3" x14ac:dyDescent="0.3">
      <c r="C574" s="203"/>
    </row>
    <row r="575" spans="3:3" x14ac:dyDescent="0.3">
      <c r="C575" s="203"/>
    </row>
    <row r="576" spans="3:3" x14ac:dyDescent="0.3">
      <c r="C576" s="203"/>
    </row>
    <row r="577" spans="3:3" x14ac:dyDescent="0.3">
      <c r="C577" s="203"/>
    </row>
    <row r="578" spans="3:3" x14ac:dyDescent="0.3">
      <c r="C578" s="203"/>
    </row>
    <row r="579" spans="3:3" x14ac:dyDescent="0.3">
      <c r="C579" s="203"/>
    </row>
    <row r="580" spans="3:3" x14ac:dyDescent="0.3">
      <c r="C580" s="203"/>
    </row>
    <row r="581" spans="3:3" x14ac:dyDescent="0.3">
      <c r="C581" s="203"/>
    </row>
    <row r="582" spans="3:3" x14ac:dyDescent="0.3">
      <c r="C582" s="203"/>
    </row>
    <row r="583" spans="3:3" x14ac:dyDescent="0.3">
      <c r="C583" s="203"/>
    </row>
    <row r="584" spans="3:3" x14ac:dyDescent="0.3">
      <c r="C584" s="203"/>
    </row>
    <row r="585" spans="3:3" x14ac:dyDescent="0.3">
      <c r="C585" s="203"/>
    </row>
    <row r="586" spans="3:3" x14ac:dyDescent="0.3">
      <c r="C586" s="203"/>
    </row>
    <row r="587" spans="3:3" x14ac:dyDescent="0.3">
      <c r="C587" s="203"/>
    </row>
    <row r="588" spans="3:3" x14ac:dyDescent="0.3">
      <c r="C588" s="203"/>
    </row>
    <row r="589" spans="3:3" x14ac:dyDescent="0.3">
      <c r="C589" s="203"/>
    </row>
    <row r="590" spans="3:3" x14ac:dyDescent="0.3">
      <c r="C590" s="203"/>
    </row>
    <row r="591" spans="3:3" x14ac:dyDescent="0.3">
      <c r="C591" s="203"/>
    </row>
    <row r="592" spans="3:3" x14ac:dyDescent="0.3">
      <c r="C592" s="203"/>
    </row>
    <row r="593" spans="3:3" x14ac:dyDescent="0.3">
      <c r="C593" s="203"/>
    </row>
    <row r="594" spans="3:3" x14ac:dyDescent="0.3">
      <c r="C594" s="203"/>
    </row>
    <row r="595" spans="3:3" x14ac:dyDescent="0.3">
      <c r="C595" s="203"/>
    </row>
    <row r="596" spans="3:3" x14ac:dyDescent="0.3">
      <c r="C596" s="203"/>
    </row>
    <row r="597" spans="3:3" x14ac:dyDescent="0.3">
      <c r="C597" s="203"/>
    </row>
    <row r="598" spans="3:3" x14ac:dyDescent="0.3">
      <c r="C598" s="203"/>
    </row>
    <row r="599" spans="3:3" x14ac:dyDescent="0.3">
      <c r="C599" s="203"/>
    </row>
    <row r="600" spans="3:3" x14ac:dyDescent="0.3">
      <c r="C600" s="203"/>
    </row>
    <row r="601" spans="3:3" x14ac:dyDescent="0.3">
      <c r="C601" s="203"/>
    </row>
    <row r="602" spans="3:3" x14ac:dyDescent="0.3">
      <c r="C602" s="203"/>
    </row>
    <row r="603" spans="3:3" x14ac:dyDescent="0.3">
      <c r="C603" s="203"/>
    </row>
    <row r="604" spans="3:3" x14ac:dyDescent="0.3">
      <c r="C604" s="203"/>
    </row>
    <row r="605" spans="3:3" x14ac:dyDescent="0.3">
      <c r="C605" s="203"/>
    </row>
    <row r="606" spans="3:3" x14ac:dyDescent="0.3">
      <c r="C606" s="203"/>
    </row>
    <row r="607" spans="3:3" x14ac:dyDescent="0.3">
      <c r="C607" s="203"/>
    </row>
    <row r="608" spans="3:3" x14ac:dyDescent="0.3">
      <c r="C608" s="203"/>
    </row>
    <row r="609" spans="3:3" x14ac:dyDescent="0.3">
      <c r="C609" s="203"/>
    </row>
    <row r="610" spans="3:3" x14ac:dyDescent="0.3">
      <c r="C610" s="203"/>
    </row>
    <row r="611" spans="3:3" x14ac:dyDescent="0.3">
      <c r="C611" s="203"/>
    </row>
    <row r="612" spans="3:3" x14ac:dyDescent="0.3">
      <c r="C612" s="203"/>
    </row>
    <row r="613" spans="3:3" x14ac:dyDescent="0.3">
      <c r="C613" s="203"/>
    </row>
    <row r="614" spans="3:3" x14ac:dyDescent="0.3">
      <c r="C614" s="203"/>
    </row>
    <row r="615" spans="3:3" x14ac:dyDescent="0.3">
      <c r="C615" s="203"/>
    </row>
    <row r="616" spans="3:3" x14ac:dyDescent="0.3">
      <c r="C616" s="203"/>
    </row>
    <row r="617" spans="3:3" x14ac:dyDescent="0.3">
      <c r="C617" s="203"/>
    </row>
    <row r="618" spans="3:3" x14ac:dyDescent="0.3">
      <c r="C618" s="203"/>
    </row>
    <row r="619" spans="3:3" x14ac:dyDescent="0.3">
      <c r="C619" s="203"/>
    </row>
    <row r="620" spans="3:3" x14ac:dyDescent="0.3">
      <c r="C620" s="203"/>
    </row>
    <row r="621" spans="3:3" x14ac:dyDescent="0.3">
      <c r="C621" s="203"/>
    </row>
    <row r="622" spans="3:3" x14ac:dyDescent="0.3">
      <c r="C622" s="203"/>
    </row>
    <row r="623" spans="3:3" x14ac:dyDescent="0.3">
      <c r="C623" s="203"/>
    </row>
    <row r="624" spans="3:3" x14ac:dyDescent="0.3">
      <c r="C624" s="203"/>
    </row>
    <row r="625" spans="3:3" x14ac:dyDescent="0.3">
      <c r="C625" s="203"/>
    </row>
    <row r="626" spans="3:3" x14ac:dyDescent="0.3">
      <c r="C626" s="203"/>
    </row>
    <row r="627" spans="3:3" x14ac:dyDescent="0.3">
      <c r="C627" s="203"/>
    </row>
    <row r="628" spans="3:3" x14ac:dyDescent="0.3">
      <c r="C628" s="203"/>
    </row>
    <row r="629" spans="3:3" x14ac:dyDescent="0.3">
      <c r="C629" s="203"/>
    </row>
    <row r="630" spans="3:3" x14ac:dyDescent="0.3">
      <c r="C630" s="203"/>
    </row>
    <row r="631" spans="3:3" x14ac:dyDescent="0.3">
      <c r="C631" s="203"/>
    </row>
    <row r="632" spans="3:3" x14ac:dyDescent="0.3">
      <c r="C632" s="203"/>
    </row>
    <row r="633" spans="3:3" x14ac:dyDescent="0.3">
      <c r="C633" s="203"/>
    </row>
    <row r="634" spans="3:3" x14ac:dyDescent="0.3">
      <c r="C634" s="203"/>
    </row>
    <row r="635" spans="3:3" x14ac:dyDescent="0.3">
      <c r="C635" s="203"/>
    </row>
    <row r="636" spans="3:3" x14ac:dyDescent="0.3">
      <c r="C636" s="203"/>
    </row>
    <row r="637" spans="3:3" x14ac:dyDescent="0.3">
      <c r="C637" s="203"/>
    </row>
    <row r="638" spans="3:3" x14ac:dyDescent="0.3">
      <c r="C638" s="203"/>
    </row>
    <row r="639" spans="3:3" x14ac:dyDescent="0.3">
      <c r="C639" s="203"/>
    </row>
    <row r="640" spans="3:3" x14ac:dyDescent="0.3">
      <c r="C640" s="203"/>
    </row>
    <row r="641" spans="3:3" x14ac:dyDescent="0.3">
      <c r="C641" s="203"/>
    </row>
    <row r="642" spans="3:3" x14ac:dyDescent="0.3">
      <c r="C642" s="203"/>
    </row>
    <row r="643" spans="3:3" x14ac:dyDescent="0.3">
      <c r="C643" s="203"/>
    </row>
    <row r="644" spans="3:3" x14ac:dyDescent="0.3">
      <c r="C644" s="203"/>
    </row>
    <row r="645" spans="3:3" x14ac:dyDescent="0.3">
      <c r="C645" s="203"/>
    </row>
    <row r="646" spans="3:3" x14ac:dyDescent="0.3">
      <c r="C646" s="203"/>
    </row>
    <row r="647" spans="3:3" x14ac:dyDescent="0.3">
      <c r="C647" s="203"/>
    </row>
    <row r="648" spans="3:3" x14ac:dyDescent="0.3">
      <c r="C648" s="203"/>
    </row>
    <row r="649" spans="3:3" x14ac:dyDescent="0.3">
      <c r="C649" s="203"/>
    </row>
    <row r="650" spans="3:3" x14ac:dyDescent="0.3">
      <c r="C650" s="203"/>
    </row>
    <row r="651" spans="3:3" x14ac:dyDescent="0.3">
      <c r="C651" s="203"/>
    </row>
    <row r="652" spans="3:3" x14ac:dyDescent="0.3">
      <c r="C652" s="203"/>
    </row>
    <row r="653" spans="3:3" x14ac:dyDescent="0.3">
      <c r="C653" s="203"/>
    </row>
    <row r="654" spans="3:3" x14ac:dyDescent="0.3">
      <c r="C654" s="203"/>
    </row>
    <row r="655" spans="3:3" x14ac:dyDescent="0.3">
      <c r="C655" s="203"/>
    </row>
    <row r="656" spans="3:3" x14ac:dyDescent="0.3">
      <c r="C656" s="203"/>
    </row>
    <row r="657" spans="3:3" x14ac:dyDescent="0.3">
      <c r="C657" s="203"/>
    </row>
    <row r="658" spans="3:3" x14ac:dyDescent="0.3">
      <c r="C658" s="203"/>
    </row>
    <row r="659" spans="3:3" x14ac:dyDescent="0.3">
      <c r="C659" s="203"/>
    </row>
    <row r="660" spans="3:3" x14ac:dyDescent="0.3">
      <c r="C660" s="203"/>
    </row>
    <row r="661" spans="3:3" x14ac:dyDescent="0.3">
      <c r="C661" s="203"/>
    </row>
    <row r="662" spans="3:3" x14ac:dyDescent="0.3">
      <c r="C662" s="203"/>
    </row>
    <row r="663" spans="3:3" x14ac:dyDescent="0.3">
      <c r="C663" s="203"/>
    </row>
    <row r="664" spans="3:3" x14ac:dyDescent="0.3">
      <c r="C664" s="203"/>
    </row>
    <row r="665" spans="3:3" x14ac:dyDescent="0.3">
      <c r="C665" s="203"/>
    </row>
    <row r="666" spans="3:3" x14ac:dyDescent="0.3">
      <c r="C666" s="203"/>
    </row>
    <row r="667" spans="3:3" x14ac:dyDescent="0.3">
      <c r="C667" s="203"/>
    </row>
    <row r="668" spans="3:3" x14ac:dyDescent="0.3">
      <c r="C668" s="203"/>
    </row>
    <row r="669" spans="3:3" x14ac:dyDescent="0.3">
      <c r="C669" s="203"/>
    </row>
    <row r="670" spans="3:3" x14ac:dyDescent="0.3">
      <c r="C670" s="203"/>
    </row>
    <row r="671" spans="3:3" x14ac:dyDescent="0.3">
      <c r="C671" s="203"/>
    </row>
    <row r="672" spans="3:3" x14ac:dyDescent="0.3">
      <c r="C672" s="203"/>
    </row>
    <row r="673" spans="3:3" x14ac:dyDescent="0.3">
      <c r="C673" s="203"/>
    </row>
    <row r="674" spans="3:3" x14ac:dyDescent="0.3">
      <c r="C674" s="203"/>
    </row>
    <row r="675" spans="3:3" x14ac:dyDescent="0.3">
      <c r="C675" s="203"/>
    </row>
    <row r="676" spans="3:3" x14ac:dyDescent="0.3">
      <c r="C676" s="203"/>
    </row>
    <row r="677" spans="3:3" x14ac:dyDescent="0.3">
      <c r="C677" s="203"/>
    </row>
    <row r="678" spans="3:3" x14ac:dyDescent="0.3">
      <c r="C678" s="203"/>
    </row>
    <row r="679" spans="3:3" x14ac:dyDescent="0.3">
      <c r="C679" s="203"/>
    </row>
    <row r="680" spans="3:3" x14ac:dyDescent="0.3">
      <c r="C680" s="203"/>
    </row>
    <row r="681" spans="3:3" x14ac:dyDescent="0.3">
      <c r="C681" s="203"/>
    </row>
    <row r="682" spans="3:3" x14ac:dyDescent="0.3">
      <c r="C682" s="203"/>
    </row>
    <row r="683" spans="3:3" x14ac:dyDescent="0.3">
      <c r="C683" s="203"/>
    </row>
    <row r="684" spans="3:3" x14ac:dyDescent="0.3">
      <c r="C684" s="203"/>
    </row>
    <row r="685" spans="3:3" x14ac:dyDescent="0.3">
      <c r="C685" s="203"/>
    </row>
    <row r="686" spans="3:3" x14ac:dyDescent="0.3">
      <c r="C686" s="203"/>
    </row>
    <row r="687" spans="3:3" x14ac:dyDescent="0.3">
      <c r="C687" s="203"/>
    </row>
    <row r="688" spans="3:3" x14ac:dyDescent="0.3">
      <c r="C688" s="203"/>
    </row>
    <row r="689" spans="3:3" x14ac:dyDescent="0.3">
      <c r="C689" s="203"/>
    </row>
    <row r="690" spans="3:3" x14ac:dyDescent="0.3">
      <c r="C690" s="203"/>
    </row>
    <row r="691" spans="3:3" x14ac:dyDescent="0.3">
      <c r="C691" s="203"/>
    </row>
    <row r="692" spans="3:3" x14ac:dyDescent="0.3">
      <c r="C692" s="203"/>
    </row>
    <row r="693" spans="3:3" x14ac:dyDescent="0.3">
      <c r="C693" s="203"/>
    </row>
    <row r="694" spans="3:3" x14ac:dyDescent="0.3">
      <c r="C694" s="203"/>
    </row>
    <row r="695" spans="3:3" x14ac:dyDescent="0.3">
      <c r="C695" s="203"/>
    </row>
    <row r="696" spans="3:3" x14ac:dyDescent="0.3">
      <c r="C696" s="203"/>
    </row>
    <row r="697" spans="3:3" x14ac:dyDescent="0.3">
      <c r="C697" s="203"/>
    </row>
    <row r="698" spans="3:3" x14ac:dyDescent="0.3">
      <c r="C698" s="203"/>
    </row>
    <row r="699" spans="3:3" x14ac:dyDescent="0.3">
      <c r="C699" s="203"/>
    </row>
    <row r="700" spans="3:3" x14ac:dyDescent="0.3">
      <c r="C700" s="203"/>
    </row>
    <row r="701" spans="3:3" x14ac:dyDescent="0.3">
      <c r="C701" s="203"/>
    </row>
    <row r="702" spans="3:3" x14ac:dyDescent="0.3">
      <c r="C702" s="203"/>
    </row>
    <row r="703" spans="3:3" x14ac:dyDescent="0.3">
      <c r="C703" s="203"/>
    </row>
    <row r="704" spans="3:3" x14ac:dyDescent="0.3">
      <c r="C704" s="203"/>
    </row>
    <row r="705" spans="3:3" x14ac:dyDescent="0.3">
      <c r="C705" s="203"/>
    </row>
    <row r="706" spans="3:3" x14ac:dyDescent="0.3">
      <c r="C706" s="203"/>
    </row>
    <row r="707" spans="3:3" x14ac:dyDescent="0.3">
      <c r="C707" s="203"/>
    </row>
    <row r="708" spans="3:3" x14ac:dyDescent="0.3">
      <c r="C708" s="203"/>
    </row>
    <row r="709" spans="3:3" x14ac:dyDescent="0.3">
      <c r="C709" s="203"/>
    </row>
    <row r="710" spans="3:3" x14ac:dyDescent="0.3">
      <c r="C710" s="203"/>
    </row>
    <row r="711" spans="3:3" x14ac:dyDescent="0.3">
      <c r="C711" s="203"/>
    </row>
    <row r="712" spans="3:3" x14ac:dyDescent="0.3">
      <c r="C712" s="203"/>
    </row>
    <row r="713" spans="3:3" x14ac:dyDescent="0.3">
      <c r="C713" s="203"/>
    </row>
    <row r="714" spans="3:3" x14ac:dyDescent="0.3">
      <c r="C714" s="203"/>
    </row>
    <row r="715" spans="3:3" x14ac:dyDescent="0.3">
      <c r="C715" s="203"/>
    </row>
    <row r="716" spans="3:3" x14ac:dyDescent="0.3">
      <c r="C716" s="203"/>
    </row>
    <row r="717" spans="3:3" x14ac:dyDescent="0.3">
      <c r="C717" s="203"/>
    </row>
    <row r="718" spans="3:3" x14ac:dyDescent="0.3">
      <c r="C718" s="203"/>
    </row>
    <row r="719" spans="3:3" x14ac:dyDescent="0.3">
      <c r="C719" s="203"/>
    </row>
    <row r="720" spans="3:3" x14ac:dyDescent="0.3">
      <c r="C720" s="203"/>
    </row>
    <row r="721" spans="3:3" x14ac:dyDescent="0.3">
      <c r="C721" s="203"/>
    </row>
    <row r="722" spans="3:3" x14ac:dyDescent="0.3">
      <c r="C722" s="203"/>
    </row>
    <row r="723" spans="3:3" x14ac:dyDescent="0.3">
      <c r="C723" s="203"/>
    </row>
    <row r="724" spans="3:3" x14ac:dyDescent="0.3">
      <c r="C724" s="203"/>
    </row>
    <row r="725" spans="3:3" x14ac:dyDescent="0.3">
      <c r="C725" s="203"/>
    </row>
    <row r="726" spans="3:3" x14ac:dyDescent="0.3">
      <c r="C726" s="203"/>
    </row>
    <row r="727" spans="3:3" x14ac:dyDescent="0.3">
      <c r="C727" s="203"/>
    </row>
    <row r="728" spans="3:3" x14ac:dyDescent="0.3">
      <c r="C728" s="203"/>
    </row>
    <row r="729" spans="3:3" x14ac:dyDescent="0.3">
      <c r="C729" s="203"/>
    </row>
    <row r="730" spans="3:3" x14ac:dyDescent="0.3">
      <c r="C730" s="203"/>
    </row>
    <row r="731" spans="3:3" x14ac:dyDescent="0.3">
      <c r="C731" s="203"/>
    </row>
    <row r="732" spans="3:3" x14ac:dyDescent="0.3">
      <c r="C732" s="203"/>
    </row>
    <row r="733" spans="3:3" x14ac:dyDescent="0.3">
      <c r="C733" s="203"/>
    </row>
    <row r="734" spans="3:3" x14ac:dyDescent="0.3">
      <c r="C734" s="203"/>
    </row>
    <row r="735" spans="3:3" x14ac:dyDescent="0.3">
      <c r="C735" s="203"/>
    </row>
    <row r="736" spans="3:3" x14ac:dyDescent="0.3">
      <c r="C736" s="203"/>
    </row>
    <row r="737" spans="3:3" x14ac:dyDescent="0.3">
      <c r="C737" s="203"/>
    </row>
    <row r="738" spans="3:3" x14ac:dyDescent="0.3">
      <c r="C738" s="203"/>
    </row>
    <row r="739" spans="3:3" x14ac:dyDescent="0.3">
      <c r="C739" s="203"/>
    </row>
    <row r="740" spans="3:3" x14ac:dyDescent="0.3">
      <c r="C740" s="203"/>
    </row>
    <row r="741" spans="3:3" x14ac:dyDescent="0.3">
      <c r="C741" s="203"/>
    </row>
    <row r="742" spans="3:3" x14ac:dyDescent="0.3">
      <c r="C742" s="203"/>
    </row>
    <row r="743" spans="3:3" x14ac:dyDescent="0.3">
      <c r="C743" s="203"/>
    </row>
    <row r="744" spans="3:3" x14ac:dyDescent="0.3">
      <c r="C744" s="203"/>
    </row>
    <row r="745" spans="3:3" x14ac:dyDescent="0.3">
      <c r="C745" s="203"/>
    </row>
    <row r="746" spans="3:3" x14ac:dyDescent="0.3">
      <c r="C746" s="203"/>
    </row>
    <row r="747" spans="3:3" x14ac:dyDescent="0.3">
      <c r="C747" s="203"/>
    </row>
    <row r="748" spans="3:3" x14ac:dyDescent="0.3">
      <c r="C748" s="203"/>
    </row>
    <row r="749" spans="3:3" x14ac:dyDescent="0.3">
      <c r="C749" s="203"/>
    </row>
    <row r="750" spans="3:3" x14ac:dyDescent="0.3">
      <c r="C750" s="203"/>
    </row>
    <row r="751" spans="3:3" x14ac:dyDescent="0.3">
      <c r="C751" s="203"/>
    </row>
    <row r="752" spans="3:3" x14ac:dyDescent="0.3">
      <c r="C752" s="203"/>
    </row>
    <row r="753" spans="3:3" x14ac:dyDescent="0.3">
      <c r="C753" s="203"/>
    </row>
    <row r="754" spans="3:3" x14ac:dyDescent="0.3">
      <c r="C754" s="203"/>
    </row>
    <row r="755" spans="3:3" x14ac:dyDescent="0.3">
      <c r="C755" s="203"/>
    </row>
    <row r="756" spans="3:3" x14ac:dyDescent="0.3">
      <c r="C756" s="203"/>
    </row>
    <row r="757" spans="3:3" x14ac:dyDescent="0.3">
      <c r="C757" s="203"/>
    </row>
    <row r="758" spans="3:3" x14ac:dyDescent="0.3">
      <c r="C758" s="203"/>
    </row>
    <row r="759" spans="3:3" x14ac:dyDescent="0.3">
      <c r="C759" s="203"/>
    </row>
    <row r="760" spans="3:3" x14ac:dyDescent="0.3">
      <c r="C760" s="203"/>
    </row>
    <row r="761" spans="3:3" x14ac:dyDescent="0.3">
      <c r="C761" s="203"/>
    </row>
    <row r="762" spans="3:3" x14ac:dyDescent="0.3">
      <c r="C762" s="203"/>
    </row>
    <row r="763" spans="3:3" x14ac:dyDescent="0.3">
      <c r="C763" s="203"/>
    </row>
    <row r="764" spans="3:3" x14ac:dyDescent="0.3">
      <c r="C764" s="203"/>
    </row>
    <row r="765" spans="3:3" x14ac:dyDescent="0.3">
      <c r="C765" s="203"/>
    </row>
    <row r="766" spans="3:3" x14ac:dyDescent="0.3">
      <c r="C766" s="203"/>
    </row>
    <row r="767" spans="3:3" x14ac:dyDescent="0.3">
      <c r="C767" s="203"/>
    </row>
    <row r="768" spans="3:3" x14ac:dyDescent="0.3">
      <c r="C768" s="203"/>
    </row>
    <row r="769" spans="3:3" x14ac:dyDescent="0.3">
      <c r="C769" s="203"/>
    </row>
    <row r="770" spans="3:3" x14ac:dyDescent="0.3">
      <c r="C770" s="203"/>
    </row>
    <row r="771" spans="3:3" x14ac:dyDescent="0.3">
      <c r="C771" s="203"/>
    </row>
    <row r="772" spans="3:3" x14ac:dyDescent="0.3">
      <c r="C772" s="203"/>
    </row>
    <row r="773" spans="3:3" x14ac:dyDescent="0.3">
      <c r="C773" s="203"/>
    </row>
    <row r="774" spans="3:3" x14ac:dyDescent="0.3">
      <c r="C774" s="203"/>
    </row>
    <row r="775" spans="3:3" x14ac:dyDescent="0.3">
      <c r="C775" s="203"/>
    </row>
    <row r="776" spans="3:3" x14ac:dyDescent="0.3">
      <c r="C776" s="203"/>
    </row>
    <row r="777" spans="3:3" x14ac:dyDescent="0.3">
      <c r="C777" s="203"/>
    </row>
    <row r="778" spans="3:3" x14ac:dyDescent="0.3">
      <c r="C778" s="203"/>
    </row>
    <row r="779" spans="3:3" x14ac:dyDescent="0.3">
      <c r="C779" s="203"/>
    </row>
    <row r="780" spans="3:3" x14ac:dyDescent="0.3">
      <c r="C780" s="203"/>
    </row>
    <row r="781" spans="3:3" x14ac:dyDescent="0.3">
      <c r="C781" s="203"/>
    </row>
    <row r="782" spans="3:3" x14ac:dyDescent="0.3">
      <c r="C782" s="203"/>
    </row>
    <row r="783" spans="3:3" x14ac:dyDescent="0.3">
      <c r="C783" s="203"/>
    </row>
    <row r="784" spans="3:3" x14ac:dyDescent="0.3">
      <c r="C784" s="203"/>
    </row>
    <row r="785" spans="3:3" x14ac:dyDescent="0.3">
      <c r="C785" s="203"/>
    </row>
    <row r="786" spans="3:3" x14ac:dyDescent="0.3">
      <c r="C786" s="203"/>
    </row>
    <row r="787" spans="3:3" x14ac:dyDescent="0.3">
      <c r="C787" s="203"/>
    </row>
    <row r="788" spans="3:3" x14ac:dyDescent="0.3">
      <c r="C788" s="203"/>
    </row>
    <row r="789" spans="3:3" x14ac:dyDescent="0.3">
      <c r="C789" s="203"/>
    </row>
    <row r="790" spans="3:3" x14ac:dyDescent="0.3">
      <c r="C790" s="203"/>
    </row>
    <row r="791" spans="3:3" x14ac:dyDescent="0.3">
      <c r="C791" s="203"/>
    </row>
    <row r="792" spans="3:3" x14ac:dyDescent="0.3">
      <c r="C792" s="203"/>
    </row>
    <row r="793" spans="3:3" x14ac:dyDescent="0.3">
      <c r="C793" s="203"/>
    </row>
    <row r="794" spans="3:3" x14ac:dyDescent="0.3">
      <c r="C794" s="203"/>
    </row>
    <row r="795" spans="3:3" x14ac:dyDescent="0.3">
      <c r="C795" s="203"/>
    </row>
    <row r="796" spans="3:3" x14ac:dyDescent="0.3">
      <c r="C796" s="203"/>
    </row>
    <row r="797" spans="3:3" x14ac:dyDescent="0.3">
      <c r="C797" s="203"/>
    </row>
    <row r="798" spans="3:3" x14ac:dyDescent="0.3">
      <c r="C798" s="203"/>
    </row>
    <row r="799" spans="3:3" x14ac:dyDescent="0.3">
      <c r="C799" s="203"/>
    </row>
    <row r="800" spans="3:3" x14ac:dyDescent="0.3">
      <c r="C800" s="203"/>
    </row>
    <row r="801" spans="3:3" x14ac:dyDescent="0.3">
      <c r="C801" s="203"/>
    </row>
    <row r="802" spans="3:3" x14ac:dyDescent="0.3">
      <c r="C802" s="203"/>
    </row>
    <row r="803" spans="3:3" x14ac:dyDescent="0.3">
      <c r="C803" s="203"/>
    </row>
    <row r="804" spans="3:3" x14ac:dyDescent="0.3">
      <c r="C804" s="203"/>
    </row>
    <row r="805" spans="3:3" x14ac:dyDescent="0.3">
      <c r="C805" s="203"/>
    </row>
    <row r="806" spans="3:3" x14ac:dyDescent="0.3">
      <c r="C806" s="203"/>
    </row>
    <row r="807" spans="3:3" x14ac:dyDescent="0.3">
      <c r="C807" s="203"/>
    </row>
    <row r="808" spans="3:3" x14ac:dyDescent="0.3">
      <c r="C808" s="203"/>
    </row>
    <row r="809" spans="3:3" x14ac:dyDescent="0.3">
      <c r="C809" s="203"/>
    </row>
    <row r="810" spans="3:3" x14ac:dyDescent="0.3">
      <c r="C810" s="203"/>
    </row>
    <row r="811" spans="3:3" x14ac:dyDescent="0.3">
      <c r="C811" s="203"/>
    </row>
    <row r="812" spans="3:3" x14ac:dyDescent="0.3">
      <c r="C812" s="203"/>
    </row>
    <row r="813" spans="3:3" x14ac:dyDescent="0.3">
      <c r="C813" s="203"/>
    </row>
    <row r="814" spans="3:3" x14ac:dyDescent="0.3">
      <c r="C814" s="203"/>
    </row>
    <row r="815" spans="3:3" x14ac:dyDescent="0.3">
      <c r="C815" s="203"/>
    </row>
    <row r="816" spans="3:3" x14ac:dyDescent="0.3">
      <c r="C816" s="203"/>
    </row>
    <row r="817" spans="3:3" x14ac:dyDescent="0.3">
      <c r="C817" s="203"/>
    </row>
    <row r="818" spans="3:3" x14ac:dyDescent="0.3">
      <c r="C818" s="203"/>
    </row>
    <row r="819" spans="3:3" x14ac:dyDescent="0.3">
      <c r="C819" s="203"/>
    </row>
    <row r="820" spans="3:3" x14ac:dyDescent="0.3">
      <c r="C820" s="203"/>
    </row>
    <row r="821" spans="3:3" x14ac:dyDescent="0.3">
      <c r="C821" s="203"/>
    </row>
    <row r="822" spans="3:3" x14ac:dyDescent="0.3">
      <c r="C822" s="203"/>
    </row>
    <row r="823" spans="3:3" x14ac:dyDescent="0.3">
      <c r="C823" s="203"/>
    </row>
    <row r="824" spans="3:3" x14ac:dyDescent="0.3">
      <c r="C824" s="203"/>
    </row>
    <row r="825" spans="3:3" x14ac:dyDescent="0.3">
      <c r="C825" s="203"/>
    </row>
    <row r="826" spans="3:3" x14ac:dyDescent="0.3">
      <c r="C826" s="203"/>
    </row>
    <row r="827" spans="3:3" x14ac:dyDescent="0.3">
      <c r="C827" s="203"/>
    </row>
    <row r="828" spans="3:3" x14ac:dyDescent="0.3">
      <c r="C828" s="203"/>
    </row>
    <row r="829" spans="3:3" x14ac:dyDescent="0.3">
      <c r="C829" s="203"/>
    </row>
    <row r="830" spans="3:3" x14ac:dyDescent="0.3">
      <c r="C830" s="203"/>
    </row>
    <row r="831" spans="3:3" x14ac:dyDescent="0.3">
      <c r="C831" s="203"/>
    </row>
    <row r="832" spans="3:3" x14ac:dyDescent="0.3">
      <c r="C832" s="203"/>
    </row>
    <row r="833" spans="3:3" x14ac:dyDescent="0.3">
      <c r="C833" s="203"/>
    </row>
    <row r="834" spans="3:3" x14ac:dyDescent="0.3">
      <c r="C834" s="203"/>
    </row>
    <row r="835" spans="3:3" x14ac:dyDescent="0.3">
      <c r="C835" s="203"/>
    </row>
    <row r="836" spans="3:3" x14ac:dyDescent="0.3">
      <c r="C836" s="203"/>
    </row>
    <row r="837" spans="3:3" x14ac:dyDescent="0.3">
      <c r="C837" s="203"/>
    </row>
    <row r="838" spans="3:3" x14ac:dyDescent="0.3">
      <c r="C838" s="203"/>
    </row>
    <row r="839" spans="3:3" x14ac:dyDescent="0.3">
      <c r="C839" s="203"/>
    </row>
    <row r="840" spans="3:3" x14ac:dyDescent="0.3">
      <c r="C840" s="203"/>
    </row>
    <row r="841" spans="3:3" x14ac:dyDescent="0.3">
      <c r="C841" s="203"/>
    </row>
    <row r="842" spans="3:3" x14ac:dyDescent="0.3">
      <c r="C842" s="203"/>
    </row>
    <row r="843" spans="3:3" x14ac:dyDescent="0.3">
      <c r="C843" s="203"/>
    </row>
    <row r="844" spans="3:3" x14ac:dyDescent="0.3">
      <c r="C844" s="203"/>
    </row>
    <row r="845" spans="3:3" x14ac:dyDescent="0.3">
      <c r="C845" s="203"/>
    </row>
    <row r="846" spans="3:3" x14ac:dyDescent="0.3">
      <c r="C846" s="203"/>
    </row>
    <row r="847" spans="3:3" x14ac:dyDescent="0.3">
      <c r="C847" s="203"/>
    </row>
    <row r="848" spans="3:3" x14ac:dyDescent="0.3">
      <c r="C848" s="203"/>
    </row>
    <row r="849" spans="3:3" x14ac:dyDescent="0.3">
      <c r="C849" s="203"/>
    </row>
    <row r="850" spans="3:3" x14ac:dyDescent="0.3">
      <c r="C850" s="203"/>
    </row>
    <row r="851" spans="3:3" x14ac:dyDescent="0.3">
      <c r="C851" s="203"/>
    </row>
    <row r="852" spans="3:3" x14ac:dyDescent="0.3">
      <c r="C852" s="203"/>
    </row>
    <row r="853" spans="3:3" x14ac:dyDescent="0.3">
      <c r="C853" s="203"/>
    </row>
    <row r="854" spans="3:3" x14ac:dyDescent="0.3">
      <c r="C854" s="203"/>
    </row>
    <row r="855" spans="3:3" x14ac:dyDescent="0.3">
      <c r="C855" s="203"/>
    </row>
    <row r="856" spans="3:3" x14ac:dyDescent="0.3">
      <c r="C856" s="203"/>
    </row>
    <row r="857" spans="3:3" x14ac:dyDescent="0.3">
      <c r="C857" s="203"/>
    </row>
    <row r="858" spans="3:3" x14ac:dyDescent="0.3">
      <c r="C858" s="203"/>
    </row>
    <row r="859" spans="3:3" x14ac:dyDescent="0.3">
      <c r="C859" s="203"/>
    </row>
    <row r="860" spans="3:3" x14ac:dyDescent="0.3">
      <c r="C860" s="203"/>
    </row>
    <row r="861" spans="3:3" x14ac:dyDescent="0.3">
      <c r="C861" s="203"/>
    </row>
    <row r="862" spans="3:3" x14ac:dyDescent="0.3">
      <c r="C862" s="203"/>
    </row>
    <row r="863" spans="3:3" x14ac:dyDescent="0.3">
      <c r="C863" s="203"/>
    </row>
    <row r="864" spans="3:3" x14ac:dyDescent="0.3">
      <c r="C864" s="203"/>
    </row>
    <row r="865" spans="3:3" x14ac:dyDescent="0.3">
      <c r="C865" s="203"/>
    </row>
    <row r="866" spans="3:3" x14ac:dyDescent="0.3">
      <c r="C866" s="203"/>
    </row>
    <row r="867" spans="3:3" x14ac:dyDescent="0.3">
      <c r="C867" s="203"/>
    </row>
    <row r="868" spans="3:3" x14ac:dyDescent="0.3">
      <c r="C868" s="203"/>
    </row>
    <row r="869" spans="3:3" x14ac:dyDescent="0.3">
      <c r="C869" s="203"/>
    </row>
    <row r="870" spans="3:3" x14ac:dyDescent="0.3">
      <c r="C870" s="203"/>
    </row>
    <row r="871" spans="3:3" x14ac:dyDescent="0.3">
      <c r="C871" s="203"/>
    </row>
    <row r="872" spans="3:3" x14ac:dyDescent="0.3">
      <c r="C872" s="203"/>
    </row>
    <row r="873" spans="3:3" x14ac:dyDescent="0.3">
      <c r="C873" s="203"/>
    </row>
    <row r="874" spans="3:3" x14ac:dyDescent="0.3">
      <c r="C874" s="203"/>
    </row>
    <row r="875" spans="3:3" x14ac:dyDescent="0.3">
      <c r="C875" s="203"/>
    </row>
    <row r="876" spans="3:3" x14ac:dyDescent="0.3">
      <c r="C876" s="203"/>
    </row>
    <row r="877" spans="3:3" x14ac:dyDescent="0.3">
      <c r="C877" s="203"/>
    </row>
    <row r="878" spans="3:3" x14ac:dyDescent="0.3">
      <c r="C878" s="203"/>
    </row>
    <row r="879" spans="3:3" x14ac:dyDescent="0.3">
      <c r="C879" s="203"/>
    </row>
    <row r="880" spans="3:3" x14ac:dyDescent="0.3">
      <c r="C880" s="203"/>
    </row>
    <row r="881" spans="3:3" x14ac:dyDescent="0.3">
      <c r="C881" s="203"/>
    </row>
    <row r="882" spans="3:3" x14ac:dyDescent="0.3">
      <c r="C882" s="203"/>
    </row>
    <row r="883" spans="3:3" x14ac:dyDescent="0.3">
      <c r="C883" s="203"/>
    </row>
    <row r="884" spans="3:3" x14ac:dyDescent="0.3">
      <c r="C884" s="203"/>
    </row>
    <row r="885" spans="3:3" x14ac:dyDescent="0.3">
      <c r="C885" s="203"/>
    </row>
    <row r="886" spans="3:3" x14ac:dyDescent="0.3">
      <c r="C886" s="203"/>
    </row>
    <row r="887" spans="3:3" x14ac:dyDescent="0.3">
      <c r="C887" s="203"/>
    </row>
    <row r="888" spans="3:3" x14ac:dyDescent="0.3">
      <c r="C888" s="203"/>
    </row>
    <row r="889" spans="3:3" x14ac:dyDescent="0.3">
      <c r="C889" s="203"/>
    </row>
    <row r="890" spans="3:3" x14ac:dyDescent="0.3">
      <c r="C890" s="203"/>
    </row>
    <row r="891" spans="3:3" x14ac:dyDescent="0.3">
      <c r="C891" s="203"/>
    </row>
    <row r="892" spans="3:3" x14ac:dyDescent="0.3">
      <c r="C892" s="203"/>
    </row>
    <row r="893" spans="3:3" x14ac:dyDescent="0.3">
      <c r="C893" s="203"/>
    </row>
    <row r="894" spans="3:3" x14ac:dyDescent="0.3">
      <c r="C894" s="203"/>
    </row>
    <row r="895" spans="3:3" x14ac:dyDescent="0.3">
      <c r="C895" s="203"/>
    </row>
    <row r="896" spans="3:3" x14ac:dyDescent="0.3">
      <c r="C896" s="203"/>
    </row>
    <row r="897" spans="3:3" x14ac:dyDescent="0.3">
      <c r="C897" s="203"/>
    </row>
    <row r="898" spans="3:3" x14ac:dyDescent="0.3">
      <c r="C898" s="203"/>
    </row>
    <row r="899" spans="3:3" x14ac:dyDescent="0.3">
      <c r="C899" s="203"/>
    </row>
    <row r="900" spans="3:3" x14ac:dyDescent="0.3">
      <c r="C900" s="203"/>
    </row>
    <row r="901" spans="3:3" x14ac:dyDescent="0.3">
      <c r="C901" s="203"/>
    </row>
    <row r="902" spans="3:3" x14ac:dyDescent="0.3">
      <c r="C902" s="203"/>
    </row>
    <row r="903" spans="3:3" x14ac:dyDescent="0.3">
      <c r="C903" s="203"/>
    </row>
    <row r="904" spans="3:3" x14ac:dyDescent="0.3">
      <c r="C904" s="203"/>
    </row>
    <row r="905" spans="3:3" x14ac:dyDescent="0.3">
      <c r="C905" s="203"/>
    </row>
    <row r="906" spans="3:3" x14ac:dyDescent="0.3">
      <c r="C906" s="203"/>
    </row>
    <row r="907" spans="3:3" x14ac:dyDescent="0.3">
      <c r="C907" s="203"/>
    </row>
    <row r="908" spans="3:3" x14ac:dyDescent="0.3">
      <c r="C908" s="203"/>
    </row>
    <row r="909" spans="3:3" x14ac:dyDescent="0.3">
      <c r="C909" s="203"/>
    </row>
    <row r="910" spans="3:3" x14ac:dyDescent="0.3">
      <c r="C910" s="203"/>
    </row>
    <row r="911" spans="3:3" x14ac:dyDescent="0.3">
      <c r="C911" s="203"/>
    </row>
    <row r="912" spans="3:3" x14ac:dyDescent="0.3">
      <c r="C912" s="203"/>
    </row>
    <row r="913" spans="3:3" x14ac:dyDescent="0.3">
      <c r="C913" s="203"/>
    </row>
    <row r="914" spans="3:3" x14ac:dyDescent="0.3">
      <c r="C914" s="203"/>
    </row>
    <row r="915" spans="3:3" x14ac:dyDescent="0.3">
      <c r="C915" s="203"/>
    </row>
    <row r="916" spans="3:3" x14ac:dyDescent="0.3">
      <c r="C916" s="203"/>
    </row>
    <row r="917" spans="3:3" x14ac:dyDescent="0.3">
      <c r="C917" s="203"/>
    </row>
    <row r="918" spans="3:3" x14ac:dyDescent="0.3">
      <c r="C918" s="203"/>
    </row>
    <row r="919" spans="3:3" x14ac:dyDescent="0.3">
      <c r="C919" s="203"/>
    </row>
    <row r="920" spans="3:3" x14ac:dyDescent="0.3">
      <c r="C920" s="203"/>
    </row>
    <row r="921" spans="3:3" x14ac:dyDescent="0.3">
      <c r="C921" s="203"/>
    </row>
    <row r="922" spans="3:3" x14ac:dyDescent="0.3">
      <c r="C922" s="203"/>
    </row>
    <row r="923" spans="3:3" x14ac:dyDescent="0.3">
      <c r="C923" s="203"/>
    </row>
    <row r="924" spans="3:3" x14ac:dyDescent="0.3">
      <c r="C924" s="203"/>
    </row>
    <row r="925" spans="3:3" x14ac:dyDescent="0.3">
      <c r="C925" s="203"/>
    </row>
    <row r="926" spans="3:3" x14ac:dyDescent="0.3">
      <c r="C926" s="203"/>
    </row>
    <row r="927" spans="3:3" x14ac:dyDescent="0.3">
      <c r="C927" s="203"/>
    </row>
    <row r="928" spans="3:3" x14ac:dyDescent="0.3">
      <c r="C928" s="203"/>
    </row>
    <row r="929" spans="3:3" x14ac:dyDescent="0.3">
      <c r="C929" s="203"/>
    </row>
    <row r="930" spans="3:3" x14ac:dyDescent="0.3">
      <c r="C930" s="203"/>
    </row>
    <row r="931" spans="3:3" x14ac:dyDescent="0.3">
      <c r="C931" s="203"/>
    </row>
    <row r="932" spans="3:3" x14ac:dyDescent="0.3">
      <c r="C932" s="203"/>
    </row>
    <row r="933" spans="3:3" x14ac:dyDescent="0.3">
      <c r="C933" s="203"/>
    </row>
    <row r="934" spans="3:3" x14ac:dyDescent="0.3">
      <c r="C934" s="203"/>
    </row>
    <row r="935" spans="3:3" x14ac:dyDescent="0.3">
      <c r="C935" s="203"/>
    </row>
    <row r="936" spans="3:3" x14ac:dyDescent="0.3">
      <c r="C936" s="203"/>
    </row>
    <row r="937" spans="3:3" x14ac:dyDescent="0.3">
      <c r="C937" s="203"/>
    </row>
    <row r="938" spans="3:3" x14ac:dyDescent="0.3">
      <c r="C938" s="203"/>
    </row>
    <row r="939" spans="3:3" x14ac:dyDescent="0.3">
      <c r="C939" s="203"/>
    </row>
    <row r="940" spans="3:3" x14ac:dyDescent="0.3">
      <c r="C940" s="203"/>
    </row>
    <row r="941" spans="3:3" x14ac:dyDescent="0.3">
      <c r="C941" s="203"/>
    </row>
    <row r="942" spans="3:3" x14ac:dyDescent="0.3">
      <c r="C942" s="203"/>
    </row>
    <row r="943" spans="3:3" x14ac:dyDescent="0.3">
      <c r="C943" s="203"/>
    </row>
    <row r="944" spans="3:3" x14ac:dyDescent="0.3">
      <c r="C944" s="203"/>
    </row>
    <row r="945" spans="3:3" x14ac:dyDescent="0.3">
      <c r="C945" s="203"/>
    </row>
    <row r="946" spans="3:3" x14ac:dyDescent="0.3">
      <c r="C946" s="203"/>
    </row>
    <row r="947" spans="3:3" x14ac:dyDescent="0.3">
      <c r="C947" s="203"/>
    </row>
    <row r="948" spans="3:3" x14ac:dyDescent="0.3">
      <c r="C948" s="203"/>
    </row>
    <row r="949" spans="3:3" x14ac:dyDescent="0.3">
      <c r="C949" s="203"/>
    </row>
    <row r="950" spans="3:3" x14ac:dyDescent="0.3">
      <c r="C950" s="203"/>
    </row>
    <row r="951" spans="3:3" x14ac:dyDescent="0.3">
      <c r="C951" s="203"/>
    </row>
    <row r="952" spans="3:3" x14ac:dyDescent="0.3">
      <c r="C952" s="203"/>
    </row>
    <row r="953" spans="3:3" x14ac:dyDescent="0.3">
      <c r="C953" s="203"/>
    </row>
    <row r="954" spans="3:3" x14ac:dyDescent="0.3">
      <c r="C954" s="203"/>
    </row>
    <row r="955" spans="3:3" x14ac:dyDescent="0.3">
      <c r="C955" s="203"/>
    </row>
    <row r="956" spans="3:3" x14ac:dyDescent="0.3">
      <c r="C956" s="203"/>
    </row>
    <row r="957" spans="3:3" x14ac:dyDescent="0.3">
      <c r="C957" s="203"/>
    </row>
    <row r="958" spans="3:3" x14ac:dyDescent="0.3">
      <c r="C958" s="203"/>
    </row>
    <row r="959" spans="3:3" x14ac:dyDescent="0.3">
      <c r="C959" s="203"/>
    </row>
    <row r="960" spans="3:3" x14ac:dyDescent="0.3">
      <c r="C960" s="203"/>
    </row>
    <row r="961" spans="3:3" x14ac:dyDescent="0.3">
      <c r="C961" s="203"/>
    </row>
    <row r="962" spans="3:3" x14ac:dyDescent="0.3">
      <c r="C962" s="203"/>
    </row>
    <row r="963" spans="3:3" x14ac:dyDescent="0.3">
      <c r="C963" s="203"/>
    </row>
    <row r="964" spans="3:3" x14ac:dyDescent="0.3">
      <c r="C964" s="203"/>
    </row>
    <row r="965" spans="3:3" x14ac:dyDescent="0.3">
      <c r="C965" s="203"/>
    </row>
    <row r="966" spans="3:3" x14ac:dyDescent="0.3">
      <c r="C966" s="203"/>
    </row>
    <row r="967" spans="3:3" x14ac:dyDescent="0.3">
      <c r="C967" s="203"/>
    </row>
    <row r="968" spans="3:3" x14ac:dyDescent="0.3">
      <c r="C968" s="203"/>
    </row>
    <row r="969" spans="3:3" x14ac:dyDescent="0.3">
      <c r="C969" s="203"/>
    </row>
    <row r="970" spans="3:3" x14ac:dyDescent="0.3">
      <c r="C970" s="203"/>
    </row>
    <row r="971" spans="3:3" x14ac:dyDescent="0.3">
      <c r="C971" s="203"/>
    </row>
    <row r="972" spans="3:3" x14ac:dyDescent="0.3">
      <c r="C972" s="203"/>
    </row>
    <row r="973" spans="3:3" x14ac:dyDescent="0.3">
      <c r="C973" s="203"/>
    </row>
    <row r="974" spans="3:3" x14ac:dyDescent="0.3">
      <c r="C974" s="203"/>
    </row>
    <row r="975" spans="3:3" x14ac:dyDescent="0.3">
      <c r="C975" s="203"/>
    </row>
    <row r="976" spans="3:3" x14ac:dyDescent="0.3">
      <c r="C976" s="203"/>
    </row>
    <row r="977" spans="3:3" x14ac:dyDescent="0.3">
      <c r="C977" s="203"/>
    </row>
    <row r="978" spans="3:3" x14ac:dyDescent="0.3">
      <c r="C978" s="203"/>
    </row>
    <row r="979" spans="3:3" x14ac:dyDescent="0.3">
      <c r="C979" s="203"/>
    </row>
    <row r="980" spans="3:3" x14ac:dyDescent="0.3">
      <c r="C980" s="203"/>
    </row>
    <row r="981" spans="3:3" x14ac:dyDescent="0.3">
      <c r="C981" s="203"/>
    </row>
    <row r="982" spans="3:3" x14ac:dyDescent="0.3">
      <c r="C982" s="203"/>
    </row>
    <row r="983" spans="3:3" x14ac:dyDescent="0.3">
      <c r="C983" s="203"/>
    </row>
    <row r="984" spans="3:3" x14ac:dyDescent="0.3">
      <c r="C984" s="203"/>
    </row>
    <row r="985" spans="3:3" x14ac:dyDescent="0.3">
      <c r="C985" s="203"/>
    </row>
    <row r="986" spans="3:3" x14ac:dyDescent="0.3">
      <c r="C986" s="203"/>
    </row>
    <row r="987" spans="3:3" x14ac:dyDescent="0.3">
      <c r="C987" s="203"/>
    </row>
    <row r="988" spans="3:3" x14ac:dyDescent="0.3">
      <c r="C988" s="203"/>
    </row>
    <row r="989" spans="3:3" x14ac:dyDescent="0.3">
      <c r="C989" s="203"/>
    </row>
    <row r="990" spans="3:3" x14ac:dyDescent="0.3">
      <c r="C990" s="203"/>
    </row>
    <row r="991" spans="3:3" x14ac:dyDescent="0.3">
      <c r="C991" s="203"/>
    </row>
    <row r="992" spans="3:3" x14ac:dyDescent="0.3">
      <c r="C992" s="203"/>
    </row>
    <row r="993" spans="3:3" x14ac:dyDescent="0.3">
      <c r="C993" s="203"/>
    </row>
    <row r="994" spans="3:3" x14ac:dyDescent="0.3">
      <c r="C994" s="203"/>
    </row>
    <row r="995" spans="3:3" x14ac:dyDescent="0.3">
      <c r="C995" s="203"/>
    </row>
    <row r="996" spans="3:3" x14ac:dyDescent="0.3">
      <c r="C996" s="203"/>
    </row>
    <row r="997" spans="3:3" x14ac:dyDescent="0.3">
      <c r="C997" s="203"/>
    </row>
    <row r="998" spans="3:3" x14ac:dyDescent="0.3">
      <c r="C998" s="203"/>
    </row>
    <row r="999" spans="3:3" x14ac:dyDescent="0.3">
      <c r="C999" s="203"/>
    </row>
  </sheetData>
  <autoFilter ref="A1:H9" xr:uid="{97F10251-FDCB-4286-A465-C747F863DD76}">
    <sortState xmlns:xlrd2="http://schemas.microsoft.com/office/spreadsheetml/2017/richdata2" ref="A2:H9">
      <sortCondition ref="A2:A9"/>
    </sortState>
  </autoFilter>
  <conditionalFormatting sqref="C10:C999">
    <cfRule type="expression" dxfId="38" priority="8">
      <formula>EXACT("Учебные пособия",C10)</formula>
    </cfRule>
    <cfRule type="expression" dxfId="37" priority="9">
      <formula>EXACT("Техника безопасности",C10)</formula>
    </cfRule>
    <cfRule type="expression" dxfId="36" priority="10">
      <formula>EXACT("Охрана труда",C10)</formula>
    </cfRule>
    <cfRule type="expression" dxfId="35" priority="11">
      <formula>EXACT("Программное обеспечение",C10)</formula>
    </cfRule>
    <cfRule type="expression" dxfId="34" priority="12">
      <formula>EXACT("Оборудование IT",C10)</formula>
    </cfRule>
    <cfRule type="expression" dxfId="33" priority="13">
      <formula>EXACT("Мебель",C10)</formula>
    </cfRule>
    <cfRule type="expression" dxfId="32" priority="14">
      <formula>EXACT("Оборудование",C10)</formula>
    </cfRule>
  </conditionalFormatting>
  <conditionalFormatting sqref="G2:G9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9">
    <cfRule type="cellIs" dxfId="31" priority="39" operator="equal">
      <formula>"Вариативная часть"</formula>
    </cfRule>
    <cfRule type="cellIs" dxfId="30" priority="40" operator="equal">
      <formula>"Базовая часть"</formula>
    </cfRule>
  </conditionalFormatting>
  <conditionalFormatting sqref="C2:C9">
    <cfRule type="expression" dxfId="29" priority="1">
      <formula>EXACT("Учебные пособия",C2)</formula>
    </cfRule>
    <cfRule type="expression" dxfId="28" priority="2">
      <formula>EXACT("Техника безопасности",C2)</formula>
    </cfRule>
    <cfRule type="expression" dxfId="27" priority="3">
      <formula>EXACT("Охрана труда",C2)</formula>
    </cfRule>
    <cfRule type="expression" dxfId="26" priority="4">
      <formula>EXACT("Программное обеспечение",C2)</formula>
    </cfRule>
    <cfRule type="expression" dxfId="25" priority="5">
      <formula>EXACT("Оборудование IT",C2)</formula>
    </cfRule>
    <cfRule type="expression" dxfId="24" priority="6">
      <formula>EXACT("Мебель",C2)</formula>
    </cfRule>
    <cfRule type="expression" dxfId="23" priority="7">
      <formula>EXACT("Оборудование",C2)</formula>
    </cfRule>
  </conditionalFormatting>
  <dataValidations count="2">
    <dataValidation type="list" allowBlank="1" showInputMessage="1" showErrorMessage="1" sqref="H2:H9" xr:uid="{512806FB-9C28-446C-B2DB-622B7C79F8B0}">
      <formula1>"Базовая часть, Вариативная часть"</formula1>
    </dataValidation>
    <dataValidation allowBlank="1" showErrorMessage="1" sqref="A2:B9" xr:uid="{CB6CC24A-099C-405E-A5FC-9F99C74A2F7A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9580C6B-745A-431F-891C-27CB3C382D0F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B52" sqref="B52"/>
      <selection pane="bottomLeft" activeCell="B52" sqref="B52"/>
    </sheetView>
  </sheetViews>
  <sheetFormatPr defaultRowHeight="15.6" x14ac:dyDescent="0.3"/>
  <cols>
    <col min="1" max="1" width="32.6640625" style="201" customWidth="1"/>
    <col min="2" max="2" width="100.6640625" style="205" customWidth="1"/>
    <col min="3" max="3" width="29.33203125" style="204" customWidth="1"/>
    <col min="4" max="4" width="14.44140625" style="204" customWidth="1"/>
    <col min="5" max="5" width="25.6640625" style="204" customWidth="1"/>
    <col min="6" max="6" width="14.33203125" style="204" customWidth="1"/>
    <col min="7" max="7" width="13.88671875" style="192" customWidth="1"/>
    <col min="8" max="8" width="20.88671875" style="192" customWidth="1"/>
    <col min="9" max="16384" width="8.88671875" style="193"/>
  </cols>
  <sheetData>
    <row r="1" spans="1:8" ht="31.2" x14ac:dyDescent="0.3">
      <c r="A1" s="194" t="s">
        <v>1</v>
      </c>
      <c r="B1" s="196" t="s">
        <v>9</v>
      </c>
      <c r="C1" s="195" t="s">
        <v>2</v>
      </c>
      <c r="D1" s="194" t="s">
        <v>4</v>
      </c>
      <c r="E1" s="194" t="s">
        <v>3</v>
      </c>
      <c r="F1" s="194" t="s">
        <v>7</v>
      </c>
      <c r="G1" s="189" t="s">
        <v>32</v>
      </c>
      <c r="H1" s="189" t="s">
        <v>33</v>
      </c>
    </row>
    <row r="2" spans="1:8" x14ac:dyDescent="0.3">
      <c r="A2" s="206" t="s">
        <v>213</v>
      </c>
      <c r="B2" s="198" t="s">
        <v>214</v>
      </c>
      <c r="C2" s="9" t="s">
        <v>8</v>
      </c>
      <c r="D2" s="207">
        <v>1</v>
      </c>
      <c r="E2" s="199" t="s">
        <v>107</v>
      </c>
      <c r="F2" s="199">
        <f>D2</f>
        <v>1</v>
      </c>
      <c r="G2" s="192">
        <f>COUNTIF($A$2:$A$999,A2)</f>
        <v>1</v>
      </c>
      <c r="H2" s="192" t="s">
        <v>36</v>
      </c>
    </row>
    <row r="3" spans="1:8" x14ac:dyDescent="0.3">
      <c r="A3" s="208" t="s">
        <v>219</v>
      </c>
      <c r="B3" s="198" t="s">
        <v>220</v>
      </c>
      <c r="C3" s="9" t="s">
        <v>8</v>
      </c>
      <c r="D3" s="199">
        <v>1</v>
      </c>
      <c r="E3" s="199" t="s">
        <v>102</v>
      </c>
      <c r="F3" s="199">
        <v>2</v>
      </c>
      <c r="G3" s="192">
        <f>COUNTIF($A$2:$A$999,A3)</f>
        <v>1</v>
      </c>
      <c r="H3" s="192" t="s">
        <v>36</v>
      </c>
    </row>
    <row r="4" spans="1:8" x14ac:dyDescent="0.3">
      <c r="A4" s="208" t="s">
        <v>22</v>
      </c>
      <c r="B4" s="198" t="s">
        <v>217</v>
      </c>
      <c r="C4" s="9" t="s">
        <v>8</v>
      </c>
      <c r="D4" s="199">
        <v>1</v>
      </c>
      <c r="E4" s="199" t="s">
        <v>107</v>
      </c>
      <c r="F4" s="199">
        <f>D4</f>
        <v>1</v>
      </c>
      <c r="G4" s="192">
        <f>COUNTIF($A$2:$A$999,A4)</f>
        <v>1</v>
      </c>
      <c r="H4" s="192" t="s">
        <v>36</v>
      </c>
    </row>
    <row r="5" spans="1:8" x14ac:dyDescent="0.3">
      <c r="A5" s="208" t="s">
        <v>20</v>
      </c>
      <c r="B5" s="198" t="s">
        <v>215</v>
      </c>
      <c r="C5" s="9" t="s">
        <v>8</v>
      </c>
      <c r="D5" s="199">
        <v>1</v>
      </c>
      <c r="E5" s="199" t="s">
        <v>107</v>
      </c>
      <c r="F5" s="199">
        <f>D5</f>
        <v>1</v>
      </c>
      <c r="G5" s="192">
        <f>COUNTIF($A$2:$A$999,A5)</f>
        <v>1</v>
      </c>
      <c r="H5" s="192" t="s">
        <v>36</v>
      </c>
    </row>
    <row r="6" spans="1:8" x14ac:dyDescent="0.3">
      <c r="A6" s="208" t="s">
        <v>21</v>
      </c>
      <c r="B6" s="198" t="s">
        <v>218</v>
      </c>
      <c r="C6" s="9" t="s">
        <v>8</v>
      </c>
      <c r="D6" s="199">
        <v>1</v>
      </c>
      <c r="E6" s="199" t="s">
        <v>107</v>
      </c>
      <c r="F6" s="199">
        <f>D6</f>
        <v>1</v>
      </c>
      <c r="G6" s="192">
        <f>COUNTIF($A$2:$A$999,A6)</f>
        <v>1</v>
      </c>
      <c r="H6" s="192" t="s">
        <v>36</v>
      </c>
    </row>
    <row r="7" spans="1:8" x14ac:dyDescent="0.3">
      <c r="A7" s="208" t="s">
        <v>221</v>
      </c>
      <c r="B7" s="198" t="s">
        <v>222</v>
      </c>
      <c r="C7" s="9" t="s">
        <v>8</v>
      </c>
      <c r="D7" s="199">
        <v>1</v>
      </c>
      <c r="E7" s="199" t="s">
        <v>140</v>
      </c>
      <c r="F7" s="199">
        <v>10</v>
      </c>
      <c r="G7" s="192">
        <f>COUNTIF($A$2:$A$999,A7)</f>
        <v>1</v>
      </c>
      <c r="H7" s="192" t="s">
        <v>36</v>
      </c>
    </row>
    <row r="8" spans="1:8" x14ac:dyDescent="0.3">
      <c r="B8" s="202"/>
      <c r="C8" s="203"/>
      <c r="D8" s="203"/>
      <c r="F8" s="203"/>
    </row>
    <row r="9" spans="1:8" x14ac:dyDescent="0.3">
      <c r="B9" s="202"/>
      <c r="C9" s="203"/>
      <c r="D9" s="203"/>
    </row>
    <row r="10" spans="1:8" x14ac:dyDescent="0.3">
      <c r="B10" s="202"/>
      <c r="C10" s="203"/>
      <c r="D10" s="203"/>
    </row>
    <row r="11" spans="1:8" x14ac:dyDescent="0.3">
      <c r="B11" s="202"/>
      <c r="C11" s="203"/>
      <c r="D11" s="203"/>
    </row>
    <row r="12" spans="1:8" x14ac:dyDescent="0.3">
      <c r="B12" s="202"/>
      <c r="C12" s="203"/>
      <c r="D12" s="203"/>
    </row>
    <row r="13" spans="1:8" x14ac:dyDescent="0.3">
      <c r="B13" s="202"/>
      <c r="C13" s="203"/>
    </row>
    <row r="14" spans="1:8" x14ac:dyDescent="0.3">
      <c r="B14" s="202"/>
      <c r="C14" s="203"/>
    </row>
    <row r="15" spans="1:8" x14ac:dyDescent="0.3">
      <c r="B15" s="202"/>
      <c r="C15" s="203"/>
    </row>
    <row r="16" spans="1:8" x14ac:dyDescent="0.3">
      <c r="B16" s="202"/>
      <c r="C16" s="203"/>
    </row>
    <row r="17" spans="2:3" x14ac:dyDescent="0.3">
      <c r="B17" s="202"/>
      <c r="C17" s="203"/>
    </row>
    <row r="18" spans="2:3" x14ac:dyDescent="0.3">
      <c r="B18" s="202"/>
      <c r="C18" s="203"/>
    </row>
    <row r="19" spans="2:3" x14ac:dyDescent="0.3">
      <c r="B19" s="202"/>
      <c r="C19" s="203"/>
    </row>
    <row r="20" spans="2:3" x14ac:dyDescent="0.3">
      <c r="B20" s="202"/>
      <c r="C20" s="203"/>
    </row>
    <row r="21" spans="2:3" x14ac:dyDescent="0.3">
      <c r="B21" s="202"/>
      <c r="C21" s="203"/>
    </row>
    <row r="22" spans="2:3" x14ac:dyDescent="0.3">
      <c r="B22" s="202"/>
      <c r="C22" s="203"/>
    </row>
    <row r="23" spans="2:3" x14ac:dyDescent="0.3">
      <c r="B23" s="202"/>
      <c r="C23" s="203"/>
    </row>
    <row r="24" spans="2:3" x14ac:dyDescent="0.3">
      <c r="B24" s="202"/>
      <c r="C24" s="203"/>
    </row>
    <row r="25" spans="2:3" x14ac:dyDescent="0.3">
      <c r="B25" s="202"/>
      <c r="C25" s="203"/>
    </row>
    <row r="26" spans="2:3" x14ac:dyDescent="0.3">
      <c r="B26" s="202"/>
      <c r="C26" s="203"/>
    </row>
    <row r="27" spans="2:3" x14ac:dyDescent="0.3">
      <c r="B27" s="202"/>
      <c r="C27" s="203"/>
    </row>
    <row r="28" spans="2:3" x14ac:dyDescent="0.3">
      <c r="B28" s="202"/>
      <c r="C28" s="203"/>
    </row>
    <row r="29" spans="2:3" x14ac:dyDescent="0.3">
      <c r="B29" s="202"/>
      <c r="C29" s="203"/>
    </row>
    <row r="30" spans="2:3" x14ac:dyDescent="0.3">
      <c r="B30" s="202"/>
      <c r="C30" s="203"/>
    </row>
    <row r="31" spans="2:3" x14ac:dyDescent="0.3">
      <c r="B31" s="202"/>
      <c r="C31" s="203"/>
    </row>
    <row r="32" spans="2:3" x14ac:dyDescent="0.3">
      <c r="B32" s="202"/>
      <c r="C32" s="203"/>
    </row>
    <row r="33" spans="2:3" x14ac:dyDescent="0.3">
      <c r="B33" s="202"/>
      <c r="C33" s="203"/>
    </row>
    <row r="34" spans="2:3" x14ac:dyDescent="0.3">
      <c r="B34" s="202"/>
      <c r="C34" s="203"/>
    </row>
    <row r="35" spans="2:3" x14ac:dyDescent="0.3">
      <c r="B35" s="202"/>
      <c r="C35" s="203"/>
    </row>
    <row r="36" spans="2:3" x14ac:dyDescent="0.3">
      <c r="B36" s="202"/>
      <c r="C36" s="203"/>
    </row>
    <row r="37" spans="2:3" x14ac:dyDescent="0.3">
      <c r="B37" s="202"/>
      <c r="C37" s="203"/>
    </row>
    <row r="38" spans="2:3" x14ac:dyDescent="0.3">
      <c r="B38" s="202"/>
      <c r="C38" s="203"/>
    </row>
    <row r="39" spans="2:3" x14ac:dyDescent="0.3">
      <c r="C39" s="203"/>
    </row>
    <row r="40" spans="2:3" x14ac:dyDescent="0.3">
      <c r="C40" s="203"/>
    </row>
    <row r="41" spans="2:3" x14ac:dyDescent="0.3">
      <c r="C41" s="203"/>
    </row>
    <row r="42" spans="2:3" x14ac:dyDescent="0.3">
      <c r="C42" s="203"/>
    </row>
    <row r="43" spans="2:3" x14ac:dyDescent="0.3">
      <c r="C43" s="203"/>
    </row>
    <row r="44" spans="2:3" x14ac:dyDescent="0.3">
      <c r="C44" s="203"/>
    </row>
    <row r="45" spans="2:3" x14ac:dyDescent="0.3">
      <c r="C45" s="203"/>
    </row>
    <row r="46" spans="2:3" x14ac:dyDescent="0.3">
      <c r="C46" s="203"/>
    </row>
    <row r="47" spans="2:3" x14ac:dyDescent="0.3">
      <c r="C47" s="203"/>
    </row>
    <row r="48" spans="2:3" x14ac:dyDescent="0.3">
      <c r="C48" s="203"/>
    </row>
    <row r="49" spans="3:3" x14ac:dyDescent="0.3">
      <c r="C49" s="203"/>
    </row>
    <row r="50" spans="3:3" x14ac:dyDescent="0.3">
      <c r="C50" s="203"/>
    </row>
    <row r="51" spans="3:3" x14ac:dyDescent="0.3">
      <c r="C51" s="203"/>
    </row>
    <row r="52" spans="3:3" x14ac:dyDescent="0.3">
      <c r="C52" s="203"/>
    </row>
    <row r="53" spans="3:3" x14ac:dyDescent="0.3">
      <c r="C53" s="203"/>
    </row>
    <row r="54" spans="3:3" x14ac:dyDescent="0.3">
      <c r="C54" s="203"/>
    </row>
    <row r="55" spans="3:3" x14ac:dyDescent="0.3">
      <c r="C55" s="203"/>
    </row>
    <row r="56" spans="3:3" x14ac:dyDescent="0.3">
      <c r="C56" s="203"/>
    </row>
    <row r="57" spans="3:3" x14ac:dyDescent="0.3">
      <c r="C57" s="203"/>
    </row>
    <row r="58" spans="3:3" x14ac:dyDescent="0.3">
      <c r="C58" s="203"/>
    </row>
    <row r="59" spans="3:3" x14ac:dyDescent="0.3">
      <c r="C59" s="203"/>
    </row>
    <row r="60" spans="3:3" x14ac:dyDescent="0.3">
      <c r="C60" s="203"/>
    </row>
    <row r="61" spans="3:3" x14ac:dyDescent="0.3">
      <c r="C61" s="203"/>
    </row>
    <row r="62" spans="3:3" x14ac:dyDescent="0.3">
      <c r="C62" s="203"/>
    </row>
    <row r="63" spans="3:3" x14ac:dyDescent="0.3">
      <c r="C63" s="203"/>
    </row>
    <row r="64" spans="3:3" x14ac:dyDescent="0.3">
      <c r="C64" s="203"/>
    </row>
    <row r="65" spans="3:3" x14ac:dyDescent="0.3">
      <c r="C65" s="203"/>
    </row>
    <row r="66" spans="3:3" x14ac:dyDescent="0.3">
      <c r="C66" s="203"/>
    </row>
    <row r="67" spans="3:3" x14ac:dyDescent="0.3">
      <c r="C67" s="203"/>
    </row>
    <row r="68" spans="3:3" x14ac:dyDescent="0.3">
      <c r="C68" s="203"/>
    </row>
    <row r="69" spans="3:3" x14ac:dyDescent="0.3">
      <c r="C69" s="203"/>
    </row>
    <row r="70" spans="3:3" x14ac:dyDescent="0.3">
      <c r="C70" s="203"/>
    </row>
    <row r="71" spans="3:3" x14ac:dyDescent="0.3">
      <c r="C71" s="203"/>
    </row>
    <row r="72" spans="3:3" x14ac:dyDescent="0.3">
      <c r="C72" s="203"/>
    </row>
    <row r="73" spans="3:3" x14ac:dyDescent="0.3">
      <c r="C73" s="203"/>
    </row>
    <row r="74" spans="3:3" x14ac:dyDescent="0.3">
      <c r="C74" s="203"/>
    </row>
    <row r="75" spans="3:3" x14ac:dyDescent="0.3">
      <c r="C75" s="203"/>
    </row>
    <row r="76" spans="3:3" x14ac:dyDescent="0.3">
      <c r="C76" s="203"/>
    </row>
    <row r="77" spans="3:3" x14ac:dyDescent="0.3">
      <c r="C77" s="203"/>
    </row>
    <row r="78" spans="3:3" x14ac:dyDescent="0.3">
      <c r="C78" s="203"/>
    </row>
    <row r="79" spans="3:3" x14ac:dyDescent="0.3">
      <c r="C79" s="203"/>
    </row>
    <row r="80" spans="3:3" x14ac:dyDescent="0.3">
      <c r="C80" s="203"/>
    </row>
    <row r="81" spans="3:3" x14ac:dyDescent="0.3">
      <c r="C81" s="203"/>
    </row>
    <row r="82" spans="3:3" x14ac:dyDescent="0.3">
      <c r="C82" s="203"/>
    </row>
    <row r="83" spans="3:3" x14ac:dyDescent="0.3">
      <c r="C83" s="203"/>
    </row>
    <row r="84" spans="3:3" x14ac:dyDescent="0.3">
      <c r="C84" s="203"/>
    </row>
    <row r="85" spans="3:3" x14ac:dyDescent="0.3">
      <c r="C85" s="203"/>
    </row>
    <row r="86" spans="3:3" x14ac:dyDescent="0.3">
      <c r="C86" s="203"/>
    </row>
    <row r="87" spans="3:3" x14ac:dyDescent="0.3">
      <c r="C87" s="203"/>
    </row>
    <row r="88" spans="3:3" x14ac:dyDescent="0.3">
      <c r="C88" s="203"/>
    </row>
    <row r="89" spans="3:3" x14ac:dyDescent="0.3">
      <c r="C89" s="203"/>
    </row>
    <row r="90" spans="3:3" x14ac:dyDescent="0.3">
      <c r="C90" s="203"/>
    </row>
    <row r="91" spans="3:3" x14ac:dyDescent="0.3">
      <c r="C91" s="203"/>
    </row>
    <row r="92" spans="3:3" x14ac:dyDescent="0.3">
      <c r="C92" s="203"/>
    </row>
    <row r="93" spans="3:3" x14ac:dyDescent="0.3">
      <c r="C93" s="203"/>
    </row>
    <row r="94" spans="3:3" x14ac:dyDescent="0.3">
      <c r="C94" s="203"/>
    </row>
    <row r="95" spans="3:3" x14ac:dyDescent="0.3">
      <c r="C95" s="203"/>
    </row>
    <row r="96" spans="3:3" x14ac:dyDescent="0.3">
      <c r="C96" s="203"/>
    </row>
    <row r="97" spans="3:3" x14ac:dyDescent="0.3">
      <c r="C97" s="203"/>
    </row>
    <row r="98" spans="3:3" x14ac:dyDescent="0.3">
      <c r="C98" s="203"/>
    </row>
    <row r="99" spans="3:3" x14ac:dyDescent="0.3">
      <c r="C99" s="203"/>
    </row>
    <row r="100" spans="3:3" x14ac:dyDescent="0.3">
      <c r="C100" s="203"/>
    </row>
    <row r="101" spans="3:3" x14ac:dyDescent="0.3">
      <c r="C101" s="203"/>
    </row>
    <row r="102" spans="3:3" x14ac:dyDescent="0.3">
      <c r="C102" s="203"/>
    </row>
    <row r="103" spans="3:3" x14ac:dyDescent="0.3">
      <c r="C103" s="203"/>
    </row>
    <row r="104" spans="3:3" x14ac:dyDescent="0.3">
      <c r="C104" s="203"/>
    </row>
    <row r="105" spans="3:3" x14ac:dyDescent="0.3">
      <c r="C105" s="203"/>
    </row>
    <row r="106" spans="3:3" x14ac:dyDescent="0.3">
      <c r="C106" s="203"/>
    </row>
    <row r="107" spans="3:3" x14ac:dyDescent="0.3">
      <c r="C107" s="203"/>
    </row>
    <row r="108" spans="3:3" x14ac:dyDescent="0.3">
      <c r="C108" s="203"/>
    </row>
    <row r="109" spans="3:3" x14ac:dyDescent="0.3">
      <c r="C109" s="203"/>
    </row>
    <row r="110" spans="3:3" x14ac:dyDescent="0.3">
      <c r="C110" s="203"/>
    </row>
    <row r="111" spans="3:3" x14ac:dyDescent="0.3">
      <c r="C111" s="203"/>
    </row>
    <row r="112" spans="3:3" x14ac:dyDescent="0.3">
      <c r="C112" s="203"/>
    </row>
    <row r="113" spans="3:3" x14ac:dyDescent="0.3">
      <c r="C113" s="203"/>
    </row>
    <row r="114" spans="3:3" x14ac:dyDescent="0.3">
      <c r="C114" s="203"/>
    </row>
    <row r="115" spans="3:3" x14ac:dyDescent="0.3">
      <c r="C115" s="203"/>
    </row>
    <row r="116" spans="3:3" x14ac:dyDescent="0.3">
      <c r="C116" s="203"/>
    </row>
    <row r="117" spans="3:3" x14ac:dyDescent="0.3">
      <c r="C117" s="203"/>
    </row>
    <row r="118" spans="3:3" x14ac:dyDescent="0.3">
      <c r="C118" s="203"/>
    </row>
    <row r="119" spans="3:3" x14ac:dyDescent="0.3">
      <c r="C119" s="203"/>
    </row>
    <row r="120" spans="3:3" x14ac:dyDescent="0.3">
      <c r="C120" s="203"/>
    </row>
    <row r="121" spans="3:3" x14ac:dyDescent="0.3">
      <c r="C121" s="203"/>
    </row>
    <row r="122" spans="3:3" x14ac:dyDescent="0.3">
      <c r="C122" s="203"/>
    </row>
    <row r="123" spans="3:3" x14ac:dyDescent="0.3">
      <c r="C123" s="203"/>
    </row>
    <row r="124" spans="3:3" x14ac:dyDescent="0.3">
      <c r="C124" s="203"/>
    </row>
    <row r="125" spans="3:3" x14ac:dyDescent="0.3">
      <c r="C125" s="203"/>
    </row>
    <row r="126" spans="3:3" x14ac:dyDescent="0.3">
      <c r="C126" s="203"/>
    </row>
    <row r="127" spans="3:3" x14ac:dyDescent="0.3">
      <c r="C127" s="203"/>
    </row>
    <row r="128" spans="3:3" x14ac:dyDescent="0.3">
      <c r="C128" s="203"/>
    </row>
    <row r="129" spans="3:3" x14ac:dyDescent="0.3">
      <c r="C129" s="203"/>
    </row>
    <row r="130" spans="3:3" x14ac:dyDescent="0.3">
      <c r="C130" s="203"/>
    </row>
    <row r="131" spans="3:3" x14ac:dyDescent="0.3">
      <c r="C131" s="203"/>
    </row>
    <row r="132" spans="3:3" x14ac:dyDescent="0.3">
      <c r="C132" s="203"/>
    </row>
    <row r="133" spans="3:3" x14ac:dyDescent="0.3">
      <c r="C133" s="203"/>
    </row>
    <row r="134" spans="3:3" x14ac:dyDescent="0.3">
      <c r="C134" s="203"/>
    </row>
    <row r="135" spans="3:3" x14ac:dyDescent="0.3">
      <c r="C135" s="203"/>
    </row>
    <row r="136" spans="3:3" x14ac:dyDescent="0.3">
      <c r="C136" s="203"/>
    </row>
    <row r="137" spans="3:3" x14ac:dyDescent="0.3">
      <c r="C137" s="203"/>
    </row>
    <row r="138" spans="3:3" x14ac:dyDescent="0.3">
      <c r="C138" s="203"/>
    </row>
    <row r="139" spans="3:3" x14ac:dyDescent="0.3">
      <c r="C139" s="203"/>
    </row>
    <row r="140" spans="3:3" x14ac:dyDescent="0.3">
      <c r="C140" s="203"/>
    </row>
    <row r="141" spans="3:3" x14ac:dyDescent="0.3">
      <c r="C141" s="203"/>
    </row>
    <row r="142" spans="3:3" x14ac:dyDescent="0.3">
      <c r="C142" s="203"/>
    </row>
    <row r="143" spans="3:3" x14ac:dyDescent="0.3">
      <c r="C143" s="203"/>
    </row>
    <row r="144" spans="3:3" x14ac:dyDescent="0.3">
      <c r="C144" s="203"/>
    </row>
    <row r="145" spans="3:3" x14ac:dyDescent="0.3">
      <c r="C145" s="203"/>
    </row>
    <row r="146" spans="3:3" x14ac:dyDescent="0.3">
      <c r="C146" s="203"/>
    </row>
    <row r="147" spans="3:3" x14ac:dyDescent="0.3">
      <c r="C147" s="203"/>
    </row>
    <row r="148" spans="3:3" x14ac:dyDescent="0.3">
      <c r="C148" s="203"/>
    </row>
    <row r="149" spans="3:3" x14ac:dyDescent="0.3">
      <c r="C149" s="203"/>
    </row>
    <row r="150" spans="3:3" x14ac:dyDescent="0.3">
      <c r="C150" s="203"/>
    </row>
    <row r="151" spans="3:3" x14ac:dyDescent="0.3">
      <c r="C151" s="203"/>
    </row>
    <row r="152" spans="3:3" x14ac:dyDescent="0.3">
      <c r="C152" s="203"/>
    </row>
    <row r="153" spans="3:3" x14ac:dyDescent="0.3">
      <c r="C153" s="203"/>
    </row>
    <row r="154" spans="3:3" x14ac:dyDescent="0.3">
      <c r="C154" s="203"/>
    </row>
    <row r="155" spans="3:3" x14ac:dyDescent="0.3">
      <c r="C155" s="203"/>
    </row>
    <row r="156" spans="3:3" x14ac:dyDescent="0.3">
      <c r="C156" s="203"/>
    </row>
    <row r="157" spans="3:3" x14ac:dyDescent="0.3">
      <c r="C157" s="203"/>
    </row>
    <row r="158" spans="3:3" x14ac:dyDescent="0.3">
      <c r="C158" s="203"/>
    </row>
    <row r="159" spans="3:3" x14ac:dyDescent="0.3">
      <c r="C159" s="203"/>
    </row>
    <row r="160" spans="3:3" x14ac:dyDescent="0.3">
      <c r="C160" s="203"/>
    </row>
    <row r="161" spans="3:3" x14ac:dyDescent="0.3">
      <c r="C161" s="203"/>
    </row>
    <row r="162" spans="3:3" x14ac:dyDescent="0.3">
      <c r="C162" s="203"/>
    </row>
    <row r="163" spans="3:3" x14ac:dyDescent="0.3">
      <c r="C163" s="203"/>
    </row>
    <row r="164" spans="3:3" x14ac:dyDescent="0.3">
      <c r="C164" s="203"/>
    </row>
    <row r="165" spans="3:3" x14ac:dyDescent="0.3">
      <c r="C165" s="203"/>
    </row>
    <row r="166" spans="3:3" x14ac:dyDescent="0.3">
      <c r="C166" s="203"/>
    </row>
    <row r="167" spans="3:3" x14ac:dyDescent="0.3">
      <c r="C167" s="203"/>
    </row>
    <row r="168" spans="3:3" x14ac:dyDescent="0.3">
      <c r="C168" s="203"/>
    </row>
    <row r="169" spans="3:3" x14ac:dyDescent="0.3">
      <c r="C169" s="203"/>
    </row>
    <row r="170" spans="3:3" x14ac:dyDescent="0.3">
      <c r="C170" s="203"/>
    </row>
    <row r="171" spans="3:3" x14ac:dyDescent="0.3">
      <c r="C171" s="203"/>
    </row>
    <row r="172" spans="3:3" x14ac:dyDescent="0.3">
      <c r="C172" s="203"/>
    </row>
    <row r="173" spans="3:3" x14ac:dyDescent="0.3">
      <c r="C173" s="203"/>
    </row>
    <row r="174" spans="3:3" x14ac:dyDescent="0.3">
      <c r="C174" s="203"/>
    </row>
    <row r="175" spans="3:3" x14ac:dyDescent="0.3">
      <c r="C175" s="203"/>
    </row>
    <row r="176" spans="3:3" x14ac:dyDescent="0.3">
      <c r="C176" s="203"/>
    </row>
    <row r="177" spans="3:3" x14ac:dyDescent="0.3">
      <c r="C177" s="203"/>
    </row>
    <row r="178" spans="3:3" x14ac:dyDescent="0.3">
      <c r="C178" s="203"/>
    </row>
    <row r="179" spans="3:3" x14ac:dyDescent="0.3">
      <c r="C179" s="203"/>
    </row>
    <row r="180" spans="3:3" x14ac:dyDescent="0.3">
      <c r="C180" s="203"/>
    </row>
    <row r="181" spans="3:3" x14ac:dyDescent="0.3">
      <c r="C181" s="203"/>
    </row>
    <row r="182" spans="3:3" x14ac:dyDescent="0.3">
      <c r="C182" s="203"/>
    </row>
    <row r="183" spans="3:3" x14ac:dyDescent="0.3">
      <c r="C183" s="203"/>
    </row>
    <row r="184" spans="3:3" x14ac:dyDescent="0.3">
      <c r="C184" s="203"/>
    </row>
    <row r="185" spans="3:3" x14ac:dyDescent="0.3">
      <c r="C185" s="203"/>
    </row>
    <row r="186" spans="3:3" x14ac:dyDescent="0.3">
      <c r="C186" s="203"/>
    </row>
    <row r="187" spans="3:3" x14ac:dyDescent="0.3">
      <c r="C187" s="203"/>
    </row>
    <row r="188" spans="3:3" x14ac:dyDescent="0.3">
      <c r="C188" s="203"/>
    </row>
    <row r="189" spans="3:3" x14ac:dyDescent="0.3">
      <c r="C189" s="203"/>
    </row>
    <row r="190" spans="3:3" x14ac:dyDescent="0.3">
      <c r="C190" s="203"/>
    </row>
    <row r="191" spans="3:3" x14ac:dyDescent="0.3">
      <c r="C191" s="203"/>
    </row>
    <row r="192" spans="3:3" x14ac:dyDescent="0.3">
      <c r="C192" s="203"/>
    </row>
    <row r="193" spans="3:3" x14ac:dyDescent="0.3">
      <c r="C193" s="203"/>
    </row>
    <row r="194" spans="3:3" x14ac:dyDescent="0.3">
      <c r="C194" s="203"/>
    </row>
    <row r="195" spans="3:3" x14ac:dyDescent="0.3">
      <c r="C195" s="203"/>
    </row>
    <row r="196" spans="3:3" x14ac:dyDescent="0.3">
      <c r="C196" s="203"/>
    </row>
    <row r="197" spans="3:3" x14ac:dyDescent="0.3">
      <c r="C197" s="203"/>
    </row>
    <row r="198" spans="3:3" x14ac:dyDescent="0.3">
      <c r="C198" s="203"/>
    </row>
    <row r="199" spans="3:3" x14ac:dyDescent="0.3">
      <c r="C199" s="203"/>
    </row>
    <row r="200" spans="3:3" x14ac:dyDescent="0.3">
      <c r="C200" s="203"/>
    </row>
    <row r="201" spans="3:3" x14ac:dyDescent="0.3">
      <c r="C201" s="203"/>
    </row>
    <row r="202" spans="3:3" x14ac:dyDescent="0.3">
      <c r="C202" s="203"/>
    </row>
    <row r="203" spans="3:3" x14ac:dyDescent="0.3">
      <c r="C203" s="203"/>
    </row>
    <row r="204" spans="3:3" x14ac:dyDescent="0.3">
      <c r="C204" s="203"/>
    </row>
    <row r="205" spans="3:3" x14ac:dyDescent="0.3">
      <c r="C205" s="203"/>
    </row>
    <row r="206" spans="3:3" x14ac:dyDescent="0.3">
      <c r="C206" s="203"/>
    </row>
    <row r="207" spans="3:3" x14ac:dyDescent="0.3">
      <c r="C207" s="203"/>
    </row>
    <row r="208" spans="3:3" x14ac:dyDescent="0.3">
      <c r="C208" s="203"/>
    </row>
    <row r="209" spans="3:3" x14ac:dyDescent="0.3">
      <c r="C209" s="203"/>
    </row>
    <row r="210" spans="3:3" x14ac:dyDescent="0.3">
      <c r="C210" s="203"/>
    </row>
    <row r="211" spans="3:3" x14ac:dyDescent="0.3">
      <c r="C211" s="203"/>
    </row>
    <row r="212" spans="3:3" x14ac:dyDescent="0.3">
      <c r="C212" s="203"/>
    </row>
    <row r="213" spans="3:3" x14ac:dyDescent="0.3">
      <c r="C213" s="203"/>
    </row>
    <row r="214" spans="3:3" x14ac:dyDescent="0.3">
      <c r="C214" s="203"/>
    </row>
    <row r="215" spans="3:3" x14ac:dyDescent="0.3">
      <c r="C215" s="203"/>
    </row>
    <row r="216" spans="3:3" x14ac:dyDescent="0.3">
      <c r="C216" s="203"/>
    </row>
    <row r="217" spans="3:3" x14ac:dyDescent="0.3">
      <c r="C217" s="203"/>
    </row>
    <row r="218" spans="3:3" x14ac:dyDescent="0.3">
      <c r="C218" s="203"/>
    </row>
    <row r="219" spans="3:3" x14ac:dyDescent="0.3">
      <c r="C219" s="203"/>
    </row>
    <row r="220" spans="3:3" x14ac:dyDescent="0.3">
      <c r="C220" s="203"/>
    </row>
    <row r="221" spans="3:3" x14ac:dyDescent="0.3">
      <c r="C221" s="203"/>
    </row>
    <row r="222" spans="3:3" x14ac:dyDescent="0.3">
      <c r="C222" s="203"/>
    </row>
    <row r="223" spans="3:3" x14ac:dyDescent="0.3">
      <c r="C223" s="203"/>
    </row>
    <row r="224" spans="3:3" x14ac:dyDescent="0.3">
      <c r="C224" s="203"/>
    </row>
    <row r="225" spans="3:3" x14ac:dyDescent="0.3">
      <c r="C225" s="203"/>
    </row>
    <row r="226" spans="3:3" x14ac:dyDescent="0.3">
      <c r="C226" s="203"/>
    </row>
    <row r="227" spans="3:3" x14ac:dyDescent="0.3">
      <c r="C227" s="203"/>
    </row>
    <row r="228" spans="3:3" x14ac:dyDescent="0.3">
      <c r="C228" s="203"/>
    </row>
    <row r="229" spans="3:3" x14ac:dyDescent="0.3">
      <c r="C229" s="203"/>
    </row>
    <row r="230" spans="3:3" x14ac:dyDescent="0.3">
      <c r="C230" s="203"/>
    </row>
    <row r="231" spans="3:3" x14ac:dyDescent="0.3">
      <c r="C231" s="203"/>
    </row>
    <row r="232" spans="3:3" x14ac:dyDescent="0.3">
      <c r="C232" s="203"/>
    </row>
    <row r="233" spans="3:3" x14ac:dyDescent="0.3">
      <c r="C233" s="203"/>
    </row>
    <row r="234" spans="3:3" x14ac:dyDescent="0.3">
      <c r="C234" s="203"/>
    </row>
    <row r="235" spans="3:3" x14ac:dyDescent="0.3">
      <c r="C235" s="203"/>
    </row>
    <row r="236" spans="3:3" x14ac:dyDescent="0.3">
      <c r="C236" s="203"/>
    </row>
    <row r="237" spans="3:3" x14ac:dyDescent="0.3">
      <c r="C237" s="203"/>
    </row>
    <row r="238" spans="3:3" x14ac:dyDescent="0.3">
      <c r="C238" s="203"/>
    </row>
    <row r="239" spans="3:3" x14ac:dyDescent="0.3">
      <c r="C239" s="203"/>
    </row>
    <row r="240" spans="3:3" x14ac:dyDescent="0.3">
      <c r="C240" s="203"/>
    </row>
    <row r="241" spans="3:3" x14ac:dyDescent="0.3">
      <c r="C241" s="203"/>
    </row>
    <row r="242" spans="3:3" x14ac:dyDescent="0.3">
      <c r="C242" s="203"/>
    </row>
    <row r="243" spans="3:3" x14ac:dyDescent="0.3">
      <c r="C243" s="203"/>
    </row>
    <row r="244" spans="3:3" x14ac:dyDescent="0.3">
      <c r="C244" s="203"/>
    </row>
    <row r="245" spans="3:3" x14ac:dyDescent="0.3">
      <c r="C245" s="203"/>
    </row>
    <row r="246" spans="3:3" x14ac:dyDescent="0.3">
      <c r="C246" s="203"/>
    </row>
    <row r="247" spans="3:3" x14ac:dyDescent="0.3">
      <c r="C247" s="203"/>
    </row>
    <row r="248" spans="3:3" x14ac:dyDescent="0.3">
      <c r="C248" s="203"/>
    </row>
    <row r="249" spans="3:3" x14ac:dyDescent="0.3">
      <c r="C249" s="203"/>
    </row>
    <row r="250" spans="3:3" x14ac:dyDescent="0.3">
      <c r="C250" s="203"/>
    </row>
    <row r="251" spans="3:3" x14ac:dyDescent="0.3">
      <c r="C251" s="203"/>
    </row>
    <row r="252" spans="3:3" x14ac:dyDescent="0.3">
      <c r="C252" s="203"/>
    </row>
    <row r="253" spans="3:3" x14ac:dyDescent="0.3">
      <c r="C253" s="203"/>
    </row>
    <row r="254" spans="3:3" x14ac:dyDescent="0.3">
      <c r="C254" s="203"/>
    </row>
    <row r="255" spans="3:3" x14ac:dyDescent="0.3">
      <c r="C255" s="203"/>
    </row>
    <row r="256" spans="3:3" x14ac:dyDescent="0.3">
      <c r="C256" s="203"/>
    </row>
    <row r="257" spans="3:3" x14ac:dyDescent="0.3">
      <c r="C257" s="203"/>
    </row>
    <row r="258" spans="3:3" x14ac:dyDescent="0.3">
      <c r="C258" s="203"/>
    </row>
    <row r="259" spans="3:3" x14ac:dyDescent="0.3">
      <c r="C259" s="203"/>
    </row>
    <row r="260" spans="3:3" x14ac:dyDescent="0.3">
      <c r="C260" s="203"/>
    </row>
    <row r="261" spans="3:3" x14ac:dyDescent="0.3">
      <c r="C261" s="203"/>
    </row>
    <row r="262" spans="3:3" x14ac:dyDescent="0.3">
      <c r="C262" s="203"/>
    </row>
    <row r="263" spans="3:3" x14ac:dyDescent="0.3">
      <c r="C263" s="203"/>
    </row>
    <row r="264" spans="3:3" x14ac:dyDescent="0.3">
      <c r="C264" s="203"/>
    </row>
    <row r="265" spans="3:3" x14ac:dyDescent="0.3">
      <c r="C265" s="203"/>
    </row>
    <row r="266" spans="3:3" x14ac:dyDescent="0.3">
      <c r="C266" s="203"/>
    </row>
    <row r="267" spans="3:3" x14ac:dyDescent="0.3">
      <c r="C267" s="203"/>
    </row>
    <row r="268" spans="3:3" x14ac:dyDescent="0.3">
      <c r="C268" s="203"/>
    </row>
    <row r="269" spans="3:3" x14ac:dyDescent="0.3">
      <c r="C269" s="203"/>
    </row>
    <row r="270" spans="3:3" x14ac:dyDescent="0.3">
      <c r="C270" s="203"/>
    </row>
    <row r="271" spans="3:3" x14ac:dyDescent="0.3">
      <c r="C271" s="203"/>
    </row>
    <row r="272" spans="3:3" x14ac:dyDescent="0.3">
      <c r="C272" s="203"/>
    </row>
    <row r="273" spans="3:3" x14ac:dyDescent="0.3">
      <c r="C273" s="203"/>
    </row>
    <row r="274" spans="3:3" x14ac:dyDescent="0.3">
      <c r="C274" s="203"/>
    </row>
    <row r="275" spans="3:3" x14ac:dyDescent="0.3">
      <c r="C275" s="203"/>
    </row>
    <row r="276" spans="3:3" x14ac:dyDescent="0.3">
      <c r="C276" s="203"/>
    </row>
    <row r="277" spans="3:3" x14ac:dyDescent="0.3">
      <c r="C277" s="203"/>
    </row>
    <row r="278" spans="3:3" x14ac:dyDescent="0.3">
      <c r="C278" s="203"/>
    </row>
    <row r="279" spans="3:3" x14ac:dyDescent="0.3">
      <c r="C279" s="203"/>
    </row>
    <row r="280" spans="3:3" x14ac:dyDescent="0.3">
      <c r="C280" s="203"/>
    </row>
    <row r="281" spans="3:3" x14ac:dyDescent="0.3">
      <c r="C281" s="203"/>
    </row>
    <row r="282" spans="3:3" x14ac:dyDescent="0.3">
      <c r="C282" s="203"/>
    </row>
    <row r="283" spans="3:3" x14ac:dyDescent="0.3">
      <c r="C283" s="203"/>
    </row>
    <row r="284" spans="3:3" x14ac:dyDescent="0.3">
      <c r="C284" s="203"/>
    </row>
    <row r="285" spans="3:3" x14ac:dyDescent="0.3">
      <c r="C285" s="203"/>
    </row>
    <row r="286" spans="3:3" x14ac:dyDescent="0.3">
      <c r="C286" s="203"/>
    </row>
    <row r="287" spans="3:3" x14ac:dyDescent="0.3">
      <c r="C287" s="203"/>
    </row>
    <row r="288" spans="3:3" x14ac:dyDescent="0.3">
      <c r="C288" s="203"/>
    </row>
    <row r="289" spans="3:3" x14ac:dyDescent="0.3">
      <c r="C289" s="203"/>
    </row>
    <row r="290" spans="3:3" x14ac:dyDescent="0.3">
      <c r="C290" s="203"/>
    </row>
    <row r="291" spans="3:3" x14ac:dyDescent="0.3">
      <c r="C291" s="203"/>
    </row>
    <row r="292" spans="3:3" x14ac:dyDescent="0.3">
      <c r="C292" s="203"/>
    </row>
    <row r="293" spans="3:3" x14ac:dyDescent="0.3">
      <c r="C293" s="203"/>
    </row>
    <row r="294" spans="3:3" x14ac:dyDescent="0.3">
      <c r="C294" s="203"/>
    </row>
    <row r="295" spans="3:3" x14ac:dyDescent="0.3">
      <c r="C295" s="203"/>
    </row>
    <row r="296" spans="3:3" x14ac:dyDescent="0.3">
      <c r="C296" s="203"/>
    </row>
    <row r="297" spans="3:3" x14ac:dyDescent="0.3">
      <c r="C297" s="203"/>
    </row>
    <row r="298" spans="3:3" x14ac:dyDescent="0.3">
      <c r="C298" s="203"/>
    </row>
    <row r="299" spans="3:3" x14ac:dyDescent="0.3">
      <c r="C299" s="203"/>
    </row>
    <row r="300" spans="3:3" x14ac:dyDescent="0.3">
      <c r="C300" s="203"/>
    </row>
    <row r="301" spans="3:3" x14ac:dyDescent="0.3">
      <c r="C301" s="203"/>
    </row>
    <row r="302" spans="3:3" x14ac:dyDescent="0.3">
      <c r="C302" s="203"/>
    </row>
    <row r="303" spans="3:3" x14ac:dyDescent="0.3">
      <c r="C303" s="203"/>
    </row>
    <row r="304" spans="3:3" x14ac:dyDescent="0.3">
      <c r="C304" s="203"/>
    </row>
    <row r="305" spans="3:3" x14ac:dyDescent="0.3">
      <c r="C305" s="203"/>
    </row>
    <row r="306" spans="3:3" x14ac:dyDescent="0.3">
      <c r="C306" s="203"/>
    </row>
    <row r="307" spans="3:3" x14ac:dyDescent="0.3">
      <c r="C307" s="203"/>
    </row>
    <row r="308" spans="3:3" x14ac:dyDescent="0.3">
      <c r="C308" s="203"/>
    </row>
    <row r="309" spans="3:3" x14ac:dyDescent="0.3">
      <c r="C309" s="203"/>
    </row>
    <row r="310" spans="3:3" x14ac:dyDescent="0.3">
      <c r="C310" s="203"/>
    </row>
    <row r="311" spans="3:3" x14ac:dyDescent="0.3">
      <c r="C311" s="203"/>
    </row>
    <row r="312" spans="3:3" x14ac:dyDescent="0.3">
      <c r="C312" s="203"/>
    </row>
    <row r="313" spans="3:3" x14ac:dyDescent="0.3">
      <c r="C313" s="203"/>
    </row>
    <row r="314" spans="3:3" x14ac:dyDescent="0.3">
      <c r="C314" s="203"/>
    </row>
    <row r="315" spans="3:3" x14ac:dyDescent="0.3">
      <c r="C315" s="203"/>
    </row>
    <row r="316" spans="3:3" x14ac:dyDescent="0.3">
      <c r="C316" s="203"/>
    </row>
    <row r="317" spans="3:3" x14ac:dyDescent="0.3">
      <c r="C317" s="203"/>
    </row>
    <row r="318" spans="3:3" x14ac:dyDescent="0.3">
      <c r="C318" s="203"/>
    </row>
    <row r="319" spans="3:3" x14ac:dyDescent="0.3">
      <c r="C319" s="203"/>
    </row>
    <row r="320" spans="3:3" x14ac:dyDescent="0.3">
      <c r="C320" s="203"/>
    </row>
    <row r="321" spans="3:3" x14ac:dyDescent="0.3">
      <c r="C321" s="203"/>
    </row>
    <row r="322" spans="3:3" x14ac:dyDescent="0.3">
      <c r="C322" s="203"/>
    </row>
    <row r="323" spans="3:3" x14ac:dyDescent="0.3">
      <c r="C323" s="203"/>
    </row>
    <row r="324" spans="3:3" x14ac:dyDescent="0.3">
      <c r="C324" s="203"/>
    </row>
    <row r="325" spans="3:3" x14ac:dyDescent="0.3">
      <c r="C325" s="203"/>
    </row>
    <row r="326" spans="3:3" x14ac:dyDescent="0.3">
      <c r="C326" s="203"/>
    </row>
    <row r="327" spans="3:3" x14ac:dyDescent="0.3">
      <c r="C327" s="203"/>
    </row>
    <row r="328" spans="3:3" x14ac:dyDescent="0.3">
      <c r="C328" s="203"/>
    </row>
    <row r="329" spans="3:3" x14ac:dyDescent="0.3">
      <c r="C329" s="203"/>
    </row>
    <row r="330" spans="3:3" x14ac:dyDescent="0.3">
      <c r="C330" s="203"/>
    </row>
    <row r="331" spans="3:3" x14ac:dyDescent="0.3">
      <c r="C331" s="203"/>
    </row>
    <row r="332" spans="3:3" x14ac:dyDescent="0.3">
      <c r="C332" s="203"/>
    </row>
    <row r="333" spans="3:3" x14ac:dyDescent="0.3">
      <c r="C333" s="203"/>
    </row>
    <row r="334" spans="3:3" x14ac:dyDescent="0.3">
      <c r="C334" s="203"/>
    </row>
    <row r="335" spans="3:3" x14ac:dyDescent="0.3">
      <c r="C335" s="203"/>
    </row>
    <row r="336" spans="3:3" x14ac:dyDescent="0.3">
      <c r="C336" s="203"/>
    </row>
    <row r="337" spans="3:3" x14ac:dyDescent="0.3">
      <c r="C337" s="203"/>
    </row>
    <row r="338" spans="3:3" x14ac:dyDescent="0.3">
      <c r="C338" s="203"/>
    </row>
    <row r="339" spans="3:3" x14ac:dyDescent="0.3">
      <c r="C339" s="203"/>
    </row>
    <row r="340" spans="3:3" x14ac:dyDescent="0.3">
      <c r="C340" s="203"/>
    </row>
    <row r="341" spans="3:3" x14ac:dyDescent="0.3">
      <c r="C341" s="203"/>
    </row>
    <row r="342" spans="3:3" x14ac:dyDescent="0.3">
      <c r="C342" s="203"/>
    </row>
    <row r="343" spans="3:3" x14ac:dyDescent="0.3">
      <c r="C343" s="203"/>
    </row>
    <row r="344" spans="3:3" x14ac:dyDescent="0.3">
      <c r="C344" s="203"/>
    </row>
    <row r="345" spans="3:3" x14ac:dyDescent="0.3">
      <c r="C345" s="203"/>
    </row>
    <row r="346" spans="3:3" x14ac:dyDescent="0.3">
      <c r="C346" s="203"/>
    </row>
    <row r="347" spans="3:3" x14ac:dyDescent="0.3">
      <c r="C347" s="203"/>
    </row>
    <row r="348" spans="3:3" x14ac:dyDescent="0.3">
      <c r="C348" s="203"/>
    </row>
    <row r="349" spans="3:3" x14ac:dyDescent="0.3">
      <c r="C349" s="203"/>
    </row>
    <row r="350" spans="3:3" x14ac:dyDescent="0.3">
      <c r="C350" s="203"/>
    </row>
    <row r="351" spans="3:3" x14ac:dyDescent="0.3">
      <c r="C351" s="203"/>
    </row>
    <row r="352" spans="3:3" x14ac:dyDescent="0.3">
      <c r="C352" s="203"/>
    </row>
    <row r="353" spans="3:3" x14ac:dyDescent="0.3">
      <c r="C353" s="203"/>
    </row>
    <row r="354" spans="3:3" x14ac:dyDescent="0.3">
      <c r="C354" s="203"/>
    </row>
    <row r="355" spans="3:3" x14ac:dyDescent="0.3">
      <c r="C355" s="203"/>
    </row>
    <row r="356" spans="3:3" x14ac:dyDescent="0.3">
      <c r="C356" s="203"/>
    </row>
    <row r="357" spans="3:3" x14ac:dyDescent="0.3">
      <c r="C357" s="203"/>
    </row>
    <row r="358" spans="3:3" x14ac:dyDescent="0.3">
      <c r="C358" s="203"/>
    </row>
    <row r="359" spans="3:3" x14ac:dyDescent="0.3">
      <c r="C359" s="203"/>
    </row>
    <row r="360" spans="3:3" x14ac:dyDescent="0.3">
      <c r="C360" s="203"/>
    </row>
    <row r="361" spans="3:3" x14ac:dyDescent="0.3">
      <c r="C361" s="203"/>
    </row>
    <row r="362" spans="3:3" x14ac:dyDescent="0.3">
      <c r="C362" s="203"/>
    </row>
    <row r="363" spans="3:3" x14ac:dyDescent="0.3">
      <c r="C363" s="203"/>
    </row>
    <row r="364" spans="3:3" x14ac:dyDescent="0.3">
      <c r="C364" s="203"/>
    </row>
    <row r="365" spans="3:3" x14ac:dyDescent="0.3">
      <c r="C365" s="203"/>
    </row>
    <row r="366" spans="3:3" x14ac:dyDescent="0.3">
      <c r="C366" s="203"/>
    </row>
    <row r="367" spans="3:3" x14ac:dyDescent="0.3">
      <c r="C367" s="203"/>
    </row>
    <row r="368" spans="3:3" x14ac:dyDescent="0.3">
      <c r="C368" s="203"/>
    </row>
    <row r="369" spans="3:3" x14ac:dyDescent="0.3">
      <c r="C369" s="203"/>
    </row>
    <row r="370" spans="3:3" x14ac:dyDescent="0.3">
      <c r="C370" s="203"/>
    </row>
    <row r="371" spans="3:3" x14ac:dyDescent="0.3">
      <c r="C371" s="203"/>
    </row>
    <row r="372" spans="3:3" x14ac:dyDescent="0.3">
      <c r="C372" s="203"/>
    </row>
    <row r="373" spans="3:3" x14ac:dyDescent="0.3">
      <c r="C373" s="203"/>
    </row>
    <row r="374" spans="3:3" x14ac:dyDescent="0.3">
      <c r="C374" s="203"/>
    </row>
    <row r="375" spans="3:3" x14ac:dyDescent="0.3">
      <c r="C375" s="203"/>
    </row>
    <row r="376" spans="3:3" x14ac:dyDescent="0.3">
      <c r="C376" s="203"/>
    </row>
    <row r="377" spans="3:3" x14ac:dyDescent="0.3">
      <c r="C377" s="203"/>
    </row>
    <row r="378" spans="3:3" x14ac:dyDescent="0.3">
      <c r="C378" s="203"/>
    </row>
    <row r="379" spans="3:3" x14ac:dyDescent="0.3">
      <c r="C379" s="203"/>
    </row>
    <row r="380" spans="3:3" x14ac:dyDescent="0.3">
      <c r="C380" s="203"/>
    </row>
    <row r="381" spans="3:3" x14ac:dyDescent="0.3">
      <c r="C381" s="203"/>
    </row>
    <row r="382" spans="3:3" x14ac:dyDescent="0.3">
      <c r="C382" s="203"/>
    </row>
    <row r="383" spans="3:3" x14ac:dyDescent="0.3">
      <c r="C383" s="203"/>
    </row>
    <row r="384" spans="3:3" x14ac:dyDescent="0.3">
      <c r="C384" s="203"/>
    </row>
    <row r="385" spans="3:3" x14ac:dyDescent="0.3">
      <c r="C385" s="203"/>
    </row>
    <row r="386" spans="3:3" x14ac:dyDescent="0.3">
      <c r="C386" s="203"/>
    </row>
    <row r="387" spans="3:3" x14ac:dyDescent="0.3">
      <c r="C387" s="203"/>
    </row>
    <row r="388" spans="3:3" x14ac:dyDescent="0.3">
      <c r="C388" s="203"/>
    </row>
    <row r="389" spans="3:3" x14ac:dyDescent="0.3">
      <c r="C389" s="203"/>
    </row>
    <row r="390" spans="3:3" x14ac:dyDescent="0.3">
      <c r="C390" s="203"/>
    </row>
    <row r="391" spans="3:3" x14ac:dyDescent="0.3">
      <c r="C391" s="203"/>
    </row>
    <row r="392" spans="3:3" x14ac:dyDescent="0.3">
      <c r="C392" s="203"/>
    </row>
    <row r="393" spans="3:3" x14ac:dyDescent="0.3">
      <c r="C393" s="203"/>
    </row>
    <row r="394" spans="3:3" x14ac:dyDescent="0.3">
      <c r="C394" s="203"/>
    </row>
    <row r="395" spans="3:3" x14ac:dyDescent="0.3">
      <c r="C395" s="203"/>
    </row>
    <row r="396" spans="3:3" x14ac:dyDescent="0.3">
      <c r="C396" s="203"/>
    </row>
    <row r="397" spans="3:3" x14ac:dyDescent="0.3">
      <c r="C397" s="203"/>
    </row>
    <row r="398" spans="3:3" x14ac:dyDescent="0.3">
      <c r="C398" s="203"/>
    </row>
    <row r="399" spans="3:3" x14ac:dyDescent="0.3">
      <c r="C399" s="203"/>
    </row>
    <row r="400" spans="3:3" x14ac:dyDescent="0.3">
      <c r="C400" s="203"/>
    </row>
    <row r="401" spans="3:3" x14ac:dyDescent="0.3">
      <c r="C401" s="203"/>
    </row>
    <row r="402" spans="3:3" x14ac:dyDescent="0.3">
      <c r="C402" s="203"/>
    </row>
    <row r="403" spans="3:3" x14ac:dyDescent="0.3">
      <c r="C403" s="203"/>
    </row>
    <row r="404" spans="3:3" x14ac:dyDescent="0.3">
      <c r="C404" s="203"/>
    </row>
    <row r="405" spans="3:3" x14ac:dyDescent="0.3">
      <c r="C405" s="203"/>
    </row>
    <row r="406" spans="3:3" x14ac:dyDescent="0.3">
      <c r="C406" s="203"/>
    </row>
    <row r="407" spans="3:3" x14ac:dyDescent="0.3">
      <c r="C407" s="203"/>
    </row>
    <row r="408" spans="3:3" x14ac:dyDescent="0.3">
      <c r="C408" s="203"/>
    </row>
    <row r="409" spans="3:3" x14ac:dyDescent="0.3">
      <c r="C409" s="203"/>
    </row>
    <row r="410" spans="3:3" x14ac:dyDescent="0.3">
      <c r="C410" s="203"/>
    </row>
    <row r="411" spans="3:3" x14ac:dyDescent="0.3">
      <c r="C411" s="203"/>
    </row>
    <row r="412" spans="3:3" x14ac:dyDescent="0.3">
      <c r="C412" s="203"/>
    </row>
    <row r="413" spans="3:3" x14ac:dyDescent="0.3">
      <c r="C413" s="203"/>
    </row>
    <row r="414" spans="3:3" x14ac:dyDescent="0.3">
      <c r="C414" s="203"/>
    </row>
    <row r="415" spans="3:3" x14ac:dyDescent="0.3">
      <c r="C415" s="203"/>
    </row>
    <row r="416" spans="3:3" x14ac:dyDescent="0.3">
      <c r="C416" s="203"/>
    </row>
    <row r="417" spans="3:3" x14ac:dyDescent="0.3">
      <c r="C417" s="203"/>
    </row>
    <row r="418" spans="3:3" x14ac:dyDescent="0.3">
      <c r="C418" s="203"/>
    </row>
    <row r="419" spans="3:3" x14ac:dyDescent="0.3">
      <c r="C419" s="203"/>
    </row>
    <row r="420" spans="3:3" x14ac:dyDescent="0.3">
      <c r="C420" s="203"/>
    </row>
    <row r="421" spans="3:3" x14ac:dyDescent="0.3">
      <c r="C421" s="203"/>
    </row>
    <row r="422" spans="3:3" x14ac:dyDescent="0.3">
      <c r="C422" s="203"/>
    </row>
    <row r="423" spans="3:3" x14ac:dyDescent="0.3">
      <c r="C423" s="203"/>
    </row>
    <row r="424" spans="3:3" x14ac:dyDescent="0.3">
      <c r="C424" s="203"/>
    </row>
    <row r="425" spans="3:3" x14ac:dyDescent="0.3">
      <c r="C425" s="203"/>
    </row>
    <row r="426" spans="3:3" x14ac:dyDescent="0.3">
      <c r="C426" s="203"/>
    </row>
    <row r="427" spans="3:3" x14ac:dyDescent="0.3">
      <c r="C427" s="203"/>
    </row>
    <row r="428" spans="3:3" x14ac:dyDescent="0.3">
      <c r="C428" s="203"/>
    </row>
    <row r="429" spans="3:3" x14ac:dyDescent="0.3">
      <c r="C429" s="203"/>
    </row>
    <row r="430" spans="3:3" x14ac:dyDescent="0.3">
      <c r="C430" s="203"/>
    </row>
    <row r="431" spans="3:3" x14ac:dyDescent="0.3">
      <c r="C431" s="203"/>
    </row>
    <row r="432" spans="3:3" x14ac:dyDescent="0.3">
      <c r="C432" s="203"/>
    </row>
    <row r="433" spans="3:3" x14ac:dyDescent="0.3">
      <c r="C433" s="203"/>
    </row>
    <row r="434" spans="3:3" x14ac:dyDescent="0.3">
      <c r="C434" s="203"/>
    </row>
    <row r="435" spans="3:3" x14ac:dyDescent="0.3">
      <c r="C435" s="203"/>
    </row>
    <row r="436" spans="3:3" x14ac:dyDescent="0.3">
      <c r="C436" s="203"/>
    </row>
    <row r="437" spans="3:3" x14ac:dyDescent="0.3">
      <c r="C437" s="203"/>
    </row>
    <row r="438" spans="3:3" x14ac:dyDescent="0.3">
      <c r="C438" s="203"/>
    </row>
    <row r="439" spans="3:3" x14ac:dyDescent="0.3">
      <c r="C439" s="203"/>
    </row>
    <row r="440" spans="3:3" x14ac:dyDescent="0.3">
      <c r="C440" s="203"/>
    </row>
    <row r="441" spans="3:3" x14ac:dyDescent="0.3">
      <c r="C441" s="203"/>
    </row>
    <row r="442" spans="3:3" x14ac:dyDescent="0.3">
      <c r="C442" s="203"/>
    </row>
    <row r="443" spans="3:3" x14ac:dyDescent="0.3">
      <c r="C443" s="203"/>
    </row>
    <row r="444" spans="3:3" x14ac:dyDescent="0.3">
      <c r="C444" s="203"/>
    </row>
    <row r="445" spans="3:3" x14ac:dyDescent="0.3">
      <c r="C445" s="203"/>
    </row>
    <row r="446" spans="3:3" x14ac:dyDescent="0.3">
      <c r="C446" s="203"/>
    </row>
    <row r="447" spans="3:3" x14ac:dyDescent="0.3">
      <c r="C447" s="203"/>
    </row>
    <row r="448" spans="3:3" x14ac:dyDescent="0.3">
      <c r="C448" s="203"/>
    </row>
    <row r="449" spans="3:3" x14ac:dyDescent="0.3">
      <c r="C449" s="203"/>
    </row>
    <row r="450" spans="3:3" x14ac:dyDescent="0.3">
      <c r="C450" s="203"/>
    </row>
    <row r="451" spans="3:3" x14ac:dyDescent="0.3">
      <c r="C451" s="203"/>
    </row>
    <row r="452" spans="3:3" x14ac:dyDescent="0.3">
      <c r="C452" s="203"/>
    </row>
    <row r="453" spans="3:3" x14ac:dyDescent="0.3">
      <c r="C453" s="203"/>
    </row>
    <row r="454" spans="3:3" x14ac:dyDescent="0.3">
      <c r="C454" s="203"/>
    </row>
    <row r="455" spans="3:3" x14ac:dyDescent="0.3">
      <c r="C455" s="203"/>
    </row>
    <row r="456" spans="3:3" x14ac:dyDescent="0.3">
      <c r="C456" s="203"/>
    </row>
    <row r="457" spans="3:3" x14ac:dyDescent="0.3">
      <c r="C457" s="203"/>
    </row>
    <row r="458" spans="3:3" x14ac:dyDescent="0.3">
      <c r="C458" s="203"/>
    </row>
    <row r="459" spans="3:3" x14ac:dyDescent="0.3">
      <c r="C459" s="203"/>
    </row>
    <row r="460" spans="3:3" x14ac:dyDescent="0.3">
      <c r="C460" s="203"/>
    </row>
    <row r="461" spans="3:3" x14ac:dyDescent="0.3">
      <c r="C461" s="203"/>
    </row>
    <row r="462" spans="3:3" x14ac:dyDescent="0.3">
      <c r="C462" s="203"/>
    </row>
    <row r="463" spans="3:3" x14ac:dyDescent="0.3">
      <c r="C463" s="203"/>
    </row>
    <row r="464" spans="3:3" x14ac:dyDescent="0.3">
      <c r="C464" s="203"/>
    </row>
    <row r="465" spans="3:3" x14ac:dyDescent="0.3">
      <c r="C465" s="203"/>
    </row>
    <row r="466" spans="3:3" x14ac:dyDescent="0.3">
      <c r="C466" s="203"/>
    </row>
    <row r="467" spans="3:3" x14ac:dyDescent="0.3">
      <c r="C467" s="203"/>
    </row>
    <row r="468" spans="3:3" x14ac:dyDescent="0.3">
      <c r="C468" s="203"/>
    </row>
    <row r="469" spans="3:3" x14ac:dyDescent="0.3">
      <c r="C469" s="203"/>
    </row>
    <row r="470" spans="3:3" x14ac:dyDescent="0.3">
      <c r="C470" s="203"/>
    </row>
    <row r="471" spans="3:3" x14ac:dyDescent="0.3">
      <c r="C471" s="203"/>
    </row>
    <row r="472" spans="3:3" x14ac:dyDescent="0.3">
      <c r="C472" s="203"/>
    </row>
    <row r="473" spans="3:3" x14ac:dyDescent="0.3">
      <c r="C473" s="203"/>
    </row>
    <row r="474" spans="3:3" x14ac:dyDescent="0.3">
      <c r="C474" s="203"/>
    </row>
    <row r="475" spans="3:3" x14ac:dyDescent="0.3">
      <c r="C475" s="203"/>
    </row>
    <row r="476" spans="3:3" x14ac:dyDescent="0.3">
      <c r="C476" s="203"/>
    </row>
    <row r="477" spans="3:3" x14ac:dyDescent="0.3">
      <c r="C477" s="203"/>
    </row>
    <row r="478" spans="3:3" x14ac:dyDescent="0.3">
      <c r="C478" s="203"/>
    </row>
    <row r="479" spans="3:3" x14ac:dyDescent="0.3">
      <c r="C479" s="203"/>
    </row>
    <row r="480" spans="3:3" x14ac:dyDescent="0.3">
      <c r="C480" s="203"/>
    </row>
    <row r="481" spans="3:3" x14ac:dyDescent="0.3">
      <c r="C481" s="203"/>
    </row>
    <row r="482" spans="3:3" x14ac:dyDescent="0.3">
      <c r="C482" s="203"/>
    </row>
    <row r="483" spans="3:3" x14ac:dyDescent="0.3">
      <c r="C483" s="203"/>
    </row>
    <row r="484" spans="3:3" x14ac:dyDescent="0.3">
      <c r="C484" s="203"/>
    </row>
    <row r="485" spans="3:3" x14ac:dyDescent="0.3">
      <c r="C485" s="203"/>
    </row>
    <row r="486" spans="3:3" x14ac:dyDescent="0.3">
      <c r="C486" s="203"/>
    </row>
    <row r="487" spans="3:3" x14ac:dyDescent="0.3">
      <c r="C487" s="203"/>
    </row>
    <row r="488" spans="3:3" x14ac:dyDescent="0.3">
      <c r="C488" s="203"/>
    </row>
    <row r="489" spans="3:3" x14ac:dyDescent="0.3">
      <c r="C489" s="203"/>
    </row>
    <row r="490" spans="3:3" x14ac:dyDescent="0.3">
      <c r="C490" s="203"/>
    </row>
    <row r="491" spans="3:3" x14ac:dyDescent="0.3">
      <c r="C491" s="203"/>
    </row>
    <row r="492" spans="3:3" x14ac:dyDescent="0.3">
      <c r="C492" s="203"/>
    </row>
    <row r="493" spans="3:3" x14ac:dyDescent="0.3">
      <c r="C493" s="203"/>
    </row>
    <row r="494" spans="3:3" x14ac:dyDescent="0.3">
      <c r="C494" s="203"/>
    </row>
    <row r="495" spans="3:3" x14ac:dyDescent="0.3">
      <c r="C495" s="203"/>
    </row>
    <row r="496" spans="3:3" x14ac:dyDescent="0.3">
      <c r="C496" s="203"/>
    </row>
    <row r="497" spans="3:3" x14ac:dyDescent="0.3">
      <c r="C497" s="203"/>
    </row>
    <row r="498" spans="3:3" x14ac:dyDescent="0.3">
      <c r="C498" s="203"/>
    </row>
    <row r="499" spans="3:3" x14ac:dyDescent="0.3">
      <c r="C499" s="203"/>
    </row>
    <row r="500" spans="3:3" x14ac:dyDescent="0.3">
      <c r="C500" s="203"/>
    </row>
    <row r="501" spans="3:3" x14ac:dyDescent="0.3">
      <c r="C501" s="203"/>
    </row>
    <row r="502" spans="3:3" x14ac:dyDescent="0.3">
      <c r="C502" s="203"/>
    </row>
    <row r="503" spans="3:3" x14ac:dyDescent="0.3">
      <c r="C503" s="203"/>
    </row>
    <row r="504" spans="3:3" x14ac:dyDescent="0.3">
      <c r="C504" s="203"/>
    </row>
    <row r="505" spans="3:3" x14ac:dyDescent="0.3">
      <c r="C505" s="203"/>
    </row>
    <row r="506" spans="3:3" x14ac:dyDescent="0.3">
      <c r="C506" s="203"/>
    </row>
    <row r="507" spans="3:3" x14ac:dyDescent="0.3">
      <c r="C507" s="203"/>
    </row>
    <row r="508" spans="3:3" x14ac:dyDescent="0.3">
      <c r="C508" s="203"/>
    </row>
    <row r="509" spans="3:3" x14ac:dyDescent="0.3">
      <c r="C509" s="203"/>
    </row>
    <row r="510" spans="3:3" x14ac:dyDescent="0.3">
      <c r="C510" s="203"/>
    </row>
    <row r="511" spans="3:3" x14ac:dyDescent="0.3">
      <c r="C511" s="203"/>
    </row>
    <row r="512" spans="3:3" x14ac:dyDescent="0.3">
      <c r="C512" s="203"/>
    </row>
    <row r="513" spans="3:3" x14ac:dyDescent="0.3">
      <c r="C513" s="203"/>
    </row>
    <row r="514" spans="3:3" x14ac:dyDescent="0.3">
      <c r="C514" s="203"/>
    </row>
    <row r="515" spans="3:3" x14ac:dyDescent="0.3">
      <c r="C515" s="203"/>
    </row>
    <row r="516" spans="3:3" x14ac:dyDescent="0.3">
      <c r="C516" s="203"/>
    </row>
    <row r="517" spans="3:3" x14ac:dyDescent="0.3">
      <c r="C517" s="203"/>
    </row>
    <row r="518" spans="3:3" x14ac:dyDescent="0.3">
      <c r="C518" s="203"/>
    </row>
    <row r="519" spans="3:3" x14ac:dyDescent="0.3">
      <c r="C519" s="203"/>
    </row>
    <row r="520" spans="3:3" x14ac:dyDescent="0.3">
      <c r="C520" s="203"/>
    </row>
    <row r="521" spans="3:3" x14ac:dyDescent="0.3">
      <c r="C521" s="203"/>
    </row>
    <row r="522" spans="3:3" x14ac:dyDescent="0.3">
      <c r="C522" s="203"/>
    </row>
    <row r="523" spans="3:3" x14ac:dyDescent="0.3">
      <c r="C523" s="203"/>
    </row>
    <row r="524" spans="3:3" x14ac:dyDescent="0.3">
      <c r="C524" s="203"/>
    </row>
    <row r="525" spans="3:3" x14ac:dyDescent="0.3">
      <c r="C525" s="203"/>
    </row>
    <row r="526" spans="3:3" x14ac:dyDescent="0.3">
      <c r="C526" s="203"/>
    </row>
    <row r="527" spans="3:3" x14ac:dyDescent="0.3">
      <c r="C527" s="203"/>
    </row>
    <row r="528" spans="3:3" x14ac:dyDescent="0.3">
      <c r="C528" s="203"/>
    </row>
    <row r="529" spans="3:3" x14ac:dyDescent="0.3">
      <c r="C529" s="203"/>
    </row>
    <row r="530" spans="3:3" x14ac:dyDescent="0.3">
      <c r="C530" s="203"/>
    </row>
    <row r="531" spans="3:3" x14ac:dyDescent="0.3">
      <c r="C531" s="203"/>
    </row>
    <row r="532" spans="3:3" x14ac:dyDescent="0.3">
      <c r="C532" s="203"/>
    </row>
    <row r="533" spans="3:3" x14ac:dyDescent="0.3">
      <c r="C533" s="203"/>
    </row>
    <row r="534" spans="3:3" x14ac:dyDescent="0.3">
      <c r="C534" s="203"/>
    </row>
    <row r="535" spans="3:3" x14ac:dyDescent="0.3">
      <c r="C535" s="203"/>
    </row>
    <row r="536" spans="3:3" x14ac:dyDescent="0.3">
      <c r="C536" s="203"/>
    </row>
    <row r="537" spans="3:3" x14ac:dyDescent="0.3">
      <c r="C537" s="203"/>
    </row>
    <row r="538" spans="3:3" x14ac:dyDescent="0.3">
      <c r="C538" s="203"/>
    </row>
    <row r="539" spans="3:3" x14ac:dyDescent="0.3">
      <c r="C539" s="203"/>
    </row>
    <row r="540" spans="3:3" x14ac:dyDescent="0.3">
      <c r="C540" s="203"/>
    </row>
    <row r="541" spans="3:3" x14ac:dyDescent="0.3">
      <c r="C541" s="203"/>
    </row>
    <row r="542" spans="3:3" x14ac:dyDescent="0.3">
      <c r="C542" s="203"/>
    </row>
    <row r="543" spans="3:3" x14ac:dyDescent="0.3">
      <c r="C543" s="203"/>
    </row>
    <row r="544" spans="3:3" x14ac:dyDescent="0.3">
      <c r="C544" s="203"/>
    </row>
    <row r="545" spans="3:3" x14ac:dyDescent="0.3">
      <c r="C545" s="203"/>
    </row>
    <row r="546" spans="3:3" x14ac:dyDescent="0.3">
      <c r="C546" s="203"/>
    </row>
    <row r="547" spans="3:3" x14ac:dyDescent="0.3">
      <c r="C547" s="203"/>
    </row>
    <row r="548" spans="3:3" x14ac:dyDescent="0.3">
      <c r="C548" s="203"/>
    </row>
    <row r="549" spans="3:3" x14ac:dyDescent="0.3">
      <c r="C549" s="203"/>
    </row>
    <row r="550" spans="3:3" x14ac:dyDescent="0.3">
      <c r="C550" s="203"/>
    </row>
    <row r="551" spans="3:3" x14ac:dyDescent="0.3">
      <c r="C551" s="203"/>
    </row>
    <row r="552" spans="3:3" x14ac:dyDescent="0.3">
      <c r="C552" s="203"/>
    </row>
    <row r="553" spans="3:3" x14ac:dyDescent="0.3">
      <c r="C553" s="203"/>
    </row>
    <row r="554" spans="3:3" x14ac:dyDescent="0.3">
      <c r="C554" s="203"/>
    </row>
    <row r="555" spans="3:3" x14ac:dyDescent="0.3">
      <c r="C555" s="203"/>
    </row>
    <row r="556" spans="3:3" x14ac:dyDescent="0.3">
      <c r="C556" s="203"/>
    </row>
    <row r="557" spans="3:3" x14ac:dyDescent="0.3">
      <c r="C557" s="203"/>
    </row>
    <row r="558" spans="3:3" x14ac:dyDescent="0.3">
      <c r="C558" s="203"/>
    </row>
    <row r="559" spans="3:3" x14ac:dyDescent="0.3">
      <c r="C559" s="203"/>
    </row>
    <row r="560" spans="3:3" x14ac:dyDescent="0.3">
      <c r="C560" s="203"/>
    </row>
    <row r="561" spans="3:3" x14ac:dyDescent="0.3">
      <c r="C561" s="203"/>
    </row>
    <row r="562" spans="3:3" x14ac:dyDescent="0.3">
      <c r="C562" s="203"/>
    </row>
    <row r="563" spans="3:3" x14ac:dyDescent="0.3">
      <c r="C563" s="203"/>
    </row>
    <row r="564" spans="3:3" x14ac:dyDescent="0.3">
      <c r="C564" s="203"/>
    </row>
    <row r="565" spans="3:3" x14ac:dyDescent="0.3">
      <c r="C565" s="203"/>
    </row>
    <row r="566" spans="3:3" x14ac:dyDescent="0.3">
      <c r="C566" s="203"/>
    </row>
    <row r="567" spans="3:3" x14ac:dyDescent="0.3">
      <c r="C567" s="203"/>
    </row>
    <row r="568" spans="3:3" x14ac:dyDescent="0.3">
      <c r="C568" s="203"/>
    </row>
    <row r="569" spans="3:3" x14ac:dyDescent="0.3">
      <c r="C569" s="203"/>
    </row>
    <row r="570" spans="3:3" x14ac:dyDescent="0.3">
      <c r="C570" s="203"/>
    </row>
    <row r="571" spans="3:3" x14ac:dyDescent="0.3">
      <c r="C571" s="203"/>
    </row>
    <row r="572" spans="3:3" x14ac:dyDescent="0.3">
      <c r="C572" s="203"/>
    </row>
    <row r="573" spans="3:3" x14ac:dyDescent="0.3">
      <c r="C573" s="203"/>
    </row>
    <row r="574" spans="3:3" x14ac:dyDescent="0.3">
      <c r="C574" s="203"/>
    </row>
    <row r="575" spans="3:3" x14ac:dyDescent="0.3">
      <c r="C575" s="203"/>
    </row>
    <row r="576" spans="3:3" x14ac:dyDescent="0.3">
      <c r="C576" s="203"/>
    </row>
    <row r="577" spans="3:3" x14ac:dyDescent="0.3">
      <c r="C577" s="203"/>
    </row>
    <row r="578" spans="3:3" x14ac:dyDescent="0.3">
      <c r="C578" s="203"/>
    </row>
    <row r="579" spans="3:3" x14ac:dyDescent="0.3">
      <c r="C579" s="203"/>
    </row>
    <row r="580" spans="3:3" x14ac:dyDescent="0.3">
      <c r="C580" s="203"/>
    </row>
    <row r="581" spans="3:3" x14ac:dyDescent="0.3">
      <c r="C581" s="203"/>
    </row>
    <row r="582" spans="3:3" x14ac:dyDescent="0.3">
      <c r="C582" s="203"/>
    </row>
    <row r="583" spans="3:3" x14ac:dyDescent="0.3">
      <c r="C583" s="203"/>
    </row>
    <row r="584" spans="3:3" x14ac:dyDescent="0.3">
      <c r="C584" s="203"/>
    </row>
    <row r="585" spans="3:3" x14ac:dyDescent="0.3">
      <c r="C585" s="203"/>
    </row>
    <row r="586" spans="3:3" x14ac:dyDescent="0.3">
      <c r="C586" s="203"/>
    </row>
    <row r="587" spans="3:3" x14ac:dyDescent="0.3">
      <c r="C587" s="203"/>
    </row>
    <row r="588" spans="3:3" x14ac:dyDescent="0.3">
      <c r="C588" s="203"/>
    </row>
    <row r="589" spans="3:3" x14ac:dyDescent="0.3">
      <c r="C589" s="203"/>
    </row>
    <row r="590" spans="3:3" x14ac:dyDescent="0.3">
      <c r="C590" s="203"/>
    </row>
    <row r="591" spans="3:3" x14ac:dyDescent="0.3">
      <c r="C591" s="203"/>
    </row>
    <row r="592" spans="3:3" x14ac:dyDescent="0.3">
      <c r="C592" s="203"/>
    </row>
    <row r="593" spans="3:3" x14ac:dyDescent="0.3">
      <c r="C593" s="203"/>
    </row>
    <row r="594" spans="3:3" x14ac:dyDescent="0.3">
      <c r="C594" s="203"/>
    </row>
    <row r="595" spans="3:3" x14ac:dyDescent="0.3">
      <c r="C595" s="203"/>
    </row>
    <row r="596" spans="3:3" x14ac:dyDescent="0.3">
      <c r="C596" s="203"/>
    </row>
    <row r="597" spans="3:3" x14ac:dyDescent="0.3">
      <c r="C597" s="203"/>
    </row>
    <row r="598" spans="3:3" x14ac:dyDescent="0.3">
      <c r="C598" s="203"/>
    </row>
    <row r="599" spans="3:3" x14ac:dyDescent="0.3">
      <c r="C599" s="203"/>
    </row>
    <row r="600" spans="3:3" x14ac:dyDescent="0.3">
      <c r="C600" s="203"/>
    </row>
    <row r="601" spans="3:3" x14ac:dyDescent="0.3">
      <c r="C601" s="203"/>
    </row>
    <row r="602" spans="3:3" x14ac:dyDescent="0.3">
      <c r="C602" s="203"/>
    </row>
    <row r="603" spans="3:3" x14ac:dyDescent="0.3">
      <c r="C603" s="203"/>
    </row>
    <row r="604" spans="3:3" x14ac:dyDescent="0.3">
      <c r="C604" s="203"/>
    </row>
    <row r="605" spans="3:3" x14ac:dyDescent="0.3">
      <c r="C605" s="203"/>
    </row>
    <row r="606" spans="3:3" x14ac:dyDescent="0.3">
      <c r="C606" s="203"/>
    </row>
    <row r="607" spans="3:3" x14ac:dyDescent="0.3">
      <c r="C607" s="203"/>
    </row>
    <row r="608" spans="3:3" x14ac:dyDescent="0.3">
      <c r="C608" s="203"/>
    </row>
    <row r="609" spans="3:3" x14ac:dyDescent="0.3">
      <c r="C609" s="203"/>
    </row>
    <row r="610" spans="3:3" x14ac:dyDescent="0.3">
      <c r="C610" s="203"/>
    </row>
    <row r="611" spans="3:3" x14ac:dyDescent="0.3">
      <c r="C611" s="203"/>
    </row>
    <row r="612" spans="3:3" x14ac:dyDescent="0.3">
      <c r="C612" s="203"/>
    </row>
    <row r="613" spans="3:3" x14ac:dyDescent="0.3">
      <c r="C613" s="203"/>
    </row>
    <row r="614" spans="3:3" x14ac:dyDescent="0.3">
      <c r="C614" s="203"/>
    </row>
    <row r="615" spans="3:3" x14ac:dyDescent="0.3">
      <c r="C615" s="203"/>
    </row>
    <row r="616" spans="3:3" x14ac:dyDescent="0.3">
      <c r="C616" s="203"/>
    </row>
    <row r="617" spans="3:3" x14ac:dyDescent="0.3">
      <c r="C617" s="203"/>
    </row>
    <row r="618" spans="3:3" x14ac:dyDescent="0.3">
      <c r="C618" s="203"/>
    </row>
    <row r="619" spans="3:3" x14ac:dyDescent="0.3">
      <c r="C619" s="203"/>
    </row>
    <row r="620" spans="3:3" x14ac:dyDescent="0.3">
      <c r="C620" s="203"/>
    </row>
    <row r="621" spans="3:3" x14ac:dyDescent="0.3">
      <c r="C621" s="203"/>
    </row>
    <row r="622" spans="3:3" x14ac:dyDescent="0.3">
      <c r="C622" s="203"/>
    </row>
    <row r="623" spans="3:3" x14ac:dyDescent="0.3">
      <c r="C623" s="203"/>
    </row>
    <row r="624" spans="3:3" x14ac:dyDescent="0.3">
      <c r="C624" s="203"/>
    </row>
    <row r="625" spans="3:3" x14ac:dyDescent="0.3">
      <c r="C625" s="203"/>
    </row>
    <row r="626" spans="3:3" x14ac:dyDescent="0.3">
      <c r="C626" s="203"/>
    </row>
    <row r="627" spans="3:3" x14ac:dyDescent="0.3">
      <c r="C627" s="203"/>
    </row>
    <row r="628" spans="3:3" x14ac:dyDescent="0.3">
      <c r="C628" s="203"/>
    </row>
    <row r="629" spans="3:3" x14ac:dyDescent="0.3">
      <c r="C629" s="203"/>
    </row>
    <row r="630" spans="3:3" x14ac:dyDescent="0.3">
      <c r="C630" s="203"/>
    </row>
    <row r="631" spans="3:3" x14ac:dyDescent="0.3">
      <c r="C631" s="203"/>
    </row>
    <row r="632" spans="3:3" x14ac:dyDescent="0.3">
      <c r="C632" s="203"/>
    </row>
    <row r="633" spans="3:3" x14ac:dyDescent="0.3">
      <c r="C633" s="203"/>
    </row>
    <row r="634" spans="3:3" x14ac:dyDescent="0.3">
      <c r="C634" s="203"/>
    </row>
    <row r="635" spans="3:3" x14ac:dyDescent="0.3">
      <c r="C635" s="203"/>
    </row>
    <row r="636" spans="3:3" x14ac:dyDescent="0.3">
      <c r="C636" s="203"/>
    </row>
    <row r="637" spans="3:3" x14ac:dyDescent="0.3">
      <c r="C637" s="203"/>
    </row>
    <row r="638" spans="3:3" x14ac:dyDescent="0.3">
      <c r="C638" s="203"/>
    </row>
    <row r="639" spans="3:3" x14ac:dyDescent="0.3">
      <c r="C639" s="203"/>
    </row>
    <row r="640" spans="3:3" x14ac:dyDescent="0.3">
      <c r="C640" s="203"/>
    </row>
    <row r="641" spans="3:3" x14ac:dyDescent="0.3">
      <c r="C641" s="203"/>
    </row>
    <row r="642" spans="3:3" x14ac:dyDescent="0.3">
      <c r="C642" s="203"/>
    </row>
    <row r="643" spans="3:3" x14ac:dyDescent="0.3">
      <c r="C643" s="203"/>
    </row>
    <row r="644" spans="3:3" x14ac:dyDescent="0.3">
      <c r="C644" s="203"/>
    </row>
    <row r="645" spans="3:3" x14ac:dyDescent="0.3">
      <c r="C645" s="203"/>
    </row>
    <row r="646" spans="3:3" x14ac:dyDescent="0.3">
      <c r="C646" s="203"/>
    </row>
    <row r="647" spans="3:3" x14ac:dyDescent="0.3">
      <c r="C647" s="203"/>
    </row>
    <row r="648" spans="3:3" x14ac:dyDescent="0.3">
      <c r="C648" s="203"/>
    </row>
    <row r="649" spans="3:3" x14ac:dyDescent="0.3">
      <c r="C649" s="203"/>
    </row>
    <row r="650" spans="3:3" x14ac:dyDescent="0.3">
      <c r="C650" s="203"/>
    </row>
    <row r="651" spans="3:3" x14ac:dyDescent="0.3">
      <c r="C651" s="203"/>
    </row>
    <row r="652" spans="3:3" x14ac:dyDescent="0.3">
      <c r="C652" s="203"/>
    </row>
    <row r="653" spans="3:3" x14ac:dyDescent="0.3">
      <c r="C653" s="203"/>
    </row>
    <row r="654" spans="3:3" x14ac:dyDescent="0.3">
      <c r="C654" s="203"/>
    </row>
    <row r="655" spans="3:3" x14ac:dyDescent="0.3">
      <c r="C655" s="203"/>
    </row>
    <row r="656" spans="3:3" x14ac:dyDescent="0.3">
      <c r="C656" s="203"/>
    </row>
    <row r="657" spans="3:3" x14ac:dyDescent="0.3">
      <c r="C657" s="203"/>
    </row>
    <row r="658" spans="3:3" x14ac:dyDescent="0.3">
      <c r="C658" s="203"/>
    </row>
    <row r="659" spans="3:3" x14ac:dyDescent="0.3">
      <c r="C659" s="203"/>
    </row>
    <row r="660" spans="3:3" x14ac:dyDescent="0.3">
      <c r="C660" s="203"/>
    </row>
    <row r="661" spans="3:3" x14ac:dyDescent="0.3">
      <c r="C661" s="203"/>
    </row>
    <row r="662" spans="3:3" x14ac:dyDescent="0.3">
      <c r="C662" s="203"/>
    </row>
    <row r="663" spans="3:3" x14ac:dyDescent="0.3">
      <c r="C663" s="203"/>
    </row>
    <row r="664" spans="3:3" x14ac:dyDescent="0.3">
      <c r="C664" s="203"/>
    </row>
    <row r="665" spans="3:3" x14ac:dyDescent="0.3">
      <c r="C665" s="203"/>
    </row>
    <row r="666" spans="3:3" x14ac:dyDescent="0.3">
      <c r="C666" s="203"/>
    </row>
    <row r="667" spans="3:3" x14ac:dyDescent="0.3">
      <c r="C667" s="203"/>
    </row>
    <row r="668" spans="3:3" x14ac:dyDescent="0.3">
      <c r="C668" s="203"/>
    </row>
    <row r="669" spans="3:3" x14ac:dyDescent="0.3">
      <c r="C669" s="203"/>
    </row>
    <row r="670" spans="3:3" x14ac:dyDescent="0.3">
      <c r="C670" s="203"/>
    </row>
    <row r="671" spans="3:3" x14ac:dyDescent="0.3">
      <c r="C671" s="203"/>
    </row>
    <row r="672" spans="3:3" x14ac:dyDescent="0.3">
      <c r="C672" s="203"/>
    </row>
    <row r="673" spans="3:3" x14ac:dyDescent="0.3">
      <c r="C673" s="203"/>
    </row>
    <row r="674" spans="3:3" x14ac:dyDescent="0.3">
      <c r="C674" s="203"/>
    </row>
    <row r="675" spans="3:3" x14ac:dyDescent="0.3">
      <c r="C675" s="203"/>
    </row>
    <row r="676" spans="3:3" x14ac:dyDescent="0.3">
      <c r="C676" s="203"/>
    </row>
    <row r="677" spans="3:3" x14ac:dyDescent="0.3">
      <c r="C677" s="203"/>
    </row>
    <row r="678" spans="3:3" x14ac:dyDescent="0.3">
      <c r="C678" s="203"/>
    </row>
    <row r="679" spans="3:3" x14ac:dyDescent="0.3">
      <c r="C679" s="203"/>
    </row>
    <row r="680" spans="3:3" x14ac:dyDescent="0.3">
      <c r="C680" s="203"/>
    </row>
    <row r="681" spans="3:3" x14ac:dyDescent="0.3">
      <c r="C681" s="203"/>
    </row>
    <row r="682" spans="3:3" x14ac:dyDescent="0.3">
      <c r="C682" s="203"/>
    </row>
    <row r="683" spans="3:3" x14ac:dyDescent="0.3">
      <c r="C683" s="203"/>
    </row>
    <row r="684" spans="3:3" x14ac:dyDescent="0.3">
      <c r="C684" s="203"/>
    </row>
    <row r="685" spans="3:3" x14ac:dyDescent="0.3">
      <c r="C685" s="203"/>
    </row>
    <row r="686" spans="3:3" x14ac:dyDescent="0.3">
      <c r="C686" s="203"/>
    </row>
    <row r="687" spans="3:3" x14ac:dyDescent="0.3">
      <c r="C687" s="203"/>
    </row>
    <row r="688" spans="3:3" x14ac:dyDescent="0.3">
      <c r="C688" s="203"/>
    </row>
    <row r="689" spans="3:3" x14ac:dyDescent="0.3">
      <c r="C689" s="203"/>
    </row>
    <row r="690" spans="3:3" x14ac:dyDescent="0.3">
      <c r="C690" s="203"/>
    </row>
    <row r="691" spans="3:3" x14ac:dyDescent="0.3">
      <c r="C691" s="203"/>
    </row>
    <row r="692" spans="3:3" x14ac:dyDescent="0.3">
      <c r="C692" s="203"/>
    </row>
    <row r="693" spans="3:3" x14ac:dyDescent="0.3">
      <c r="C693" s="203"/>
    </row>
    <row r="694" spans="3:3" x14ac:dyDescent="0.3">
      <c r="C694" s="203"/>
    </row>
    <row r="695" spans="3:3" x14ac:dyDescent="0.3">
      <c r="C695" s="203"/>
    </row>
    <row r="696" spans="3:3" x14ac:dyDescent="0.3">
      <c r="C696" s="203"/>
    </row>
    <row r="697" spans="3:3" x14ac:dyDescent="0.3">
      <c r="C697" s="203"/>
    </row>
    <row r="698" spans="3:3" x14ac:dyDescent="0.3">
      <c r="C698" s="203"/>
    </row>
    <row r="699" spans="3:3" x14ac:dyDescent="0.3">
      <c r="C699" s="203"/>
    </row>
    <row r="700" spans="3:3" x14ac:dyDescent="0.3">
      <c r="C700" s="203"/>
    </row>
    <row r="701" spans="3:3" x14ac:dyDescent="0.3">
      <c r="C701" s="203"/>
    </row>
    <row r="702" spans="3:3" x14ac:dyDescent="0.3">
      <c r="C702" s="203"/>
    </row>
    <row r="703" spans="3:3" x14ac:dyDescent="0.3">
      <c r="C703" s="203"/>
    </row>
    <row r="704" spans="3:3" x14ac:dyDescent="0.3">
      <c r="C704" s="203"/>
    </row>
    <row r="705" spans="3:3" x14ac:dyDescent="0.3">
      <c r="C705" s="203"/>
    </row>
    <row r="706" spans="3:3" x14ac:dyDescent="0.3">
      <c r="C706" s="203"/>
    </row>
    <row r="707" spans="3:3" x14ac:dyDescent="0.3">
      <c r="C707" s="203"/>
    </row>
    <row r="708" spans="3:3" x14ac:dyDescent="0.3">
      <c r="C708" s="203"/>
    </row>
    <row r="709" spans="3:3" x14ac:dyDescent="0.3">
      <c r="C709" s="203"/>
    </row>
    <row r="710" spans="3:3" x14ac:dyDescent="0.3">
      <c r="C710" s="203"/>
    </row>
    <row r="711" spans="3:3" x14ac:dyDescent="0.3">
      <c r="C711" s="203"/>
    </row>
    <row r="712" spans="3:3" x14ac:dyDescent="0.3">
      <c r="C712" s="203"/>
    </row>
    <row r="713" spans="3:3" x14ac:dyDescent="0.3">
      <c r="C713" s="203"/>
    </row>
    <row r="714" spans="3:3" x14ac:dyDescent="0.3">
      <c r="C714" s="203"/>
    </row>
    <row r="715" spans="3:3" x14ac:dyDescent="0.3">
      <c r="C715" s="203"/>
    </row>
    <row r="716" spans="3:3" x14ac:dyDescent="0.3">
      <c r="C716" s="203"/>
    </row>
    <row r="717" spans="3:3" x14ac:dyDescent="0.3">
      <c r="C717" s="203"/>
    </row>
    <row r="718" spans="3:3" x14ac:dyDescent="0.3">
      <c r="C718" s="203"/>
    </row>
    <row r="719" spans="3:3" x14ac:dyDescent="0.3">
      <c r="C719" s="203"/>
    </row>
    <row r="720" spans="3:3" x14ac:dyDescent="0.3">
      <c r="C720" s="203"/>
    </row>
    <row r="721" spans="3:3" x14ac:dyDescent="0.3">
      <c r="C721" s="203"/>
    </row>
    <row r="722" spans="3:3" x14ac:dyDescent="0.3">
      <c r="C722" s="203"/>
    </row>
    <row r="723" spans="3:3" x14ac:dyDescent="0.3">
      <c r="C723" s="203"/>
    </row>
    <row r="724" spans="3:3" x14ac:dyDescent="0.3">
      <c r="C724" s="203"/>
    </row>
    <row r="725" spans="3:3" x14ac:dyDescent="0.3">
      <c r="C725" s="203"/>
    </row>
    <row r="726" spans="3:3" x14ac:dyDescent="0.3">
      <c r="C726" s="203"/>
    </row>
    <row r="727" spans="3:3" x14ac:dyDescent="0.3">
      <c r="C727" s="203"/>
    </row>
    <row r="728" spans="3:3" x14ac:dyDescent="0.3">
      <c r="C728" s="203"/>
    </row>
    <row r="729" spans="3:3" x14ac:dyDescent="0.3">
      <c r="C729" s="203"/>
    </row>
    <row r="730" spans="3:3" x14ac:dyDescent="0.3">
      <c r="C730" s="203"/>
    </row>
    <row r="731" spans="3:3" x14ac:dyDescent="0.3">
      <c r="C731" s="203"/>
    </row>
    <row r="732" spans="3:3" x14ac:dyDescent="0.3">
      <c r="C732" s="203"/>
    </row>
    <row r="733" spans="3:3" x14ac:dyDescent="0.3">
      <c r="C733" s="203"/>
    </row>
    <row r="734" spans="3:3" x14ac:dyDescent="0.3">
      <c r="C734" s="203"/>
    </row>
    <row r="735" spans="3:3" x14ac:dyDescent="0.3">
      <c r="C735" s="203"/>
    </row>
    <row r="736" spans="3:3" x14ac:dyDescent="0.3">
      <c r="C736" s="203"/>
    </row>
    <row r="737" spans="3:3" x14ac:dyDescent="0.3">
      <c r="C737" s="203"/>
    </row>
    <row r="738" spans="3:3" x14ac:dyDescent="0.3">
      <c r="C738" s="203"/>
    </row>
    <row r="739" spans="3:3" x14ac:dyDescent="0.3">
      <c r="C739" s="203"/>
    </row>
    <row r="740" spans="3:3" x14ac:dyDescent="0.3">
      <c r="C740" s="203"/>
    </row>
    <row r="741" spans="3:3" x14ac:dyDescent="0.3">
      <c r="C741" s="203"/>
    </row>
    <row r="742" spans="3:3" x14ac:dyDescent="0.3">
      <c r="C742" s="203"/>
    </row>
    <row r="743" spans="3:3" x14ac:dyDescent="0.3">
      <c r="C743" s="203"/>
    </row>
    <row r="744" spans="3:3" x14ac:dyDescent="0.3">
      <c r="C744" s="203"/>
    </row>
    <row r="745" spans="3:3" x14ac:dyDescent="0.3">
      <c r="C745" s="203"/>
    </row>
    <row r="746" spans="3:3" x14ac:dyDescent="0.3">
      <c r="C746" s="203"/>
    </row>
    <row r="747" spans="3:3" x14ac:dyDescent="0.3">
      <c r="C747" s="203"/>
    </row>
    <row r="748" spans="3:3" x14ac:dyDescent="0.3">
      <c r="C748" s="203"/>
    </row>
    <row r="749" spans="3:3" x14ac:dyDescent="0.3">
      <c r="C749" s="203"/>
    </row>
    <row r="750" spans="3:3" x14ac:dyDescent="0.3">
      <c r="C750" s="203"/>
    </row>
    <row r="751" spans="3:3" x14ac:dyDescent="0.3">
      <c r="C751" s="203"/>
    </row>
    <row r="752" spans="3:3" x14ac:dyDescent="0.3">
      <c r="C752" s="203"/>
    </row>
    <row r="753" spans="3:3" x14ac:dyDescent="0.3">
      <c r="C753" s="203"/>
    </row>
    <row r="754" spans="3:3" x14ac:dyDescent="0.3">
      <c r="C754" s="203"/>
    </row>
    <row r="755" spans="3:3" x14ac:dyDescent="0.3">
      <c r="C755" s="203"/>
    </row>
    <row r="756" spans="3:3" x14ac:dyDescent="0.3">
      <c r="C756" s="203"/>
    </row>
    <row r="757" spans="3:3" x14ac:dyDescent="0.3">
      <c r="C757" s="203"/>
    </row>
    <row r="758" spans="3:3" x14ac:dyDescent="0.3">
      <c r="C758" s="203"/>
    </row>
    <row r="759" spans="3:3" x14ac:dyDescent="0.3">
      <c r="C759" s="203"/>
    </row>
    <row r="760" spans="3:3" x14ac:dyDescent="0.3">
      <c r="C760" s="203"/>
    </row>
    <row r="761" spans="3:3" x14ac:dyDescent="0.3">
      <c r="C761" s="203"/>
    </row>
    <row r="762" spans="3:3" x14ac:dyDescent="0.3">
      <c r="C762" s="203"/>
    </row>
    <row r="763" spans="3:3" x14ac:dyDescent="0.3">
      <c r="C763" s="203"/>
    </row>
    <row r="764" spans="3:3" x14ac:dyDescent="0.3">
      <c r="C764" s="203"/>
    </row>
    <row r="765" spans="3:3" x14ac:dyDescent="0.3">
      <c r="C765" s="203"/>
    </row>
    <row r="766" spans="3:3" x14ac:dyDescent="0.3">
      <c r="C766" s="203"/>
    </row>
    <row r="767" spans="3:3" x14ac:dyDescent="0.3">
      <c r="C767" s="203"/>
    </row>
    <row r="768" spans="3:3" x14ac:dyDescent="0.3">
      <c r="C768" s="203"/>
    </row>
    <row r="769" spans="3:3" x14ac:dyDescent="0.3">
      <c r="C769" s="203"/>
    </row>
    <row r="770" spans="3:3" x14ac:dyDescent="0.3">
      <c r="C770" s="203"/>
    </row>
    <row r="771" spans="3:3" x14ac:dyDescent="0.3">
      <c r="C771" s="203"/>
    </row>
    <row r="772" spans="3:3" x14ac:dyDescent="0.3">
      <c r="C772" s="203"/>
    </row>
    <row r="773" spans="3:3" x14ac:dyDescent="0.3">
      <c r="C773" s="203"/>
    </row>
    <row r="774" spans="3:3" x14ac:dyDescent="0.3">
      <c r="C774" s="203"/>
    </row>
    <row r="775" spans="3:3" x14ac:dyDescent="0.3">
      <c r="C775" s="203"/>
    </row>
    <row r="776" spans="3:3" x14ac:dyDescent="0.3">
      <c r="C776" s="203"/>
    </row>
    <row r="777" spans="3:3" x14ac:dyDescent="0.3">
      <c r="C777" s="203"/>
    </row>
    <row r="778" spans="3:3" x14ac:dyDescent="0.3">
      <c r="C778" s="203"/>
    </row>
    <row r="779" spans="3:3" x14ac:dyDescent="0.3">
      <c r="C779" s="203"/>
    </row>
    <row r="780" spans="3:3" x14ac:dyDescent="0.3">
      <c r="C780" s="203"/>
    </row>
    <row r="781" spans="3:3" x14ac:dyDescent="0.3">
      <c r="C781" s="203"/>
    </row>
    <row r="782" spans="3:3" x14ac:dyDescent="0.3">
      <c r="C782" s="203"/>
    </row>
    <row r="783" spans="3:3" x14ac:dyDescent="0.3">
      <c r="C783" s="203"/>
    </row>
    <row r="784" spans="3:3" x14ac:dyDescent="0.3">
      <c r="C784" s="203"/>
    </row>
    <row r="785" spans="3:3" x14ac:dyDescent="0.3">
      <c r="C785" s="203"/>
    </row>
    <row r="786" spans="3:3" x14ac:dyDescent="0.3">
      <c r="C786" s="203"/>
    </row>
    <row r="787" spans="3:3" x14ac:dyDescent="0.3">
      <c r="C787" s="203"/>
    </row>
    <row r="788" spans="3:3" x14ac:dyDescent="0.3">
      <c r="C788" s="203"/>
    </row>
    <row r="789" spans="3:3" x14ac:dyDescent="0.3">
      <c r="C789" s="203"/>
    </row>
    <row r="790" spans="3:3" x14ac:dyDescent="0.3">
      <c r="C790" s="203"/>
    </row>
    <row r="791" spans="3:3" x14ac:dyDescent="0.3">
      <c r="C791" s="203"/>
    </row>
    <row r="792" spans="3:3" x14ac:dyDescent="0.3">
      <c r="C792" s="203"/>
    </row>
    <row r="793" spans="3:3" x14ac:dyDescent="0.3">
      <c r="C793" s="203"/>
    </row>
    <row r="794" spans="3:3" x14ac:dyDescent="0.3">
      <c r="C794" s="203"/>
    </row>
    <row r="795" spans="3:3" x14ac:dyDescent="0.3">
      <c r="C795" s="203"/>
    </row>
    <row r="796" spans="3:3" x14ac:dyDescent="0.3">
      <c r="C796" s="203"/>
    </row>
    <row r="797" spans="3:3" x14ac:dyDescent="0.3">
      <c r="C797" s="203"/>
    </row>
    <row r="798" spans="3:3" x14ac:dyDescent="0.3">
      <c r="C798" s="203"/>
    </row>
    <row r="799" spans="3:3" x14ac:dyDescent="0.3">
      <c r="C799" s="203"/>
    </row>
    <row r="800" spans="3:3" x14ac:dyDescent="0.3">
      <c r="C800" s="203"/>
    </row>
    <row r="801" spans="3:3" x14ac:dyDescent="0.3">
      <c r="C801" s="203"/>
    </row>
    <row r="802" spans="3:3" x14ac:dyDescent="0.3">
      <c r="C802" s="203"/>
    </row>
    <row r="803" spans="3:3" x14ac:dyDescent="0.3">
      <c r="C803" s="203"/>
    </row>
    <row r="804" spans="3:3" x14ac:dyDescent="0.3">
      <c r="C804" s="203"/>
    </row>
    <row r="805" spans="3:3" x14ac:dyDescent="0.3">
      <c r="C805" s="203"/>
    </row>
    <row r="806" spans="3:3" x14ac:dyDescent="0.3">
      <c r="C806" s="203"/>
    </row>
    <row r="807" spans="3:3" x14ac:dyDescent="0.3">
      <c r="C807" s="203"/>
    </row>
    <row r="808" spans="3:3" x14ac:dyDescent="0.3">
      <c r="C808" s="203"/>
    </row>
    <row r="809" spans="3:3" x14ac:dyDescent="0.3">
      <c r="C809" s="203"/>
    </row>
    <row r="810" spans="3:3" x14ac:dyDescent="0.3">
      <c r="C810" s="203"/>
    </row>
    <row r="811" spans="3:3" x14ac:dyDescent="0.3">
      <c r="C811" s="203"/>
    </row>
    <row r="812" spans="3:3" x14ac:dyDescent="0.3">
      <c r="C812" s="203"/>
    </row>
    <row r="813" spans="3:3" x14ac:dyDescent="0.3">
      <c r="C813" s="203"/>
    </row>
    <row r="814" spans="3:3" x14ac:dyDescent="0.3">
      <c r="C814" s="203"/>
    </row>
    <row r="815" spans="3:3" x14ac:dyDescent="0.3">
      <c r="C815" s="203"/>
    </row>
    <row r="816" spans="3:3" x14ac:dyDescent="0.3">
      <c r="C816" s="203"/>
    </row>
    <row r="817" spans="3:3" x14ac:dyDescent="0.3">
      <c r="C817" s="203"/>
    </row>
    <row r="818" spans="3:3" x14ac:dyDescent="0.3">
      <c r="C818" s="203"/>
    </row>
    <row r="819" spans="3:3" x14ac:dyDescent="0.3">
      <c r="C819" s="203"/>
    </row>
    <row r="820" spans="3:3" x14ac:dyDescent="0.3">
      <c r="C820" s="203"/>
    </row>
    <row r="821" spans="3:3" x14ac:dyDescent="0.3">
      <c r="C821" s="203"/>
    </row>
    <row r="822" spans="3:3" x14ac:dyDescent="0.3">
      <c r="C822" s="203"/>
    </row>
    <row r="823" spans="3:3" x14ac:dyDescent="0.3">
      <c r="C823" s="203"/>
    </row>
    <row r="824" spans="3:3" x14ac:dyDescent="0.3">
      <c r="C824" s="203"/>
    </row>
    <row r="825" spans="3:3" x14ac:dyDescent="0.3">
      <c r="C825" s="203"/>
    </row>
    <row r="826" spans="3:3" x14ac:dyDescent="0.3">
      <c r="C826" s="203"/>
    </row>
    <row r="827" spans="3:3" x14ac:dyDescent="0.3">
      <c r="C827" s="203"/>
    </row>
    <row r="828" spans="3:3" x14ac:dyDescent="0.3">
      <c r="C828" s="203"/>
    </row>
    <row r="829" spans="3:3" x14ac:dyDescent="0.3">
      <c r="C829" s="203"/>
    </row>
    <row r="830" spans="3:3" x14ac:dyDescent="0.3">
      <c r="C830" s="203"/>
    </row>
    <row r="831" spans="3:3" x14ac:dyDescent="0.3">
      <c r="C831" s="203"/>
    </row>
    <row r="832" spans="3:3" x14ac:dyDescent="0.3">
      <c r="C832" s="203"/>
    </row>
    <row r="833" spans="3:3" x14ac:dyDescent="0.3">
      <c r="C833" s="203"/>
    </row>
    <row r="834" spans="3:3" x14ac:dyDescent="0.3">
      <c r="C834" s="203"/>
    </row>
    <row r="835" spans="3:3" x14ac:dyDescent="0.3">
      <c r="C835" s="203"/>
    </row>
    <row r="836" spans="3:3" x14ac:dyDescent="0.3">
      <c r="C836" s="203"/>
    </row>
    <row r="837" spans="3:3" x14ac:dyDescent="0.3">
      <c r="C837" s="203"/>
    </row>
    <row r="838" spans="3:3" x14ac:dyDescent="0.3">
      <c r="C838" s="203"/>
    </row>
    <row r="839" spans="3:3" x14ac:dyDescent="0.3">
      <c r="C839" s="203"/>
    </row>
    <row r="840" spans="3:3" x14ac:dyDescent="0.3">
      <c r="C840" s="203"/>
    </row>
    <row r="841" spans="3:3" x14ac:dyDescent="0.3">
      <c r="C841" s="203"/>
    </row>
    <row r="842" spans="3:3" x14ac:dyDescent="0.3">
      <c r="C842" s="203"/>
    </row>
    <row r="843" spans="3:3" x14ac:dyDescent="0.3">
      <c r="C843" s="203"/>
    </row>
    <row r="844" spans="3:3" x14ac:dyDescent="0.3">
      <c r="C844" s="203"/>
    </row>
    <row r="845" spans="3:3" x14ac:dyDescent="0.3">
      <c r="C845" s="203"/>
    </row>
    <row r="846" spans="3:3" x14ac:dyDescent="0.3">
      <c r="C846" s="203"/>
    </row>
    <row r="847" spans="3:3" x14ac:dyDescent="0.3">
      <c r="C847" s="203"/>
    </row>
    <row r="848" spans="3:3" x14ac:dyDescent="0.3">
      <c r="C848" s="203"/>
    </row>
    <row r="849" spans="3:3" x14ac:dyDescent="0.3">
      <c r="C849" s="203"/>
    </row>
    <row r="850" spans="3:3" x14ac:dyDescent="0.3">
      <c r="C850" s="203"/>
    </row>
    <row r="851" spans="3:3" x14ac:dyDescent="0.3">
      <c r="C851" s="203"/>
    </row>
    <row r="852" spans="3:3" x14ac:dyDescent="0.3">
      <c r="C852" s="203"/>
    </row>
    <row r="853" spans="3:3" x14ac:dyDescent="0.3">
      <c r="C853" s="203"/>
    </row>
    <row r="854" spans="3:3" x14ac:dyDescent="0.3">
      <c r="C854" s="203"/>
    </row>
    <row r="855" spans="3:3" x14ac:dyDescent="0.3">
      <c r="C855" s="203"/>
    </row>
    <row r="856" spans="3:3" x14ac:dyDescent="0.3">
      <c r="C856" s="203"/>
    </row>
    <row r="857" spans="3:3" x14ac:dyDescent="0.3">
      <c r="C857" s="203"/>
    </row>
    <row r="858" spans="3:3" x14ac:dyDescent="0.3">
      <c r="C858" s="203"/>
    </row>
    <row r="859" spans="3:3" x14ac:dyDescent="0.3">
      <c r="C859" s="203"/>
    </row>
    <row r="860" spans="3:3" x14ac:dyDescent="0.3">
      <c r="C860" s="203"/>
    </row>
    <row r="861" spans="3:3" x14ac:dyDescent="0.3">
      <c r="C861" s="203"/>
    </row>
    <row r="862" spans="3:3" x14ac:dyDescent="0.3">
      <c r="C862" s="203"/>
    </row>
    <row r="863" spans="3:3" x14ac:dyDescent="0.3">
      <c r="C863" s="203"/>
    </row>
    <row r="864" spans="3:3" x14ac:dyDescent="0.3">
      <c r="C864" s="203"/>
    </row>
    <row r="865" spans="3:3" x14ac:dyDescent="0.3">
      <c r="C865" s="203"/>
    </row>
    <row r="866" spans="3:3" x14ac:dyDescent="0.3">
      <c r="C866" s="203"/>
    </row>
    <row r="867" spans="3:3" x14ac:dyDescent="0.3">
      <c r="C867" s="203"/>
    </row>
    <row r="868" spans="3:3" x14ac:dyDescent="0.3">
      <c r="C868" s="203"/>
    </row>
    <row r="869" spans="3:3" x14ac:dyDescent="0.3">
      <c r="C869" s="203"/>
    </row>
    <row r="870" spans="3:3" x14ac:dyDescent="0.3">
      <c r="C870" s="203"/>
    </row>
    <row r="871" spans="3:3" x14ac:dyDescent="0.3">
      <c r="C871" s="203"/>
    </row>
    <row r="872" spans="3:3" x14ac:dyDescent="0.3">
      <c r="C872" s="203"/>
    </row>
    <row r="873" spans="3:3" x14ac:dyDescent="0.3">
      <c r="C873" s="203"/>
    </row>
    <row r="874" spans="3:3" x14ac:dyDescent="0.3">
      <c r="C874" s="203"/>
    </row>
    <row r="875" spans="3:3" x14ac:dyDescent="0.3">
      <c r="C875" s="203"/>
    </row>
    <row r="876" spans="3:3" x14ac:dyDescent="0.3">
      <c r="C876" s="203"/>
    </row>
    <row r="877" spans="3:3" x14ac:dyDescent="0.3">
      <c r="C877" s="203"/>
    </row>
    <row r="878" spans="3:3" x14ac:dyDescent="0.3">
      <c r="C878" s="203"/>
    </row>
    <row r="879" spans="3:3" x14ac:dyDescent="0.3">
      <c r="C879" s="203"/>
    </row>
    <row r="880" spans="3:3" x14ac:dyDescent="0.3">
      <c r="C880" s="203"/>
    </row>
    <row r="881" spans="3:3" x14ac:dyDescent="0.3">
      <c r="C881" s="203"/>
    </row>
    <row r="882" spans="3:3" x14ac:dyDescent="0.3">
      <c r="C882" s="203"/>
    </row>
    <row r="883" spans="3:3" x14ac:dyDescent="0.3">
      <c r="C883" s="203"/>
    </row>
    <row r="884" spans="3:3" x14ac:dyDescent="0.3">
      <c r="C884" s="203"/>
    </row>
    <row r="885" spans="3:3" x14ac:dyDescent="0.3">
      <c r="C885" s="203"/>
    </row>
    <row r="886" spans="3:3" x14ac:dyDescent="0.3">
      <c r="C886" s="203"/>
    </row>
    <row r="887" spans="3:3" x14ac:dyDescent="0.3">
      <c r="C887" s="203"/>
    </row>
    <row r="888" spans="3:3" x14ac:dyDescent="0.3">
      <c r="C888" s="203"/>
    </row>
    <row r="889" spans="3:3" x14ac:dyDescent="0.3">
      <c r="C889" s="203"/>
    </row>
    <row r="890" spans="3:3" x14ac:dyDescent="0.3">
      <c r="C890" s="203"/>
    </row>
    <row r="891" spans="3:3" x14ac:dyDescent="0.3">
      <c r="C891" s="203"/>
    </row>
    <row r="892" spans="3:3" x14ac:dyDescent="0.3">
      <c r="C892" s="203"/>
    </row>
    <row r="893" spans="3:3" x14ac:dyDescent="0.3">
      <c r="C893" s="203"/>
    </row>
    <row r="894" spans="3:3" x14ac:dyDescent="0.3">
      <c r="C894" s="203"/>
    </row>
    <row r="895" spans="3:3" x14ac:dyDescent="0.3">
      <c r="C895" s="203"/>
    </row>
    <row r="896" spans="3:3" x14ac:dyDescent="0.3">
      <c r="C896" s="203"/>
    </row>
    <row r="897" spans="3:3" x14ac:dyDescent="0.3">
      <c r="C897" s="203"/>
    </row>
    <row r="898" spans="3:3" x14ac:dyDescent="0.3">
      <c r="C898" s="203"/>
    </row>
    <row r="899" spans="3:3" x14ac:dyDescent="0.3">
      <c r="C899" s="203"/>
    </row>
    <row r="900" spans="3:3" x14ac:dyDescent="0.3">
      <c r="C900" s="203"/>
    </row>
    <row r="901" spans="3:3" x14ac:dyDescent="0.3">
      <c r="C901" s="203"/>
    </row>
    <row r="902" spans="3:3" x14ac:dyDescent="0.3">
      <c r="C902" s="203"/>
    </row>
    <row r="903" spans="3:3" x14ac:dyDescent="0.3">
      <c r="C903" s="203"/>
    </row>
    <row r="904" spans="3:3" x14ac:dyDescent="0.3">
      <c r="C904" s="203"/>
    </row>
    <row r="905" spans="3:3" x14ac:dyDescent="0.3">
      <c r="C905" s="203"/>
    </row>
    <row r="906" spans="3:3" x14ac:dyDescent="0.3">
      <c r="C906" s="203"/>
    </row>
    <row r="907" spans="3:3" x14ac:dyDescent="0.3">
      <c r="C907" s="203"/>
    </row>
    <row r="908" spans="3:3" x14ac:dyDescent="0.3">
      <c r="C908" s="203"/>
    </row>
    <row r="909" spans="3:3" x14ac:dyDescent="0.3">
      <c r="C909" s="203"/>
    </row>
    <row r="910" spans="3:3" x14ac:dyDescent="0.3">
      <c r="C910" s="203"/>
    </row>
    <row r="911" spans="3:3" x14ac:dyDescent="0.3">
      <c r="C911" s="203"/>
    </row>
    <row r="912" spans="3:3" x14ac:dyDescent="0.3">
      <c r="C912" s="203"/>
    </row>
    <row r="913" spans="3:3" x14ac:dyDescent="0.3">
      <c r="C913" s="203"/>
    </row>
    <row r="914" spans="3:3" x14ac:dyDescent="0.3">
      <c r="C914" s="203"/>
    </row>
    <row r="915" spans="3:3" x14ac:dyDescent="0.3">
      <c r="C915" s="203"/>
    </row>
    <row r="916" spans="3:3" x14ac:dyDescent="0.3">
      <c r="C916" s="203"/>
    </row>
    <row r="917" spans="3:3" x14ac:dyDescent="0.3">
      <c r="C917" s="203"/>
    </row>
    <row r="918" spans="3:3" x14ac:dyDescent="0.3">
      <c r="C918" s="203"/>
    </row>
    <row r="919" spans="3:3" x14ac:dyDescent="0.3">
      <c r="C919" s="203"/>
    </row>
    <row r="920" spans="3:3" x14ac:dyDescent="0.3">
      <c r="C920" s="203"/>
    </row>
    <row r="921" spans="3:3" x14ac:dyDescent="0.3">
      <c r="C921" s="203"/>
    </row>
    <row r="922" spans="3:3" x14ac:dyDescent="0.3">
      <c r="C922" s="203"/>
    </row>
    <row r="923" spans="3:3" x14ac:dyDescent="0.3">
      <c r="C923" s="203"/>
    </row>
    <row r="924" spans="3:3" x14ac:dyDescent="0.3">
      <c r="C924" s="203"/>
    </row>
    <row r="925" spans="3:3" x14ac:dyDescent="0.3">
      <c r="C925" s="203"/>
    </row>
    <row r="926" spans="3:3" x14ac:dyDescent="0.3">
      <c r="C926" s="203"/>
    </row>
    <row r="927" spans="3:3" x14ac:dyDescent="0.3">
      <c r="C927" s="203"/>
    </row>
    <row r="928" spans="3:3" x14ac:dyDescent="0.3">
      <c r="C928" s="203"/>
    </row>
    <row r="929" spans="3:3" x14ac:dyDescent="0.3">
      <c r="C929" s="203"/>
    </row>
    <row r="930" spans="3:3" x14ac:dyDescent="0.3">
      <c r="C930" s="203"/>
    </row>
    <row r="931" spans="3:3" x14ac:dyDescent="0.3">
      <c r="C931" s="203"/>
    </row>
    <row r="932" spans="3:3" x14ac:dyDescent="0.3">
      <c r="C932" s="203"/>
    </row>
    <row r="933" spans="3:3" x14ac:dyDescent="0.3">
      <c r="C933" s="203"/>
    </row>
    <row r="934" spans="3:3" x14ac:dyDescent="0.3">
      <c r="C934" s="203"/>
    </row>
    <row r="935" spans="3:3" x14ac:dyDescent="0.3">
      <c r="C935" s="203"/>
    </row>
    <row r="936" spans="3:3" x14ac:dyDescent="0.3">
      <c r="C936" s="203"/>
    </row>
    <row r="937" spans="3:3" x14ac:dyDescent="0.3">
      <c r="C937" s="203"/>
    </row>
    <row r="938" spans="3:3" x14ac:dyDescent="0.3">
      <c r="C938" s="203"/>
    </row>
    <row r="939" spans="3:3" x14ac:dyDescent="0.3">
      <c r="C939" s="203"/>
    </row>
    <row r="940" spans="3:3" x14ac:dyDescent="0.3">
      <c r="C940" s="203"/>
    </row>
    <row r="941" spans="3:3" x14ac:dyDescent="0.3">
      <c r="C941" s="203"/>
    </row>
    <row r="942" spans="3:3" x14ac:dyDescent="0.3">
      <c r="C942" s="203"/>
    </row>
    <row r="943" spans="3:3" x14ac:dyDescent="0.3">
      <c r="C943" s="203"/>
    </row>
    <row r="944" spans="3:3" x14ac:dyDescent="0.3">
      <c r="C944" s="203"/>
    </row>
    <row r="945" spans="3:3" x14ac:dyDescent="0.3">
      <c r="C945" s="203"/>
    </row>
    <row r="946" spans="3:3" x14ac:dyDescent="0.3">
      <c r="C946" s="203"/>
    </row>
    <row r="947" spans="3:3" x14ac:dyDescent="0.3">
      <c r="C947" s="203"/>
    </row>
    <row r="948" spans="3:3" x14ac:dyDescent="0.3">
      <c r="C948" s="203"/>
    </row>
    <row r="949" spans="3:3" x14ac:dyDescent="0.3">
      <c r="C949" s="203"/>
    </row>
    <row r="950" spans="3:3" x14ac:dyDescent="0.3">
      <c r="C950" s="203"/>
    </row>
    <row r="951" spans="3:3" x14ac:dyDescent="0.3">
      <c r="C951" s="203"/>
    </row>
    <row r="952" spans="3:3" x14ac:dyDescent="0.3">
      <c r="C952" s="203"/>
    </row>
    <row r="953" spans="3:3" x14ac:dyDescent="0.3">
      <c r="C953" s="203"/>
    </row>
    <row r="954" spans="3:3" x14ac:dyDescent="0.3">
      <c r="C954" s="203"/>
    </row>
    <row r="955" spans="3:3" x14ac:dyDescent="0.3">
      <c r="C955" s="203"/>
    </row>
    <row r="956" spans="3:3" x14ac:dyDescent="0.3">
      <c r="C956" s="203"/>
    </row>
    <row r="957" spans="3:3" x14ac:dyDescent="0.3">
      <c r="C957" s="203"/>
    </row>
    <row r="958" spans="3:3" x14ac:dyDescent="0.3">
      <c r="C958" s="203"/>
    </row>
    <row r="959" spans="3:3" x14ac:dyDescent="0.3">
      <c r="C959" s="203"/>
    </row>
    <row r="960" spans="3:3" x14ac:dyDescent="0.3">
      <c r="C960" s="203"/>
    </row>
    <row r="961" spans="3:3" x14ac:dyDescent="0.3">
      <c r="C961" s="203"/>
    </row>
    <row r="962" spans="3:3" x14ac:dyDescent="0.3">
      <c r="C962" s="203"/>
    </row>
    <row r="963" spans="3:3" x14ac:dyDescent="0.3">
      <c r="C963" s="203"/>
    </row>
    <row r="964" spans="3:3" x14ac:dyDescent="0.3">
      <c r="C964" s="203"/>
    </row>
    <row r="965" spans="3:3" x14ac:dyDescent="0.3">
      <c r="C965" s="203"/>
    </row>
    <row r="966" spans="3:3" x14ac:dyDescent="0.3">
      <c r="C966" s="203"/>
    </row>
    <row r="967" spans="3:3" x14ac:dyDescent="0.3">
      <c r="C967" s="203"/>
    </row>
    <row r="968" spans="3:3" x14ac:dyDescent="0.3">
      <c r="C968" s="203"/>
    </row>
    <row r="969" spans="3:3" x14ac:dyDescent="0.3">
      <c r="C969" s="203"/>
    </row>
    <row r="970" spans="3:3" x14ac:dyDescent="0.3">
      <c r="C970" s="203"/>
    </row>
    <row r="971" spans="3:3" x14ac:dyDescent="0.3">
      <c r="C971" s="203"/>
    </row>
    <row r="972" spans="3:3" x14ac:dyDescent="0.3">
      <c r="C972" s="203"/>
    </row>
    <row r="973" spans="3:3" x14ac:dyDescent="0.3">
      <c r="C973" s="203"/>
    </row>
    <row r="974" spans="3:3" x14ac:dyDescent="0.3">
      <c r="C974" s="203"/>
    </row>
    <row r="975" spans="3:3" x14ac:dyDescent="0.3">
      <c r="C975" s="203"/>
    </row>
    <row r="976" spans="3:3" x14ac:dyDescent="0.3">
      <c r="C976" s="203"/>
    </row>
    <row r="977" spans="3:3" x14ac:dyDescent="0.3">
      <c r="C977" s="203"/>
    </row>
    <row r="978" spans="3:3" x14ac:dyDescent="0.3">
      <c r="C978" s="203"/>
    </row>
    <row r="979" spans="3:3" x14ac:dyDescent="0.3">
      <c r="C979" s="203"/>
    </row>
    <row r="980" spans="3:3" x14ac:dyDescent="0.3">
      <c r="C980" s="203"/>
    </row>
    <row r="981" spans="3:3" x14ac:dyDescent="0.3">
      <c r="C981" s="203"/>
    </row>
    <row r="982" spans="3:3" x14ac:dyDescent="0.3">
      <c r="C982" s="203"/>
    </row>
    <row r="983" spans="3:3" x14ac:dyDescent="0.3">
      <c r="C983" s="203"/>
    </row>
    <row r="984" spans="3:3" x14ac:dyDescent="0.3">
      <c r="C984" s="203"/>
    </row>
    <row r="985" spans="3:3" x14ac:dyDescent="0.3">
      <c r="C985" s="203"/>
    </row>
    <row r="986" spans="3:3" x14ac:dyDescent="0.3">
      <c r="C986" s="203"/>
    </row>
    <row r="987" spans="3:3" x14ac:dyDescent="0.3">
      <c r="C987" s="203"/>
    </row>
    <row r="988" spans="3:3" x14ac:dyDescent="0.3">
      <c r="C988" s="203"/>
    </row>
    <row r="989" spans="3:3" x14ac:dyDescent="0.3">
      <c r="C989" s="203"/>
    </row>
    <row r="990" spans="3:3" x14ac:dyDescent="0.3">
      <c r="C990" s="203"/>
    </row>
    <row r="991" spans="3:3" x14ac:dyDescent="0.3">
      <c r="C991" s="203"/>
    </row>
    <row r="992" spans="3:3" x14ac:dyDescent="0.3">
      <c r="C992" s="203"/>
    </row>
    <row r="993" spans="3:3" x14ac:dyDescent="0.3">
      <c r="C993" s="203"/>
    </row>
    <row r="994" spans="3:3" x14ac:dyDescent="0.3">
      <c r="C994" s="203"/>
    </row>
    <row r="995" spans="3:3" x14ac:dyDescent="0.3">
      <c r="C995" s="203"/>
    </row>
    <row r="996" spans="3:3" x14ac:dyDescent="0.3">
      <c r="C996" s="203"/>
    </row>
    <row r="997" spans="3:3" x14ac:dyDescent="0.3">
      <c r="C997" s="203"/>
    </row>
    <row r="998" spans="3:3" x14ac:dyDescent="0.3">
      <c r="C998" s="203"/>
    </row>
    <row r="999" spans="3:3" x14ac:dyDescent="0.3">
      <c r="C999" s="203"/>
    </row>
  </sheetData>
  <autoFilter ref="A1:H7" xr:uid="{6E043B89-60E6-4362-A6B7-D2324202873B}">
    <sortState xmlns:xlrd2="http://schemas.microsoft.com/office/spreadsheetml/2017/richdata2" ref="A2:H7">
      <sortCondition ref="A2:A7"/>
    </sortState>
  </autoFilter>
  <conditionalFormatting sqref="C8:C999">
    <cfRule type="expression" dxfId="22" priority="8">
      <formula>EXACT("Учебные пособия",C8)</formula>
    </cfRule>
    <cfRule type="expression" dxfId="21" priority="9">
      <formula>EXACT("Техника безопасности",C8)</formula>
    </cfRule>
    <cfRule type="expression" dxfId="20" priority="10">
      <formula>EXACT("Охрана труда",C8)</formula>
    </cfRule>
    <cfRule type="expression" dxfId="19" priority="11">
      <formula>EXACT("Программное обеспечение",C8)</formula>
    </cfRule>
    <cfRule type="expression" dxfId="18" priority="12">
      <formula>EXACT("Оборудование IT",C8)</formula>
    </cfRule>
    <cfRule type="expression" dxfId="17" priority="13">
      <formula>EXACT("Мебель",C8)</formula>
    </cfRule>
    <cfRule type="expression" dxfId="16" priority="14">
      <formula>EXACT("Оборудование",C8)</formula>
    </cfRule>
  </conditionalFormatting>
  <conditionalFormatting sqref="G2:G7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7">
    <cfRule type="cellIs" dxfId="15" priority="40" operator="equal">
      <formula>"Вариативная часть"</formula>
    </cfRule>
    <cfRule type="cellIs" dxfId="14" priority="41" operator="equal">
      <formula>"Базовая часть"</formula>
    </cfRule>
  </conditionalFormatting>
  <conditionalFormatting sqref="C2:C7">
    <cfRule type="expression" dxfId="13" priority="1">
      <formula>EXACT("Учебные пособия",C2)</formula>
    </cfRule>
    <cfRule type="expression" dxfId="12" priority="2">
      <formula>EXACT("Техника безопасности",C2)</formula>
    </cfRule>
    <cfRule type="expression" dxfId="11" priority="3">
      <formula>EXACT("Охрана труда",C2)</formula>
    </cfRule>
    <cfRule type="expression" dxfId="10" priority="4">
      <formula>EXACT("Программное обеспечение",C2)</formula>
    </cfRule>
    <cfRule type="expression" dxfId="9" priority="5">
      <formula>EXACT("Оборудование IT",C2)</formula>
    </cfRule>
    <cfRule type="expression" dxfId="8" priority="6">
      <formula>EXACT("Мебель",C2)</formula>
    </cfRule>
    <cfRule type="expression" dxfId="7" priority="7">
      <formula>EXACT("Оборудование",C2)</formula>
    </cfRule>
  </conditionalFormatting>
  <dataValidations count="3">
    <dataValidation type="list" allowBlank="1" showInputMessage="1" showErrorMessage="1" sqref="H2:H7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A2:B7" xr:uid="{1ABF64D4-6C10-42AC-9EB2-B6B974BBA4E2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4003794-7CF1-4461-9181-FBB19AA18546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H2"/>
  <sheetViews>
    <sheetView workbookViewId="0">
      <selection activeCell="B52" sqref="B52"/>
    </sheetView>
  </sheetViews>
  <sheetFormatPr defaultColWidth="9.109375" defaultRowHeight="15.6" x14ac:dyDescent="0.3"/>
  <cols>
    <col min="1" max="1" width="22" style="44" customWidth="1"/>
    <col min="2" max="2" width="19.88671875" style="44" customWidth="1"/>
    <col min="3" max="3" width="54.88671875" style="44" customWidth="1"/>
    <col min="4" max="4" width="8.109375" style="44" bestFit="1" customWidth="1"/>
    <col min="5" max="5" width="49.33203125" style="44" customWidth="1"/>
    <col min="6" max="6" width="68.5546875" style="44" customWidth="1"/>
    <col min="7" max="7" width="31.44140625" style="44" customWidth="1"/>
    <col min="8" max="8" width="101.5546875" style="44" customWidth="1"/>
    <col min="9" max="16384" width="9.109375" style="44"/>
  </cols>
  <sheetData>
    <row r="1" spans="1:8" x14ac:dyDescent="0.3">
      <c r="A1" s="58" t="s">
        <v>71</v>
      </c>
      <c r="B1" s="58" t="s">
        <v>64</v>
      </c>
      <c r="C1" s="58" t="s">
        <v>65</v>
      </c>
      <c r="D1" s="60" t="s">
        <v>75</v>
      </c>
      <c r="E1" s="58" t="s">
        <v>45</v>
      </c>
      <c r="F1" s="58" t="s">
        <v>66</v>
      </c>
      <c r="G1" s="58" t="s">
        <v>67</v>
      </c>
      <c r="H1" s="44" t="str">
        <f>_xlfn.TEXTJOIN("
",TRUE,F2:F99)</f>
        <v>29.02.10 Конструирование, моделирование и технология легкой промышленности (по видам)
29.01.34 Оператор оборудования швейного производства (по видам)</v>
      </c>
    </row>
    <row r="2" spans="1:8" ht="41.4" x14ac:dyDescent="0.3">
      <c r="A2" s="89" t="s">
        <v>76</v>
      </c>
      <c r="B2" s="90" t="s">
        <v>77</v>
      </c>
      <c r="C2" s="90" t="s">
        <v>78</v>
      </c>
      <c r="D2" s="91">
        <v>6</v>
      </c>
      <c r="E2" s="92" t="s">
        <v>79</v>
      </c>
      <c r="F2" s="93" t="s">
        <v>80</v>
      </c>
      <c r="G2" s="92" t="s">
        <v>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106"/>
  <sheetViews>
    <sheetView topLeftCell="A49" workbookViewId="0">
      <selection activeCell="B52" sqref="B52"/>
    </sheetView>
  </sheetViews>
  <sheetFormatPr defaultRowHeight="14.4" x14ac:dyDescent="0.3"/>
  <cols>
    <col min="1" max="1" width="5.109375" customWidth="1"/>
    <col min="2" max="2" width="42.44140625" customWidth="1"/>
    <col min="3" max="3" width="49.33203125" style="187" customWidth="1"/>
    <col min="4" max="4" width="22" customWidth="1"/>
    <col min="5" max="5" width="13.6640625" customWidth="1"/>
    <col min="6" max="6" width="14.88671875" customWidth="1"/>
    <col min="7" max="8" width="14.44140625" customWidth="1"/>
  </cols>
  <sheetData>
    <row r="1" spans="1:8" ht="21.6" thickBot="1" x14ac:dyDescent="0.35">
      <c r="A1" s="94" t="s">
        <v>82</v>
      </c>
      <c r="B1" s="94"/>
      <c r="C1" s="94"/>
      <c r="D1" s="94"/>
      <c r="E1" s="94"/>
      <c r="F1" s="94"/>
      <c r="G1" s="94"/>
      <c r="H1" s="94"/>
    </row>
    <row r="2" spans="1:8" x14ac:dyDescent="0.3">
      <c r="A2" s="95" t="s">
        <v>83</v>
      </c>
      <c r="B2" s="96"/>
      <c r="C2" s="96"/>
      <c r="D2" s="96"/>
      <c r="E2" s="96"/>
      <c r="F2" s="96"/>
      <c r="G2" s="96"/>
      <c r="H2" s="96"/>
    </row>
    <row r="3" spans="1:8" x14ac:dyDescent="0.3">
      <c r="A3" s="97" t="s">
        <v>84</v>
      </c>
      <c r="B3" s="98"/>
      <c r="C3" s="98"/>
      <c r="D3" s="98"/>
      <c r="E3" s="98"/>
      <c r="F3" s="98"/>
      <c r="G3" s="98"/>
      <c r="H3" s="98"/>
    </row>
    <row r="4" spans="1:8" x14ac:dyDescent="0.3">
      <c r="A4" s="99" t="s">
        <v>85</v>
      </c>
      <c r="B4" s="98"/>
      <c r="C4" s="98"/>
      <c r="D4" s="98"/>
      <c r="E4" s="98"/>
      <c r="F4" s="98"/>
      <c r="G4" s="98"/>
      <c r="H4" s="98"/>
    </row>
    <row r="5" spans="1:8" x14ac:dyDescent="0.3">
      <c r="A5" s="99" t="s">
        <v>86</v>
      </c>
      <c r="B5" s="98"/>
      <c r="C5" s="98"/>
      <c r="D5" s="98"/>
      <c r="E5" s="98"/>
      <c r="F5" s="98"/>
      <c r="G5" s="98"/>
      <c r="H5" s="98"/>
    </row>
    <row r="6" spans="1:8" ht="21" x14ac:dyDescent="0.3">
      <c r="A6" s="100" t="s">
        <v>87</v>
      </c>
      <c r="B6" s="100"/>
      <c r="C6" s="100"/>
      <c r="D6" s="100"/>
      <c r="E6" s="100"/>
      <c r="F6" s="100"/>
      <c r="G6" s="100"/>
      <c r="H6" s="100"/>
    </row>
    <row r="7" spans="1:8" ht="21" x14ac:dyDescent="0.3">
      <c r="A7" s="101" t="s">
        <v>88</v>
      </c>
      <c r="B7" s="102"/>
      <c r="C7" s="103" t="s">
        <v>89</v>
      </c>
      <c r="D7" s="104"/>
      <c r="E7" s="104"/>
      <c r="F7" s="104"/>
      <c r="G7" s="104"/>
      <c r="H7" s="104"/>
    </row>
    <row r="8" spans="1:8" ht="21.6" thickBot="1" x14ac:dyDescent="0.35">
      <c r="A8" s="105" t="s">
        <v>11</v>
      </c>
      <c r="B8" s="106"/>
      <c r="C8" s="106"/>
      <c r="D8" s="106"/>
      <c r="E8" s="106"/>
      <c r="F8" s="106"/>
      <c r="G8" s="106"/>
      <c r="H8" s="106"/>
    </row>
    <row r="9" spans="1:8" x14ac:dyDescent="0.3">
      <c r="A9" s="107" t="s">
        <v>90</v>
      </c>
      <c r="B9" s="108"/>
      <c r="C9" s="108"/>
      <c r="D9" s="108"/>
      <c r="E9" s="108"/>
      <c r="F9" s="108"/>
      <c r="G9" s="108"/>
      <c r="H9" s="108"/>
    </row>
    <row r="10" spans="1:8" x14ac:dyDescent="0.3">
      <c r="A10" s="109" t="s">
        <v>91</v>
      </c>
      <c r="B10" s="110"/>
      <c r="C10" s="110"/>
      <c r="D10" s="110"/>
      <c r="E10" s="110"/>
      <c r="F10" s="110"/>
      <c r="G10" s="110"/>
      <c r="H10" s="110"/>
    </row>
    <row r="11" spans="1:8" x14ac:dyDescent="0.3">
      <c r="A11" s="109" t="s">
        <v>92</v>
      </c>
      <c r="B11" s="110"/>
      <c r="C11" s="110"/>
      <c r="D11" s="110"/>
      <c r="E11" s="110"/>
      <c r="F11" s="110"/>
      <c r="G11" s="110"/>
      <c r="H11" s="110"/>
    </row>
    <row r="12" spans="1:8" x14ac:dyDescent="0.3">
      <c r="A12" s="109" t="s">
        <v>93</v>
      </c>
      <c r="B12" s="110"/>
      <c r="C12" s="110"/>
      <c r="D12" s="110"/>
      <c r="E12" s="110"/>
      <c r="F12" s="110"/>
      <c r="G12" s="110"/>
      <c r="H12" s="110"/>
    </row>
    <row r="13" spans="1:8" x14ac:dyDescent="0.3">
      <c r="A13" s="109" t="s">
        <v>94</v>
      </c>
      <c r="B13" s="110"/>
      <c r="C13" s="110"/>
      <c r="D13" s="110"/>
      <c r="E13" s="110"/>
      <c r="F13" s="110"/>
      <c r="G13" s="110"/>
      <c r="H13" s="110"/>
    </row>
    <row r="14" spans="1:8" x14ac:dyDescent="0.3">
      <c r="A14" s="109" t="s">
        <v>95</v>
      </c>
      <c r="B14" s="110"/>
      <c r="C14" s="110"/>
      <c r="D14" s="110"/>
      <c r="E14" s="110"/>
      <c r="F14" s="110"/>
      <c r="G14" s="110"/>
      <c r="H14" s="110"/>
    </row>
    <row r="15" spans="1:8" x14ac:dyDescent="0.3">
      <c r="A15" s="109" t="s">
        <v>96</v>
      </c>
      <c r="B15" s="110"/>
      <c r="C15" s="110"/>
      <c r="D15" s="110"/>
      <c r="E15" s="110"/>
      <c r="F15" s="110"/>
      <c r="G15" s="110"/>
      <c r="H15" s="110"/>
    </row>
    <row r="16" spans="1:8" x14ac:dyDescent="0.3">
      <c r="A16" s="111" t="s">
        <v>97</v>
      </c>
      <c r="B16" s="112"/>
      <c r="C16" s="112"/>
      <c r="D16" s="112"/>
      <c r="E16" s="112"/>
      <c r="F16" s="112"/>
      <c r="G16" s="112"/>
      <c r="H16" s="112"/>
    </row>
    <row r="17" spans="1:8" ht="15" thickBot="1" x14ac:dyDescent="0.35">
      <c r="A17" s="113" t="s">
        <v>98</v>
      </c>
      <c r="B17" s="114"/>
      <c r="C17" s="114"/>
      <c r="D17" s="114"/>
      <c r="E17" s="114"/>
      <c r="F17" s="114"/>
      <c r="G17" s="114"/>
      <c r="H17" s="114"/>
    </row>
    <row r="18" spans="1:8" ht="41.4" x14ac:dyDescent="0.3">
      <c r="A18" s="115" t="s">
        <v>0</v>
      </c>
      <c r="B18" s="116" t="s">
        <v>1</v>
      </c>
      <c r="C18" s="171" t="s">
        <v>9</v>
      </c>
      <c r="D18" s="117" t="s">
        <v>2</v>
      </c>
      <c r="E18" s="117" t="s">
        <v>4</v>
      </c>
      <c r="F18" s="117" t="s">
        <v>3</v>
      </c>
      <c r="G18" s="117" t="s">
        <v>7</v>
      </c>
      <c r="H18" s="117" t="s">
        <v>99</v>
      </c>
    </row>
    <row r="19" spans="1:8" ht="27.6" x14ac:dyDescent="0.3">
      <c r="A19" s="118">
        <v>1</v>
      </c>
      <c r="B19" s="119" t="s">
        <v>100</v>
      </c>
      <c r="C19" s="172" t="s">
        <v>101</v>
      </c>
      <c r="D19" s="120" t="s">
        <v>6</v>
      </c>
      <c r="E19" s="120">
        <v>1</v>
      </c>
      <c r="F19" s="121" t="s">
        <v>102</v>
      </c>
      <c r="G19" s="120">
        <v>2</v>
      </c>
      <c r="H19" s="122" t="s">
        <v>103</v>
      </c>
    </row>
    <row r="20" spans="1:8" ht="27.6" x14ac:dyDescent="0.3">
      <c r="A20" s="118">
        <v>2</v>
      </c>
      <c r="B20" s="119" t="s">
        <v>37</v>
      </c>
      <c r="C20" s="172" t="s">
        <v>104</v>
      </c>
      <c r="D20" s="120" t="s">
        <v>6</v>
      </c>
      <c r="E20" s="120">
        <v>1</v>
      </c>
      <c r="F20" s="121" t="s">
        <v>102</v>
      </c>
      <c r="G20" s="120">
        <v>2</v>
      </c>
      <c r="H20" s="122" t="s">
        <v>103</v>
      </c>
    </row>
    <row r="21" spans="1:8" ht="27.6" x14ac:dyDescent="0.3">
      <c r="A21" s="118">
        <v>3</v>
      </c>
      <c r="B21" s="123" t="s">
        <v>105</v>
      </c>
      <c r="C21" s="173" t="s">
        <v>106</v>
      </c>
      <c r="D21" s="120" t="s">
        <v>5</v>
      </c>
      <c r="E21" s="120">
        <v>1</v>
      </c>
      <c r="F21" s="121" t="s">
        <v>107</v>
      </c>
      <c r="G21" s="120">
        <v>1</v>
      </c>
      <c r="H21" s="122" t="s">
        <v>103</v>
      </c>
    </row>
    <row r="22" spans="1:8" ht="27.6" x14ac:dyDescent="0.3">
      <c r="A22" s="124">
        <v>4</v>
      </c>
      <c r="B22" s="125" t="s">
        <v>108</v>
      </c>
      <c r="C22" s="174" t="s">
        <v>109</v>
      </c>
      <c r="D22" s="120" t="s">
        <v>10</v>
      </c>
      <c r="E22" s="120">
        <v>1</v>
      </c>
      <c r="F22" s="121" t="s">
        <v>107</v>
      </c>
      <c r="G22" s="120">
        <v>1</v>
      </c>
      <c r="H22" s="122" t="s">
        <v>103</v>
      </c>
    </row>
    <row r="23" spans="1:8" ht="27.6" x14ac:dyDescent="0.3">
      <c r="A23" s="118">
        <v>5</v>
      </c>
      <c r="B23" s="119" t="s">
        <v>110</v>
      </c>
      <c r="C23" s="175" t="s">
        <v>111</v>
      </c>
      <c r="D23" s="120" t="s">
        <v>6</v>
      </c>
      <c r="E23" s="120">
        <v>1</v>
      </c>
      <c r="F23" s="121" t="s">
        <v>107</v>
      </c>
      <c r="G23" s="120">
        <v>1</v>
      </c>
      <c r="H23" s="122" t="s">
        <v>103</v>
      </c>
    </row>
    <row r="24" spans="1:8" ht="27.6" x14ac:dyDescent="0.3">
      <c r="A24" s="118">
        <v>6</v>
      </c>
      <c r="B24" s="119" t="s">
        <v>112</v>
      </c>
      <c r="C24" s="175" t="s">
        <v>113</v>
      </c>
      <c r="D24" s="120" t="s">
        <v>10</v>
      </c>
      <c r="E24" s="120">
        <v>1</v>
      </c>
      <c r="F24" s="121" t="s">
        <v>107</v>
      </c>
      <c r="G24" s="120">
        <v>1</v>
      </c>
      <c r="H24" s="122" t="s">
        <v>103</v>
      </c>
    </row>
    <row r="25" spans="1:8" ht="27.6" x14ac:dyDescent="0.3">
      <c r="A25" s="118">
        <v>7</v>
      </c>
      <c r="B25" s="119" t="s">
        <v>114</v>
      </c>
      <c r="C25" s="175" t="s">
        <v>115</v>
      </c>
      <c r="D25" s="120" t="s">
        <v>10</v>
      </c>
      <c r="E25" s="120">
        <v>1</v>
      </c>
      <c r="F25" s="121" t="s">
        <v>107</v>
      </c>
      <c r="G25" s="120">
        <v>1</v>
      </c>
      <c r="H25" s="122" t="s">
        <v>103</v>
      </c>
    </row>
    <row r="26" spans="1:8" ht="27.6" x14ac:dyDescent="0.3">
      <c r="A26" s="118">
        <v>8</v>
      </c>
      <c r="B26" s="119" t="s">
        <v>116</v>
      </c>
      <c r="C26" s="175" t="s">
        <v>117</v>
      </c>
      <c r="D26" s="120" t="s">
        <v>10</v>
      </c>
      <c r="E26" s="120">
        <v>1</v>
      </c>
      <c r="F26" s="121" t="s">
        <v>107</v>
      </c>
      <c r="G26" s="120">
        <v>1</v>
      </c>
      <c r="H26" s="122" t="s">
        <v>103</v>
      </c>
    </row>
    <row r="27" spans="1:8" ht="27.6" x14ac:dyDescent="0.3">
      <c r="A27" s="118">
        <v>9</v>
      </c>
      <c r="B27" s="119" t="s">
        <v>118</v>
      </c>
      <c r="C27" s="175" t="s">
        <v>119</v>
      </c>
      <c r="D27" s="120" t="s">
        <v>10</v>
      </c>
      <c r="E27" s="120">
        <v>1</v>
      </c>
      <c r="F27" s="121" t="s">
        <v>107</v>
      </c>
      <c r="G27" s="120">
        <v>1</v>
      </c>
      <c r="H27" s="122" t="s">
        <v>103</v>
      </c>
    </row>
    <row r="28" spans="1:8" ht="27.6" x14ac:dyDescent="0.3">
      <c r="A28" s="118">
        <v>10</v>
      </c>
      <c r="B28" s="119" t="s">
        <v>120</v>
      </c>
      <c r="C28" s="175" t="s">
        <v>121</v>
      </c>
      <c r="D28" s="121" t="s">
        <v>10</v>
      </c>
      <c r="E28" s="120">
        <v>1</v>
      </c>
      <c r="F28" s="121" t="s">
        <v>107</v>
      </c>
      <c r="G28" s="120">
        <v>1</v>
      </c>
      <c r="H28" s="122" t="s">
        <v>103</v>
      </c>
    </row>
    <row r="29" spans="1:8" ht="27.6" x14ac:dyDescent="0.3">
      <c r="A29" s="118">
        <v>11</v>
      </c>
      <c r="B29" s="119" t="s">
        <v>122</v>
      </c>
      <c r="C29" s="175" t="s">
        <v>123</v>
      </c>
      <c r="D29" s="120" t="s">
        <v>6</v>
      </c>
      <c r="E29" s="120">
        <v>1</v>
      </c>
      <c r="F29" s="121" t="s">
        <v>102</v>
      </c>
      <c r="G29" s="120">
        <v>2</v>
      </c>
      <c r="H29" s="122" t="s">
        <v>103</v>
      </c>
    </row>
    <row r="30" spans="1:8" ht="27.6" x14ac:dyDescent="0.3">
      <c r="A30" s="118">
        <v>12</v>
      </c>
      <c r="B30" s="126" t="s">
        <v>124</v>
      </c>
      <c r="C30" s="172" t="s">
        <v>125</v>
      </c>
      <c r="D30" s="127" t="s">
        <v>10</v>
      </c>
      <c r="E30" s="127">
        <v>1</v>
      </c>
      <c r="F30" s="121" t="s">
        <v>107</v>
      </c>
      <c r="G30" s="128">
        <v>1</v>
      </c>
      <c r="H30" s="128" t="s">
        <v>103</v>
      </c>
    </row>
    <row r="31" spans="1:8" ht="27.6" x14ac:dyDescent="0.3">
      <c r="A31" s="118">
        <v>13</v>
      </c>
      <c r="B31" s="129" t="s">
        <v>126</v>
      </c>
      <c r="C31" s="176" t="s">
        <v>127</v>
      </c>
      <c r="D31" s="130" t="s">
        <v>10</v>
      </c>
      <c r="E31" s="127">
        <v>1</v>
      </c>
      <c r="F31" s="127" t="s">
        <v>107</v>
      </c>
      <c r="G31" s="128">
        <v>1</v>
      </c>
      <c r="H31" s="131" t="s">
        <v>103</v>
      </c>
    </row>
    <row r="32" spans="1:8" ht="27.6" x14ac:dyDescent="0.3">
      <c r="A32" s="118">
        <v>14</v>
      </c>
      <c r="B32" s="126" t="s">
        <v>128</v>
      </c>
      <c r="C32" s="172" t="s">
        <v>129</v>
      </c>
      <c r="D32" s="132" t="s">
        <v>10</v>
      </c>
      <c r="E32" s="132">
        <v>1</v>
      </c>
      <c r="F32" s="132" t="s">
        <v>107</v>
      </c>
      <c r="G32" s="133">
        <v>1</v>
      </c>
      <c r="H32" s="134" t="s">
        <v>103</v>
      </c>
    </row>
    <row r="33" spans="1:8" ht="27.6" x14ac:dyDescent="0.3">
      <c r="A33" s="135">
        <v>15</v>
      </c>
      <c r="B33" s="136" t="s">
        <v>130</v>
      </c>
      <c r="C33" s="175" t="s">
        <v>131</v>
      </c>
      <c r="D33" s="122" t="s">
        <v>10</v>
      </c>
      <c r="E33" s="128">
        <v>1</v>
      </c>
      <c r="F33" s="128" t="s">
        <v>107</v>
      </c>
      <c r="G33" s="122">
        <v>1</v>
      </c>
      <c r="H33" s="131" t="s">
        <v>103</v>
      </c>
    </row>
    <row r="34" spans="1:8" ht="27.6" x14ac:dyDescent="0.3">
      <c r="A34" s="135">
        <v>16</v>
      </c>
      <c r="B34" s="126" t="s">
        <v>132</v>
      </c>
      <c r="C34" s="175" t="s">
        <v>133</v>
      </c>
      <c r="D34" s="122" t="s">
        <v>10</v>
      </c>
      <c r="E34" s="128">
        <v>1</v>
      </c>
      <c r="F34" s="128" t="s">
        <v>107</v>
      </c>
      <c r="G34" s="122">
        <v>1</v>
      </c>
      <c r="H34" s="131" t="s">
        <v>103</v>
      </c>
    </row>
    <row r="35" spans="1:8" ht="27.6" x14ac:dyDescent="0.3">
      <c r="A35" s="135">
        <v>17</v>
      </c>
      <c r="B35" s="137" t="s">
        <v>134</v>
      </c>
      <c r="C35" s="175" t="s">
        <v>135</v>
      </c>
      <c r="D35" s="122" t="s">
        <v>10</v>
      </c>
      <c r="E35" s="128">
        <v>1</v>
      </c>
      <c r="F35" s="128" t="s">
        <v>107</v>
      </c>
      <c r="G35" s="128">
        <v>1</v>
      </c>
      <c r="H35" s="131" t="s">
        <v>103</v>
      </c>
    </row>
    <row r="36" spans="1:8" ht="27.6" x14ac:dyDescent="0.3">
      <c r="A36" s="135">
        <v>18</v>
      </c>
      <c r="B36" s="137" t="s">
        <v>136</v>
      </c>
      <c r="C36" s="177" t="s">
        <v>137</v>
      </c>
      <c r="D36" s="122" t="s">
        <v>10</v>
      </c>
      <c r="E36" s="128">
        <v>1</v>
      </c>
      <c r="F36" s="128" t="s">
        <v>107</v>
      </c>
      <c r="G36" s="128">
        <v>1</v>
      </c>
      <c r="H36" s="131" t="s">
        <v>103</v>
      </c>
    </row>
    <row r="37" spans="1:8" ht="27.6" x14ac:dyDescent="0.3">
      <c r="A37" s="135">
        <v>19</v>
      </c>
      <c r="B37" s="137" t="s">
        <v>138</v>
      </c>
      <c r="C37" s="175" t="s">
        <v>139</v>
      </c>
      <c r="D37" s="122" t="s">
        <v>10</v>
      </c>
      <c r="E37" s="128">
        <v>1</v>
      </c>
      <c r="F37" s="128" t="s">
        <v>140</v>
      </c>
      <c r="G37" s="128">
        <v>10</v>
      </c>
      <c r="H37" s="131" t="s">
        <v>103</v>
      </c>
    </row>
    <row r="38" spans="1:8" ht="27.6" x14ac:dyDescent="0.3">
      <c r="A38" s="135">
        <v>20</v>
      </c>
      <c r="B38" s="137" t="s">
        <v>23</v>
      </c>
      <c r="C38" s="175" t="s">
        <v>141</v>
      </c>
      <c r="D38" s="122" t="s">
        <v>6</v>
      </c>
      <c r="E38" s="128">
        <v>1</v>
      </c>
      <c r="F38" s="128" t="s">
        <v>140</v>
      </c>
      <c r="G38" s="128">
        <v>10</v>
      </c>
      <c r="H38" s="131" t="s">
        <v>103</v>
      </c>
    </row>
    <row r="39" spans="1:8" ht="27.6" x14ac:dyDescent="0.3">
      <c r="A39" s="138">
        <v>21</v>
      </c>
      <c r="B39" s="139" t="s">
        <v>142</v>
      </c>
      <c r="C39" s="178" t="s">
        <v>143</v>
      </c>
      <c r="D39" s="140" t="s">
        <v>10</v>
      </c>
      <c r="E39" s="141">
        <v>1</v>
      </c>
      <c r="F39" s="141" t="s">
        <v>144</v>
      </c>
      <c r="G39" s="141">
        <v>5</v>
      </c>
      <c r="H39" s="142" t="s">
        <v>145</v>
      </c>
    </row>
    <row r="40" spans="1:8" ht="27.6" x14ac:dyDescent="0.3">
      <c r="A40" s="135">
        <v>22</v>
      </c>
      <c r="B40" s="137" t="s">
        <v>146</v>
      </c>
      <c r="C40" s="175" t="s">
        <v>147</v>
      </c>
      <c r="D40" s="122" t="s">
        <v>10</v>
      </c>
      <c r="E40" s="128">
        <v>1</v>
      </c>
      <c r="F40" s="128" t="s">
        <v>107</v>
      </c>
      <c r="G40" s="128">
        <v>1</v>
      </c>
      <c r="H40" s="131" t="s">
        <v>103</v>
      </c>
    </row>
    <row r="41" spans="1:8" ht="28.2" thickBot="1" x14ac:dyDescent="0.35">
      <c r="A41" s="135">
        <v>23</v>
      </c>
      <c r="B41" s="143" t="s">
        <v>148</v>
      </c>
      <c r="C41" s="179" t="s">
        <v>149</v>
      </c>
      <c r="D41" s="122" t="s">
        <v>10</v>
      </c>
      <c r="E41" s="128">
        <v>1</v>
      </c>
      <c r="F41" s="128" t="s">
        <v>107</v>
      </c>
      <c r="G41" s="128">
        <v>1</v>
      </c>
      <c r="H41" s="131" t="s">
        <v>103</v>
      </c>
    </row>
    <row r="42" spans="1:8" ht="27.6" x14ac:dyDescent="0.3">
      <c r="A42" s="135">
        <v>24</v>
      </c>
      <c r="B42" s="137" t="s">
        <v>150</v>
      </c>
      <c r="C42" s="175" t="s">
        <v>151</v>
      </c>
      <c r="D42" s="122" t="s">
        <v>10</v>
      </c>
      <c r="E42" s="128">
        <v>1</v>
      </c>
      <c r="F42" s="128" t="s">
        <v>107</v>
      </c>
      <c r="G42" s="128">
        <v>1</v>
      </c>
      <c r="H42" s="131" t="s">
        <v>103</v>
      </c>
    </row>
    <row r="43" spans="1:8" ht="27.6" x14ac:dyDescent="0.3">
      <c r="A43" s="135">
        <v>25</v>
      </c>
      <c r="B43" s="137" t="s">
        <v>152</v>
      </c>
      <c r="C43" s="175" t="s">
        <v>153</v>
      </c>
      <c r="D43" s="122" t="s">
        <v>10</v>
      </c>
      <c r="E43" s="128">
        <v>1</v>
      </c>
      <c r="F43" s="128" t="s">
        <v>107</v>
      </c>
      <c r="G43" s="128">
        <v>1</v>
      </c>
      <c r="H43" s="131" t="s">
        <v>103</v>
      </c>
    </row>
    <row r="44" spans="1:8" ht="27.6" x14ac:dyDescent="0.3">
      <c r="A44" s="135">
        <v>26</v>
      </c>
      <c r="B44" s="137" t="s">
        <v>154</v>
      </c>
      <c r="C44" s="175" t="s">
        <v>155</v>
      </c>
      <c r="D44" s="122" t="s">
        <v>10</v>
      </c>
      <c r="E44" s="128">
        <v>1</v>
      </c>
      <c r="F44" s="128" t="s">
        <v>107</v>
      </c>
      <c r="G44" s="128">
        <v>1</v>
      </c>
      <c r="H44" s="131" t="s">
        <v>103</v>
      </c>
    </row>
    <row r="45" spans="1:8" ht="27.6" x14ac:dyDescent="0.3">
      <c r="A45" s="135">
        <v>27</v>
      </c>
      <c r="B45" s="137" t="s">
        <v>156</v>
      </c>
      <c r="C45" s="175" t="s">
        <v>157</v>
      </c>
      <c r="D45" s="122" t="s">
        <v>10</v>
      </c>
      <c r="E45" s="128">
        <v>1</v>
      </c>
      <c r="F45" s="128" t="s">
        <v>107</v>
      </c>
      <c r="G45" s="128">
        <v>1</v>
      </c>
      <c r="H45" s="131" t="s">
        <v>103</v>
      </c>
    </row>
    <row r="46" spans="1:8" ht="27.6" x14ac:dyDescent="0.3">
      <c r="A46" s="135">
        <v>28</v>
      </c>
      <c r="B46" s="119" t="s">
        <v>158</v>
      </c>
      <c r="C46" s="175" t="s">
        <v>159</v>
      </c>
      <c r="D46" s="120" t="s">
        <v>10</v>
      </c>
      <c r="E46" s="120">
        <v>1</v>
      </c>
      <c r="F46" s="128" t="s">
        <v>144</v>
      </c>
      <c r="G46" s="120">
        <v>5</v>
      </c>
      <c r="H46" s="122" t="s">
        <v>103</v>
      </c>
    </row>
    <row r="47" spans="1:8" ht="27.6" x14ac:dyDescent="0.3">
      <c r="A47" s="135">
        <v>29</v>
      </c>
      <c r="B47" s="137" t="s">
        <v>160</v>
      </c>
      <c r="C47" s="175" t="s">
        <v>161</v>
      </c>
      <c r="D47" s="120" t="s">
        <v>10</v>
      </c>
      <c r="E47" s="120">
        <v>1</v>
      </c>
      <c r="F47" s="121" t="s">
        <v>162</v>
      </c>
      <c r="G47" s="120">
        <v>10</v>
      </c>
      <c r="H47" s="122" t="s">
        <v>103</v>
      </c>
    </row>
    <row r="48" spans="1:8" ht="27.6" x14ac:dyDescent="0.3">
      <c r="A48" s="135">
        <v>30</v>
      </c>
      <c r="B48" s="137" t="s">
        <v>163</v>
      </c>
      <c r="C48" s="175" t="s">
        <v>164</v>
      </c>
      <c r="D48" s="120" t="s">
        <v>10</v>
      </c>
      <c r="E48" s="120">
        <v>1</v>
      </c>
      <c r="F48" s="121" t="s">
        <v>165</v>
      </c>
      <c r="G48" s="120">
        <v>5</v>
      </c>
      <c r="H48" s="122" t="s">
        <v>103</v>
      </c>
    </row>
    <row r="49" spans="1:8" ht="27.6" x14ac:dyDescent="0.3">
      <c r="A49" s="135">
        <v>31</v>
      </c>
      <c r="B49" s="137" t="s">
        <v>163</v>
      </c>
      <c r="C49" s="175" t="s">
        <v>166</v>
      </c>
      <c r="D49" s="120" t="s">
        <v>10</v>
      </c>
      <c r="E49" s="120">
        <v>1</v>
      </c>
      <c r="F49" s="121" t="s">
        <v>165</v>
      </c>
      <c r="G49" s="120">
        <v>5</v>
      </c>
      <c r="H49" s="122" t="s">
        <v>103</v>
      </c>
    </row>
    <row r="50" spans="1:8" ht="27.6" x14ac:dyDescent="0.3">
      <c r="A50" s="135">
        <v>32</v>
      </c>
      <c r="B50" s="137" t="s">
        <v>163</v>
      </c>
      <c r="C50" s="175" t="s">
        <v>167</v>
      </c>
      <c r="D50" s="120" t="s">
        <v>10</v>
      </c>
      <c r="E50" s="120">
        <v>1</v>
      </c>
      <c r="F50" s="121" t="s">
        <v>162</v>
      </c>
      <c r="G50" s="120">
        <v>10</v>
      </c>
      <c r="H50" s="122" t="s">
        <v>103</v>
      </c>
    </row>
    <row r="51" spans="1:8" ht="27.6" x14ac:dyDescent="0.3">
      <c r="A51" s="135">
        <v>33</v>
      </c>
      <c r="B51" s="136" t="s">
        <v>168</v>
      </c>
      <c r="C51" s="144" t="s">
        <v>169</v>
      </c>
      <c r="D51" s="122" t="s">
        <v>10</v>
      </c>
      <c r="E51" s="122">
        <v>1</v>
      </c>
      <c r="F51" s="119" t="s">
        <v>162</v>
      </c>
      <c r="G51" s="122">
        <v>10</v>
      </c>
      <c r="H51" s="122" t="s">
        <v>103</v>
      </c>
    </row>
    <row r="52" spans="1:8" ht="27.6" x14ac:dyDescent="0.3">
      <c r="A52" s="118">
        <v>34</v>
      </c>
      <c r="B52" s="119" t="s">
        <v>170</v>
      </c>
      <c r="C52" s="175" t="s">
        <v>171</v>
      </c>
      <c r="D52" s="120" t="s">
        <v>10</v>
      </c>
      <c r="E52" s="120">
        <v>1</v>
      </c>
      <c r="F52" s="121" t="s">
        <v>107</v>
      </c>
      <c r="G52" s="120">
        <v>1</v>
      </c>
      <c r="H52" s="122" t="s">
        <v>145</v>
      </c>
    </row>
    <row r="53" spans="1:8" ht="21.6" thickBot="1" x14ac:dyDescent="0.35">
      <c r="A53" s="105" t="s">
        <v>172</v>
      </c>
      <c r="B53" s="106"/>
      <c r="C53" s="106"/>
      <c r="D53" s="106"/>
      <c r="E53" s="106"/>
      <c r="F53" s="106"/>
      <c r="G53" s="106"/>
      <c r="H53" s="106"/>
    </row>
    <row r="54" spans="1:8" x14ac:dyDescent="0.3">
      <c r="A54" s="107" t="s">
        <v>90</v>
      </c>
      <c r="B54" s="108"/>
      <c r="C54" s="108"/>
      <c r="D54" s="108"/>
      <c r="E54" s="108"/>
      <c r="F54" s="108"/>
      <c r="G54" s="108"/>
      <c r="H54" s="108"/>
    </row>
    <row r="55" spans="1:8" x14ac:dyDescent="0.3">
      <c r="A55" s="109" t="s">
        <v>91</v>
      </c>
      <c r="B55" s="110"/>
      <c r="C55" s="110"/>
      <c r="D55" s="110"/>
      <c r="E55" s="110"/>
      <c r="F55" s="110"/>
      <c r="G55" s="110"/>
      <c r="H55" s="110"/>
    </row>
    <row r="56" spans="1:8" x14ac:dyDescent="0.3">
      <c r="A56" s="109" t="s">
        <v>92</v>
      </c>
      <c r="B56" s="110"/>
      <c r="C56" s="110"/>
      <c r="D56" s="110"/>
      <c r="E56" s="110"/>
      <c r="F56" s="110"/>
      <c r="G56" s="110"/>
      <c r="H56" s="110"/>
    </row>
    <row r="57" spans="1:8" x14ac:dyDescent="0.3">
      <c r="A57" s="109" t="s">
        <v>93</v>
      </c>
      <c r="B57" s="110"/>
      <c r="C57" s="110"/>
      <c r="D57" s="110"/>
      <c r="E57" s="110"/>
      <c r="F57" s="110"/>
      <c r="G57" s="110"/>
      <c r="H57" s="110"/>
    </row>
    <row r="58" spans="1:8" x14ac:dyDescent="0.3">
      <c r="A58" s="109" t="s">
        <v>94</v>
      </c>
      <c r="B58" s="110"/>
      <c r="C58" s="110"/>
      <c r="D58" s="110"/>
      <c r="E58" s="110"/>
      <c r="F58" s="110"/>
      <c r="G58" s="110"/>
      <c r="H58" s="110"/>
    </row>
    <row r="59" spans="1:8" x14ac:dyDescent="0.3">
      <c r="A59" s="109" t="s">
        <v>95</v>
      </c>
      <c r="B59" s="110"/>
      <c r="C59" s="110"/>
      <c r="D59" s="110"/>
      <c r="E59" s="110"/>
      <c r="F59" s="110"/>
      <c r="G59" s="110"/>
      <c r="H59" s="110"/>
    </row>
    <row r="60" spans="1:8" x14ac:dyDescent="0.3">
      <c r="A60" s="109" t="s">
        <v>96</v>
      </c>
      <c r="B60" s="110"/>
      <c r="C60" s="110"/>
      <c r="D60" s="110"/>
      <c r="E60" s="110"/>
      <c r="F60" s="110"/>
      <c r="G60" s="110"/>
      <c r="H60" s="110"/>
    </row>
    <row r="61" spans="1:8" x14ac:dyDescent="0.3">
      <c r="A61" s="111" t="s">
        <v>97</v>
      </c>
      <c r="B61" s="112"/>
      <c r="C61" s="112"/>
      <c r="D61" s="112"/>
      <c r="E61" s="112"/>
      <c r="F61" s="112"/>
      <c r="G61" s="112"/>
      <c r="H61" s="112"/>
    </row>
    <row r="62" spans="1:8" ht="15" thickBot="1" x14ac:dyDescent="0.35">
      <c r="A62" s="113" t="s">
        <v>98</v>
      </c>
      <c r="B62" s="114"/>
      <c r="C62" s="114"/>
      <c r="D62" s="114"/>
      <c r="E62" s="114"/>
      <c r="F62" s="114"/>
      <c r="G62" s="114"/>
      <c r="H62" s="114"/>
    </row>
    <row r="63" spans="1:8" ht="41.4" x14ac:dyDescent="0.3">
      <c r="A63" s="145" t="s">
        <v>0</v>
      </c>
      <c r="B63" s="145" t="s">
        <v>1</v>
      </c>
      <c r="C63" s="171" t="s">
        <v>9</v>
      </c>
      <c r="D63" s="145" t="s">
        <v>2</v>
      </c>
      <c r="E63" s="145" t="s">
        <v>4</v>
      </c>
      <c r="F63" s="145" t="s">
        <v>3</v>
      </c>
      <c r="G63" s="145" t="s">
        <v>7</v>
      </c>
      <c r="H63" s="145" t="s">
        <v>99</v>
      </c>
    </row>
    <row r="64" spans="1:8" ht="27.6" x14ac:dyDescent="0.3">
      <c r="A64" s="141">
        <v>1</v>
      </c>
      <c r="B64" s="139" t="s">
        <v>142</v>
      </c>
      <c r="C64" s="178" t="s">
        <v>143</v>
      </c>
      <c r="D64" s="140" t="s">
        <v>10</v>
      </c>
      <c r="E64" s="141">
        <v>1</v>
      </c>
      <c r="F64" s="141" t="s">
        <v>144</v>
      </c>
      <c r="G64" s="141">
        <v>5</v>
      </c>
      <c r="H64" s="140" t="s">
        <v>145</v>
      </c>
    </row>
    <row r="65" spans="1:8" ht="27.6" x14ac:dyDescent="0.3">
      <c r="A65" s="128">
        <v>2</v>
      </c>
      <c r="B65" s="119" t="s">
        <v>173</v>
      </c>
      <c r="C65" s="175" t="s">
        <v>174</v>
      </c>
      <c r="D65" s="120" t="s">
        <v>10</v>
      </c>
      <c r="E65" s="120">
        <v>1</v>
      </c>
      <c r="F65" s="121" t="s">
        <v>140</v>
      </c>
      <c r="G65" s="120">
        <v>10</v>
      </c>
      <c r="H65" s="122" t="s">
        <v>103</v>
      </c>
    </row>
    <row r="66" spans="1:8" ht="27.6" x14ac:dyDescent="0.3">
      <c r="A66" s="128">
        <v>3</v>
      </c>
      <c r="B66" s="119" t="s">
        <v>175</v>
      </c>
      <c r="C66" s="175" t="s">
        <v>176</v>
      </c>
      <c r="D66" s="120" t="s">
        <v>10</v>
      </c>
      <c r="E66" s="120">
        <v>1</v>
      </c>
      <c r="F66" s="121" t="s">
        <v>140</v>
      </c>
      <c r="G66" s="120">
        <v>10</v>
      </c>
      <c r="H66" s="122" t="s">
        <v>103</v>
      </c>
    </row>
    <row r="67" spans="1:8" ht="27.6" x14ac:dyDescent="0.3">
      <c r="A67" s="128">
        <v>4</v>
      </c>
      <c r="B67" s="119" t="s">
        <v>177</v>
      </c>
      <c r="C67" s="175" t="s">
        <v>178</v>
      </c>
      <c r="D67" s="120" t="s">
        <v>10</v>
      </c>
      <c r="E67" s="120">
        <v>1</v>
      </c>
      <c r="F67" s="121" t="s">
        <v>140</v>
      </c>
      <c r="G67" s="120">
        <v>10</v>
      </c>
      <c r="H67" s="122" t="s">
        <v>103</v>
      </c>
    </row>
    <row r="68" spans="1:8" ht="27.6" x14ac:dyDescent="0.3">
      <c r="A68" s="128">
        <v>5</v>
      </c>
      <c r="B68" s="119" t="s">
        <v>179</v>
      </c>
      <c r="C68" s="175" t="s">
        <v>180</v>
      </c>
      <c r="D68" s="120" t="s">
        <v>10</v>
      </c>
      <c r="E68" s="120">
        <v>1</v>
      </c>
      <c r="F68" s="121" t="s">
        <v>140</v>
      </c>
      <c r="G68" s="120">
        <v>10</v>
      </c>
      <c r="H68" s="122" t="s">
        <v>103</v>
      </c>
    </row>
    <row r="69" spans="1:8" ht="27.6" x14ac:dyDescent="0.3">
      <c r="A69" s="128">
        <v>6</v>
      </c>
      <c r="B69" s="119" t="s">
        <v>181</v>
      </c>
      <c r="C69" s="175" t="s">
        <v>182</v>
      </c>
      <c r="D69" s="146" t="s">
        <v>10</v>
      </c>
      <c r="E69" s="120">
        <v>1</v>
      </c>
      <c r="F69" s="121" t="s">
        <v>140</v>
      </c>
      <c r="G69" s="120">
        <v>10</v>
      </c>
      <c r="H69" s="122" t="s">
        <v>103</v>
      </c>
    </row>
    <row r="70" spans="1:8" ht="27.6" x14ac:dyDescent="0.3">
      <c r="A70" s="128">
        <v>7</v>
      </c>
      <c r="B70" s="126" t="s">
        <v>183</v>
      </c>
      <c r="C70" s="175" t="s">
        <v>184</v>
      </c>
      <c r="D70" s="120" t="s">
        <v>10</v>
      </c>
      <c r="E70" s="120">
        <v>1</v>
      </c>
      <c r="F70" s="121" t="s">
        <v>140</v>
      </c>
      <c r="G70" s="120">
        <v>10</v>
      </c>
      <c r="H70" s="122" t="s">
        <v>103</v>
      </c>
    </row>
    <row r="71" spans="1:8" ht="27.6" x14ac:dyDescent="0.3">
      <c r="A71" s="128">
        <v>8</v>
      </c>
      <c r="B71" s="119" t="s">
        <v>185</v>
      </c>
      <c r="C71" s="175" t="s">
        <v>186</v>
      </c>
      <c r="D71" s="120" t="s">
        <v>10</v>
      </c>
      <c r="E71" s="120">
        <v>1</v>
      </c>
      <c r="F71" s="121" t="s">
        <v>140</v>
      </c>
      <c r="G71" s="120">
        <v>10</v>
      </c>
      <c r="H71" s="122" t="s">
        <v>103</v>
      </c>
    </row>
    <row r="72" spans="1:8" ht="27.6" x14ac:dyDescent="0.3">
      <c r="A72" s="128">
        <v>9</v>
      </c>
      <c r="B72" s="137" t="s">
        <v>187</v>
      </c>
      <c r="C72" s="175" t="s">
        <v>188</v>
      </c>
      <c r="D72" s="122" t="s">
        <v>6</v>
      </c>
      <c r="E72" s="128">
        <v>1</v>
      </c>
      <c r="F72" s="128" t="s">
        <v>140</v>
      </c>
      <c r="G72" s="128">
        <v>10</v>
      </c>
      <c r="H72" s="122" t="s">
        <v>103</v>
      </c>
    </row>
    <row r="73" spans="1:8" ht="41.4" x14ac:dyDescent="0.3">
      <c r="A73" s="128">
        <v>10</v>
      </c>
      <c r="B73" s="137" t="s">
        <v>189</v>
      </c>
      <c r="C73" s="175" t="s">
        <v>190</v>
      </c>
      <c r="D73" s="122" t="s">
        <v>6</v>
      </c>
      <c r="E73" s="128">
        <v>1</v>
      </c>
      <c r="F73" s="128" t="s">
        <v>140</v>
      </c>
      <c r="G73" s="128">
        <v>10</v>
      </c>
      <c r="H73" s="122" t="s">
        <v>103</v>
      </c>
    </row>
    <row r="74" spans="1:8" ht="27.6" x14ac:dyDescent="0.3">
      <c r="A74" s="128">
        <v>11</v>
      </c>
      <c r="B74" s="147" t="s">
        <v>191</v>
      </c>
      <c r="C74" s="175" t="s">
        <v>192</v>
      </c>
      <c r="D74" s="122" t="s">
        <v>5</v>
      </c>
      <c r="E74" s="128">
        <v>1</v>
      </c>
      <c r="F74" s="128" t="s">
        <v>140</v>
      </c>
      <c r="G74" s="128">
        <v>10</v>
      </c>
      <c r="H74" s="122" t="s">
        <v>103</v>
      </c>
    </row>
    <row r="75" spans="1:8" ht="27.6" x14ac:dyDescent="0.3">
      <c r="A75" s="128">
        <v>12</v>
      </c>
      <c r="B75" s="137" t="s">
        <v>193</v>
      </c>
      <c r="C75" s="180" t="s">
        <v>194</v>
      </c>
      <c r="D75" s="122" t="s">
        <v>5</v>
      </c>
      <c r="E75" s="128">
        <v>1</v>
      </c>
      <c r="F75" s="128" t="s">
        <v>140</v>
      </c>
      <c r="G75" s="128">
        <v>10</v>
      </c>
      <c r="H75" s="122" t="s">
        <v>103</v>
      </c>
    </row>
    <row r="76" spans="1:8" ht="27.6" x14ac:dyDescent="0.3">
      <c r="A76" s="148">
        <v>13</v>
      </c>
      <c r="B76" s="149" t="s">
        <v>195</v>
      </c>
      <c r="C76" s="181" t="s">
        <v>196</v>
      </c>
      <c r="D76" s="130" t="s">
        <v>5</v>
      </c>
      <c r="E76" s="130">
        <v>1</v>
      </c>
      <c r="F76" s="128" t="s">
        <v>140</v>
      </c>
      <c r="G76" s="128">
        <v>10</v>
      </c>
      <c r="H76" s="130" t="s">
        <v>145</v>
      </c>
    </row>
    <row r="77" spans="1:8" ht="27.6" x14ac:dyDescent="0.3">
      <c r="A77" s="148">
        <v>14</v>
      </c>
      <c r="B77" s="150" t="s">
        <v>197</v>
      </c>
      <c r="C77" s="173" t="s">
        <v>198</v>
      </c>
      <c r="D77" s="122" t="s">
        <v>199</v>
      </c>
      <c r="E77" s="122">
        <v>1</v>
      </c>
      <c r="F77" s="128" t="s">
        <v>140</v>
      </c>
      <c r="G77" s="128">
        <v>10</v>
      </c>
      <c r="H77" s="122" t="s">
        <v>145</v>
      </c>
    </row>
    <row r="78" spans="1:8" ht="27.6" x14ac:dyDescent="0.3">
      <c r="A78" s="128">
        <v>15</v>
      </c>
      <c r="B78" s="137" t="s">
        <v>200</v>
      </c>
      <c r="C78" s="175" t="s">
        <v>201</v>
      </c>
      <c r="D78" s="122" t="s">
        <v>5</v>
      </c>
      <c r="E78" s="128">
        <v>1</v>
      </c>
      <c r="F78" s="128" t="s">
        <v>140</v>
      </c>
      <c r="G78" s="128">
        <v>10</v>
      </c>
      <c r="H78" s="122" t="s">
        <v>103</v>
      </c>
    </row>
    <row r="79" spans="1:8" ht="27.6" x14ac:dyDescent="0.3">
      <c r="A79" s="128">
        <v>16</v>
      </c>
      <c r="B79" s="137" t="s">
        <v>202</v>
      </c>
      <c r="C79" s="175" t="s">
        <v>203</v>
      </c>
      <c r="D79" s="128" t="s">
        <v>17</v>
      </c>
      <c r="E79" s="128">
        <v>2</v>
      </c>
      <c r="F79" s="128" t="s">
        <v>204</v>
      </c>
      <c r="G79" s="128">
        <v>10</v>
      </c>
      <c r="H79" s="122" t="s">
        <v>103</v>
      </c>
    </row>
    <row r="80" spans="1:8" ht="21.6" thickBot="1" x14ac:dyDescent="0.35">
      <c r="A80" s="105" t="s">
        <v>14</v>
      </c>
      <c r="B80" s="106"/>
      <c r="C80" s="106"/>
      <c r="D80" s="106"/>
      <c r="E80" s="106"/>
      <c r="F80" s="106"/>
      <c r="G80" s="106"/>
      <c r="H80" s="106"/>
    </row>
    <row r="81" spans="1:8" x14ac:dyDescent="0.3">
      <c r="A81" s="107" t="s">
        <v>90</v>
      </c>
      <c r="B81" s="108"/>
      <c r="C81" s="108"/>
      <c r="D81" s="108"/>
      <c r="E81" s="108"/>
      <c r="F81" s="108"/>
      <c r="G81" s="108"/>
      <c r="H81" s="108"/>
    </row>
    <row r="82" spans="1:8" x14ac:dyDescent="0.3">
      <c r="A82" s="109" t="s">
        <v>91</v>
      </c>
      <c r="B82" s="110"/>
      <c r="C82" s="110"/>
      <c r="D82" s="110"/>
      <c r="E82" s="110"/>
      <c r="F82" s="110"/>
      <c r="G82" s="110"/>
      <c r="H82" s="110"/>
    </row>
    <row r="83" spans="1:8" x14ac:dyDescent="0.3">
      <c r="A83" s="109" t="s">
        <v>92</v>
      </c>
      <c r="B83" s="110"/>
      <c r="C83" s="110"/>
      <c r="D83" s="110"/>
      <c r="E83" s="110"/>
      <c r="F83" s="110"/>
      <c r="G83" s="110"/>
      <c r="H83" s="110"/>
    </row>
    <row r="84" spans="1:8" x14ac:dyDescent="0.3">
      <c r="A84" s="109" t="s">
        <v>93</v>
      </c>
      <c r="B84" s="110"/>
      <c r="C84" s="110"/>
      <c r="D84" s="110"/>
      <c r="E84" s="110"/>
      <c r="F84" s="110"/>
      <c r="G84" s="110"/>
      <c r="H84" s="110"/>
    </row>
    <row r="85" spans="1:8" x14ac:dyDescent="0.3">
      <c r="A85" s="109" t="s">
        <v>94</v>
      </c>
      <c r="B85" s="110"/>
      <c r="C85" s="110"/>
      <c r="D85" s="110"/>
      <c r="E85" s="110"/>
      <c r="F85" s="110"/>
      <c r="G85" s="110"/>
      <c r="H85" s="110"/>
    </row>
    <row r="86" spans="1:8" x14ac:dyDescent="0.3">
      <c r="A86" s="109" t="s">
        <v>95</v>
      </c>
      <c r="B86" s="110"/>
      <c r="C86" s="110"/>
      <c r="D86" s="110"/>
      <c r="E86" s="110"/>
      <c r="F86" s="110"/>
      <c r="G86" s="110"/>
      <c r="H86" s="110"/>
    </row>
    <row r="87" spans="1:8" x14ac:dyDescent="0.3">
      <c r="A87" s="109" t="s">
        <v>96</v>
      </c>
      <c r="B87" s="110"/>
      <c r="C87" s="110"/>
      <c r="D87" s="110"/>
      <c r="E87" s="110"/>
      <c r="F87" s="110"/>
      <c r="G87" s="110"/>
      <c r="H87" s="110"/>
    </row>
    <row r="88" spans="1:8" x14ac:dyDescent="0.3">
      <c r="A88" s="111" t="s">
        <v>97</v>
      </c>
      <c r="B88" s="112"/>
      <c r="C88" s="112"/>
      <c r="D88" s="112"/>
      <c r="E88" s="112"/>
      <c r="F88" s="112"/>
      <c r="G88" s="112"/>
      <c r="H88" s="112"/>
    </row>
    <row r="89" spans="1:8" ht="15" thickBot="1" x14ac:dyDescent="0.35">
      <c r="A89" s="113" t="s">
        <v>98</v>
      </c>
      <c r="B89" s="114"/>
      <c r="C89" s="114"/>
      <c r="D89" s="114"/>
      <c r="E89" s="114"/>
      <c r="F89" s="114"/>
      <c r="G89" s="114"/>
      <c r="H89" s="114"/>
    </row>
    <row r="90" spans="1:8" ht="41.4" x14ac:dyDescent="0.3">
      <c r="A90" s="151" t="s">
        <v>0</v>
      </c>
      <c r="B90" s="145" t="s">
        <v>1</v>
      </c>
      <c r="C90" s="171" t="s">
        <v>9</v>
      </c>
      <c r="D90" s="145" t="s">
        <v>2</v>
      </c>
      <c r="E90" s="145" t="s">
        <v>4</v>
      </c>
      <c r="F90" s="145" t="s">
        <v>3</v>
      </c>
      <c r="G90" s="145" t="s">
        <v>7</v>
      </c>
      <c r="H90" s="145" t="s">
        <v>99</v>
      </c>
    </row>
    <row r="91" spans="1:8" ht="27.6" x14ac:dyDescent="0.3">
      <c r="A91" s="152">
        <v>1</v>
      </c>
      <c r="B91" s="153" t="s">
        <v>205</v>
      </c>
      <c r="C91" s="182" t="s">
        <v>206</v>
      </c>
      <c r="D91" s="154" t="s">
        <v>6</v>
      </c>
      <c r="E91" s="154">
        <v>1</v>
      </c>
      <c r="F91" s="128" t="s">
        <v>140</v>
      </c>
      <c r="G91" s="155">
        <v>1</v>
      </c>
      <c r="H91" s="156" t="s">
        <v>103</v>
      </c>
    </row>
    <row r="92" spans="1:8" ht="27.6" x14ac:dyDescent="0.3">
      <c r="A92" s="157">
        <v>2</v>
      </c>
      <c r="B92" s="158" t="s">
        <v>207</v>
      </c>
      <c r="C92" s="182" t="s">
        <v>208</v>
      </c>
      <c r="D92" s="155" t="s">
        <v>209</v>
      </c>
      <c r="E92" s="155">
        <v>1</v>
      </c>
      <c r="F92" s="128" t="s">
        <v>140</v>
      </c>
      <c r="G92" s="155">
        <v>1</v>
      </c>
      <c r="H92" s="156" t="s">
        <v>103</v>
      </c>
    </row>
    <row r="93" spans="1:8" ht="27.6" x14ac:dyDescent="0.3">
      <c r="A93" s="159">
        <v>3</v>
      </c>
      <c r="B93" s="149" t="s">
        <v>195</v>
      </c>
      <c r="C93" s="181" t="s">
        <v>196</v>
      </c>
      <c r="D93" s="130" t="s">
        <v>5</v>
      </c>
      <c r="E93" s="160">
        <v>1</v>
      </c>
      <c r="F93" s="128" t="s">
        <v>140</v>
      </c>
      <c r="G93" s="160">
        <v>1</v>
      </c>
      <c r="H93" s="148" t="s">
        <v>103</v>
      </c>
    </row>
    <row r="94" spans="1:8" ht="27.6" x14ac:dyDescent="0.3">
      <c r="A94" s="159">
        <v>4</v>
      </c>
      <c r="B94" s="137" t="s">
        <v>200</v>
      </c>
      <c r="C94" s="175" t="s">
        <v>201</v>
      </c>
      <c r="D94" s="122" t="s">
        <v>5</v>
      </c>
      <c r="E94" s="160">
        <v>1</v>
      </c>
      <c r="F94" s="128" t="s">
        <v>140</v>
      </c>
      <c r="G94" s="160">
        <v>1</v>
      </c>
      <c r="H94" s="148" t="s">
        <v>103</v>
      </c>
    </row>
    <row r="95" spans="1:8" ht="27.6" x14ac:dyDescent="0.3">
      <c r="A95" s="161">
        <v>5</v>
      </c>
      <c r="B95" s="147" t="s">
        <v>191</v>
      </c>
      <c r="C95" s="173" t="s">
        <v>192</v>
      </c>
      <c r="D95" s="122" t="s">
        <v>5</v>
      </c>
      <c r="E95" s="122">
        <v>1</v>
      </c>
      <c r="F95" s="128" t="s">
        <v>140</v>
      </c>
      <c r="G95" s="122">
        <v>1</v>
      </c>
      <c r="H95" s="122" t="s">
        <v>103</v>
      </c>
    </row>
    <row r="96" spans="1:8" ht="27.6" x14ac:dyDescent="0.3">
      <c r="A96" s="162">
        <v>6</v>
      </c>
      <c r="B96" s="144" t="s">
        <v>193</v>
      </c>
      <c r="C96" s="183" t="s">
        <v>194</v>
      </c>
      <c r="D96" s="122" t="s">
        <v>5</v>
      </c>
      <c r="E96" s="122">
        <v>1</v>
      </c>
      <c r="F96" s="128" t="s">
        <v>140</v>
      </c>
      <c r="G96" s="122">
        <v>1</v>
      </c>
      <c r="H96" s="122" t="s">
        <v>103</v>
      </c>
    </row>
    <row r="97" spans="1:8" ht="27.6" x14ac:dyDescent="0.3">
      <c r="A97" s="162">
        <v>7</v>
      </c>
      <c r="B97" s="119" t="s">
        <v>210</v>
      </c>
      <c r="C97" s="173" t="s">
        <v>211</v>
      </c>
      <c r="D97" s="122" t="s">
        <v>5</v>
      </c>
      <c r="E97" s="122">
        <v>1</v>
      </c>
      <c r="F97" s="128" t="s">
        <v>140</v>
      </c>
      <c r="G97" s="122">
        <v>1</v>
      </c>
      <c r="H97" s="148" t="s">
        <v>103</v>
      </c>
    </row>
    <row r="98" spans="1:8" ht="27.6" x14ac:dyDescent="0.3">
      <c r="A98" s="163">
        <v>8</v>
      </c>
      <c r="B98" s="164" t="s">
        <v>197</v>
      </c>
      <c r="C98" s="184" t="s">
        <v>212</v>
      </c>
      <c r="D98" s="140" t="s">
        <v>199</v>
      </c>
      <c r="E98" s="165">
        <v>1</v>
      </c>
      <c r="F98" s="141" t="s">
        <v>140</v>
      </c>
      <c r="G98" s="165">
        <v>1</v>
      </c>
      <c r="H98" s="166" t="s">
        <v>145</v>
      </c>
    </row>
    <row r="99" spans="1:8" ht="21" x14ac:dyDescent="0.3">
      <c r="A99" s="105" t="s">
        <v>13</v>
      </c>
      <c r="B99" s="106"/>
      <c r="C99" s="106"/>
      <c r="D99" s="106"/>
      <c r="E99" s="106"/>
      <c r="F99" s="106"/>
      <c r="G99" s="106"/>
      <c r="H99" s="106"/>
    </row>
    <row r="100" spans="1:8" ht="41.4" x14ac:dyDescent="0.3">
      <c r="A100" s="151" t="s">
        <v>0</v>
      </c>
      <c r="B100" s="145" t="s">
        <v>1</v>
      </c>
      <c r="C100" s="5" t="s">
        <v>9</v>
      </c>
      <c r="D100" s="145" t="s">
        <v>2</v>
      </c>
      <c r="E100" s="145" t="s">
        <v>4</v>
      </c>
      <c r="F100" s="145" t="s">
        <v>3</v>
      </c>
      <c r="G100" s="145" t="s">
        <v>7</v>
      </c>
      <c r="H100" s="145" t="s">
        <v>99</v>
      </c>
    </row>
    <row r="101" spans="1:8" ht="27.6" x14ac:dyDescent="0.3">
      <c r="A101" s="152">
        <v>1</v>
      </c>
      <c r="B101" s="167" t="s">
        <v>213</v>
      </c>
      <c r="C101" s="185" t="s">
        <v>214</v>
      </c>
      <c r="D101" s="155" t="s">
        <v>8</v>
      </c>
      <c r="E101" s="154">
        <v>1</v>
      </c>
      <c r="F101" s="128" t="s">
        <v>107</v>
      </c>
      <c r="G101" s="155">
        <f>E101</f>
        <v>1</v>
      </c>
      <c r="H101" s="155" t="s">
        <v>145</v>
      </c>
    </row>
    <row r="102" spans="1:8" ht="27.6" x14ac:dyDescent="0.3">
      <c r="A102" s="157">
        <v>2</v>
      </c>
      <c r="B102" s="168" t="s">
        <v>20</v>
      </c>
      <c r="C102" s="182" t="s">
        <v>215</v>
      </c>
      <c r="D102" s="155" t="s">
        <v>8</v>
      </c>
      <c r="E102" s="155">
        <v>1</v>
      </c>
      <c r="F102" s="128" t="s">
        <v>107</v>
      </c>
      <c r="G102" s="155">
        <f>E102</f>
        <v>1</v>
      </c>
      <c r="H102" s="155" t="s">
        <v>145</v>
      </c>
    </row>
    <row r="103" spans="1:8" ht="27.6" x14ac:dyDescent="0.3">
      <c r="A103" s="157">
        <v>3</v>
      </c>
      <c r="B103" s="168" t="s">
        <v>216</v>
      </c>
      <c r="C103" s="182" t="s">
        <v>217</v>
      </c>
      <c r="D103" s="155" t="s">
        <v>8</v>
      </c>
      <c r="E103" s="155">
        <v>1</v>
      </c>
      <c r="F103" s="128" t="s">
        <v>107</v>
      </c>
      <c r="G103" s="155">
        <f>E103</f>
        <v>1</v>
      </c>
      <c r="H103" s="155" t="s">
        <v>145</v>
      </c>
    </row>
    <row r="104" spans="1:8" ht="27.6" x14ac:dyDescent="0.3">
      <c r="A104" s="157">
        <v>4</v>
      </c>
      <c r="B104" s="168" t="s">
        <v>21</v>
      </c>
      <c r="C104" s="182" t="s">
        <v>218</v>
      </c>
      <c r="D104" s="155" t="s">
        <v>8</v>
      </c>
      <c r="E104" s="155">
        <v>1</v>
      </c>
      <c r="F104" s="128" t="s">
        <v>107</v>
      </c>
      <c r="G104" s="155">
        <f>E104</f>
        <v>1</v>
      </c>
      <c r="H104" s="155" t="s">
        <v>145</v>
      </c>
    </row>
    <row r="105" spans="1:8" ht="27.6" x14ac:dyDescent="0.3">
      <c r="A105" s="169">
        <v>5</v>
      </c>
      <c r="B105" s="164" t="s">
        <v>219</v>
      </c>
      <c r="C105" s="186" t="s">
        <v>220</v>
      </c>
      <c r="D105" s="140" t="s">
        <v>8</v>
      </c>
      <c r="E105" s="140">
        <v>1</v>
      </c>
      <c r="F105" s="141" t="s">
        <v>102</v>
      </c>
      <c r="G105" s="140">
        <v>2</v>
      </c>
      <c r="H105" s="170" t="s">
        <v>145</v>
      </c>
    </row>
    <row r="106" spans="1:8" ht="27.6" x14ac:dyDescent="0.3">
      <c r="A106" s="169">
        <v>6</v>
      </c>
      <c r="B106" s="164" t="s">
        <v>221</v>
      </c>
      <c r="C106" s="186" t="s">
        <v>222</v>
      </c>
      <c r="D106" s="140" t="s">
        <v>8</v>
      </c>
      <c r="E106" s="140">
        <v>1</v>
      </c>
      <c r="F106" s="141" t="s">
        <v>140</v>
      </c>
      <c r="G106" s="140">
        <v>10</v>
      </c>
      <c r="H106" s="170" t="s">
        <v>145</v>
      </c>
    </row>
  </sheetData>
  <mergeCells count="36">
    <mergeCell ref="A84:H84"/>
    <mergeCell ref="A85:H85"/>
    <mergeCell ref="A86:H86"/>
    <mergeCell ref="A87:H87"/>
    <mergeCell ref="A88:H88"/>
    <mergeCell ref="A99:H99"/>
    <mergeCell ref="A60:H60"/>
    <mergeCell ref="A61:H61"/>
    <mergeCell ref="A80:H80"/>
    <mergeCell ref="A81:H81"/>
    <mergeCell ref="A82:H82"/>
    <mergeCell ref="A83:H83"/>
    <mergeCell ref="A54:H54"/>
    <mergeCell ref="A55:H55"/>
    <mergeCell ref="A56:H56"/>
    <mergeCell ref="A57:H57"/>
    <mergeCell ref="A58:H58"/>
    <mergeCell ref="A59:H59"/>
    <mergeCell ref="A12:H12"/>
    <mergeCell ref="A13:H13"/>
    <mergeCell ref="A14:H14"/>
    <mergeCell ref="A15:H15"/>
    <mergeCell ref="A16:H16"/>
    <mergeCell ref="A53:H53"/>
    <mergeCell ref="A7:B7"/>
    <mergeCell ref="C7:H7"/>
    <mergeCell ref="A8:H8"/>
    <mergeCell ref="A9:H9"/>
    <mergeCell ref="A10:H10"/>
    <mergeCell ref="A11:H11"/>
    <mergeCell ref="A1:H1"/>
    <mergeCell ref="A2:H2"/>
    <mergeCell ref="A3:H3"/>
    <mergeCell ref="A4:H4"/>
    <mergeCell ref="A5:H5"/>
    <mergeCell ref="A6:H6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64:B65 B31 B35:B45 B94 B75 B78:B79 B72:B73" xr:uid="{21CB685C-DD27-410E-A73E-4D0E82DDA130}"/>
  </dataValidation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B52" sqref="B52"/>
    </sheetView>
  </sheetViews>
  <sheetFormatPr defaultRowHeight="14.4" x14ac:dyDescent="0.3"/>
  <cols>
    <col min="1" max="1" width="28.6640625" style="15" customWidth="1"/>
  </cols>
  <sheetData>
    <row r="1" spans="1:1" ht="15.6" x14ac:dyDescent="0.3">
      <c r="A1" s="9" t="s">
        <v>6</v>
      </c>
    </row>
    <row r="2" spans="1:1" ht="15.6" x14ac:dyDescent="0.3">
      <c r="A2" s="9" t="s">
        <v>10</v>
      </c>
    </row>
    <row r="3" spans="1:1" ht="15.6" x14ac:dyDescent="0.3">
      <c r="A3" s="9" t="s">
        <v>5</v>
      </c>
    </row>
    <row r="4" spans="1:1" ht="15.6" x14ac:dyDescent="0.3">
      <c r="A4" s="9" t="s">
        <v>17</v>
      </c>
    </row>
    <row r="5" spans="1:1" ht="15.6" x14ac:dyDescent="0.3">
      <c r="A5" s="9" t="s">
        <v>8</v>
      </c>
    </row>
    <row r="6" spans="1:1" ht="15.6" x14ac:dyDescent="0.3">
      <c r="A6" s="9" t="s">
        <v>31</v>
      </c>
    </row>
    <row r="7" spans="1:1" ht="15.6" x14ac:dyDescent="0.3">
      <c r="A7" s="9" t="s">
        <v>72</v>
      </c>
    </row>
    <row r="8" spans="1:1" x14ac:dyDescent="0.3">
      <c r="A8" s="14"/>
    </row>
    <row r="9" spans="1:1" x14ac:dyDescent="0.3">
      <c r="A9" s="14"/>
    </row>
    <row r="10" spans="1:1" x14ac:dyDescent="0.3">
      <c r="A10" s="14"/>
    </row>
    <row r="11" spans="1:1" x14ac:dyDescent="0.3">
      <c r="A11" s="14"/>
    </row>
    <row r="12" spans="1:1" x14ac:dyDescent="0.3">
      <c r="A12" s="14"/>
    </row>
    <row r="13" spans="1:1" x14ac:dyDescent="0.3">
      <c r="A13" s="14"/>
    </row>
    <row r="14" spans="1:1" x14ac:dyDescent="0.3">
      <c r="A14" s="14"/>
    </row>
    <row r="15" spans="1:1" x14ac:dyDescent="0.3">
      <c r="A15" s="14"/>
    </row>
    <row r="16" spans="1:1" x14ac:dyDescent="0.3">
      <c r="A16" s="14"/>
    </row>
    <row r="17" spans="1:1" x14ac:dyDescent="0.3">
      <c r="A17" s="14"/>
    </row>
    <row r="18" spans="1:1" x14ac:dyDescent="0.3">
      <c r="A18" s="14"/>
    </row>
    <row r="19" spans="1:1" x14ac:dyDescent="0.3">
      <c r="A19" s="14"/>
    </row>
    <row r="20" spans="1:1" x14ac:dyDescent="0.3">
      <c r="A20" s="14"/>
    </row>
    <row r="21" spans="1:1" x14ac:dyDescent="0.3">
      <c r="A21" s="14"/>
    </row>
    <row r="22" spans="1:1" x14ac:dyDescent="0.3">
      <c r="A22" s="14"/>
    </row>
    <row r="23" spans="1:1" x14ac:dyDescent="0.3">
      <c r="A23" s="14"/>
    </row>
    <row r="24" spans="1:1" x14ac:dyDescent="0.3">
      <c r="A24" s="14"/>
    </row>
    <row r="25" spans="1:1" x14ac:dyDescent="0.3">
      <c r="A25" s="14"/>
    </row>
    <row r="26" spans="1:1" x14ac:dyDescent="0.3">
      <c r="A26" s="14"/>
    </row>
    <row r="27" spans="1:1" x14ac:dyDescent="0.3">
      <c r="A27" s="14"/>
    </row>
    <row r="28" spans="1:1" x14ac:dyDescent="0.3">
      <c r="A28" s="14"/>
    </row>
    <row r="29" spans="1:1" x14ac:dyDescent="0.3">
      <c r="A29" s="14"/>
    </row>
    <row r="30" spans="1:1" x14ac:dyDescent="0.3">
      <c r="A30" s="14"/>
    </row>
    <row r="31" spans="1:1" x14ac:dyDescent="0.3">
      <c r="A31" s="14"/>
    </row>
    <row r="32" spans="1:1" x14ac:dyDescent="0.3">
      <c r="A32" s="14"/>
    </row>
    <row r="33" spans="1:1" x14ac:dyDescent="0.3">
      <c r="A33" s="14"/>
    </row>
    <row r="34" spans="1:1" x14ac:dyDescent="0.3">
      <c r="A34" s="14"/>
    </row>
    <row r="35" spans="1:1" x14ac:dyDescent="0.3">
      <c r="A35" s="14"/>
    </row>
    <row r="36" spans="1:1" x14ac:dyDescent="0.3">
      <c r="A36" s="14"/>
    </row>
    <row r="37" spans="1:1" x14ac:dyDescent="0.3">
      <c r="A37" s="14"/>
    </row>
    <row r="38" spans="1:1" x14ac:dyDescent="0.3">
      <c r="A38" s="14"/>
    </row>
    <row r="39" spans="1:1" x14ac:dyDescent="0.3">
      <c r="A39" s="14"/>
    </row>
    <row r="40" spans="1:1" x14ac:dyDescent="0.3">
      <c r="A40" s="14"/>
    </row>
    <row r="41" spans="1:1" x14ac:dyDescent="0.3">
      <c r="A41" s="14"/>
    </row>
    <row r="42" spans="1:1" x14ac:dyDescent="0.3">
      <c r="A42" s="14"/>
    </row>
    <row r="43" spans="1:1" x14ac:dyDescent="0.3">
      <c r="A43" s="14"/>
    </row>
    <row r="44" spans="1:1" x14ac:dyDescent="0.3">
      <c r="A44" s="14"/>
    </row>
    <row r="45" spans="1:1" x14ac:dyDescent="0.3">
      <c r="A45" s="14"/>
    </row>
    <row r="46" spans="1:1" x14ac:dyDescent="0.3">
      <c r="A46" s="14"/>
    </row>
    <row r="47" spans="1:1" x14ac:dyDescent="0.3">
      <c r="A47" s="14"/>
    </row>
    <row r="48" spans="1:1" x14ac:dyDescent="0.3">
      <c r="A48" s="14"/>
    </row>
    <row r="49" spans="1:1" x14ac:dyDescent="0.3">
      <c r="A49" s="14"/>
    </row>
    <row r="50" spans="1:1" x14ac:dyDescent="0.3">
      <c r="A50" s="14"/>
    </row>
    <row r="51" spans="1:1" x14ac:dyDescent="0.3">
      <c r="A51" s="14"/>
    </row>
    <row r="52" spans="1:1" x14ac:dyDescent="0.3">
      <c r="A52" s="14"/>
    </row>
    <row r="53" spans="1:1" x14ac:dyDescent="0.3">
      <c r="A53" s="14"/>
    </row>
    <row r="54" spans="1:1" x14ac:dyDescent="0.3">
      <c r="A54" s="14"/>
    </row>
    <row r="55" spans="1:1" x14ac:dyDescent="0.3">
      <c r="A55" s="14"/>
    </row>
    <row r="56" spans="1:1" x14ac:dyDescent="0.3">
      <c r="A56" s="14"/>
    </row>
    <row r="57" spans="1:1" x14ac:dyDescent="0.3">
      <c r="A57" s="14"/>
    </row>
    <row r="58" spans="1:1" x14ac:dyDescent="0.3">
      <c r="A58" s="14"/>
    </row>
    <row r="59" spans="1:1" x14ac:dyDescent="0.3">
      <c r="A59" s="14"/>
    </row>
    <row r="60" spans="1:1" x14ac:dyDescent="0.3">
      <c r="A60" s="14"/>
    </row>
    <row r="61" spans="1:1" x14ac:dyDescent="0.3">
      <c r="A61" s="14"/>
    </row>
    <row r="62" spans="1:1" x14ac:dyDescent="0.3">
      <c r="A62" s="14"/>
    </row>
    <row r="63" spans="1:1" x14ac:dyDescent="0.3">
      <c r="A63" s="14"/>
    </row>
    <row r="64" spans="1:1" x14ac:dyDescent="0.3">
      <c r="A64" s="14"/>
    </row>
    <row r="65" spans="1:1" x14ac:dyDescent="0.3">
      <c r="A65" s="14"/>
    </row>
    <row r="66" spans="1:1" x14ac:dyDescent="0.3">
      <c r="A66" s="14"/>
    </row>
    <row r="67" spans="1:1" x14ac:dyDescent="0.3">
      <c r="A67" s="14"/>
    </row>
    <row r="68" spans="1:1" x14ac:dyDescent="0.3">
      <c r="A68" s="14"/>
    </row>
    <row r="69" spans="1:1" x14ac:dyDescent="0.3">
      <c r="A69" s="14"/>
    </row>
    <row r="70" spans="1:1" x14ac:dyDescent="0.3">
      <c r="A70" s="14"/>
    </row>
    <row r="71" spans="1:1" x14ac:dyDescent="0.3">
      <c r="A71" s="14"/>
    </row>
    <row r="72" spans="1:1" x14ac:dyDescent="0.3">
      <c r="A72" s="14"/>
    </row>
    <row r="73" spans="1:1" x14ac:dyDescent="0.3">
      <c r="A73" s="14"/>
    </row>
    <row r="74" spans="1:1" x14ac:dyDescent="0.3">
      <c r="A74" s="14"/>
    </row>
    <row r="75" spans="1:1" x14ac:dyDescent="0.3">
      <c r="A75" s="14"/>
    </row>
    <row r="76" spans="1:1" x14ac:dyDescent="0.3">
      <c r="A76" s="14"/>
    </row>
    <row r="77" spans="1:1" x14ac:dyDescent="0.3">
      <c r="A77" s="14"/>
    </row>
    <row r="78" spans="1:1" x14ac:dyDescent="0.3">
      <c r="A78" s="14"/>
    </row>
    <row r="79" spans="1:1" x14ac:dyDescent="0.3">
      <c r="A79" s="14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2024-07-08T08:46:37Z</dcterms:modified>
</cp:coreProperties>
</file>