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X:\Федеральный центр (МТБ)\1.КЛАСТЕРЫ\𝟐𝟎𝟐𝟔\2. 2026 ИЛ\7. Базовые ИЛ с вариативной частью\ИЛ\Сельское хозяйство. Готово 32 ИЛ\"/>
    </mc:Choice>
  </mc:AlternateContent>
  <xr:revisionPtr revIDLastSave="0" documentId="13_ncr:1_{B7C9CD73-65B4-42BC-BD78-85C72DF0D630}" xr6:coauthVersionLast="47" xr6:coauthVersionMax="47" xr10:uidLastSave="{00000000-0000-0000-0000-000000000000}"/>
  <bookViews>
    <workbookView xWindow="-108" yWindow="-108" windowWidth="41496" windowHeight="16896" xr2:uid="{00000000-000D-0000-FFFF-FFFF00000000}"/>
  </bookViews>
  <sheets>
    <sheet name="Базовый ИЛ" sheetId="6" r:id="rId1"/>
    <sheet name="Вариативная часть" sheetId="7" r:id="rId2"/>
    <sheet name="Виды" sheetId="9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1" i="6" l="1"/>
  <c r="C3" i="6" l="1"/>
  <c r="G46" i="6" l="1"/>
  <c r="G30" i="6"/>
  <c r="G29" i="6"/>
  <c r="G25" i="6"/>
  <c r="G22" i="6"/>
  <c r="G23" i="6"/>
  <c r="G24" i="6"/>
  <c r="G44" i="6" l="1"/>
  <c r="G43" i="6"/>
  <c r="G41" i="6" l="1"/>
</calcChain>
</file>

<file path=xl/sharedStrings.xml><?xml version="1.0" encoding="utf-8"?>
<sst xmlns="http://schemas.openxmlformats.org/spreadsheetml/2006/main" count="330" uniqueCount="123">
  <si>
    <t>№</t>
  </si>
  <si>
    <t xml:space="preserve">Наименование </t>
  </si>
  <si>
    <t>Вид</t>
  </si>
  <si>
    <t>Оборудование IT</t>
  </si>
  <si>
    <t>Мебель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</si>
  <si>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</si>
  <si>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</si>
  <si>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</si>
  <si>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</si>
  <si>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</si>
  <si>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</si>
  <si>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</si>
  <si>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</si>
  <si>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</si>
  <si>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</si>
  <si>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</si>
  <si>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</si>
  <si>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</si>
  <si>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</si>
  <si>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</si>
  <si>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</si>
  <si>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</si>
  <si>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</si>
  <si>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</si>
  <si>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</si>
  <si>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</si>
  <si>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</si>
  <si>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</si>
  <si>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Тумба</t>
  </si>
  <si>
    <t xml:space="preserve">Маски медицинские одноразовые 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</si>
  <si>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</si>
  <si>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</si>
  <si>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</si>
  <si>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</si>
  <si>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</si>
  <si>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</si>
  <si>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</si>
  <si>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</si>
  <si>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</si>
  <si>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</si>
  <si>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</si>
  <si>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</si>
  <si>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</si>
  <si>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</si>
  <si>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</si>
  <si>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</si>
  <si>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</si>
  <si>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</si>
  <si>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</si>
  <si>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Количество (шт.)</t>
  </si>
  <si>
    <t>Количество раб. мест</t>
  </si>
  <si>
    <t>на 1 р.м.</t>
  </si>
  <si>
    <t>Стол компьютерный</t>
  </si>
  <si>
    <t>Стул компьютерный</t>
  </si>
  <si>
    <t>Тележка для зарядки и хранения ноутбуков</t>
  </si>
  <si>
    <t>Шкаф для одежды</t>
  </si>
  <si>
    <t>Шкаф для документов</t>
  </si>
  <si>
    <t>Корзина для мусора</t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</si>
  <si>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Технические характеристики компьютера зависят от требований программного обеспечения, которое будет на нем использоваться</t>
    </r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</si>
  <si>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</si>
  <si>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Заполняются образовательной организацией в соответствии с потребностями
1 лицензия на 1 рабочее место бессрочная</t>
  </si>
  <si>
    <t>Рабочее место учащегося №</t>
  </si>
  <si>
    <t>35.02.08 Электротехнические системы в агропромышленном комплексе (АПК)</t>
  </si>
  <si>
    <t>Силовой распределительный шкаф</t>
  </si>
  <si>
    <t>Мультиметр универсальный</t>
  </si>
  <si>
    <t>Прибор многофункциональный (микроомметр, мегомметр)</t>
  </si>
  <si>
    <t>Светильник настенный светодиодный</t>
  </si>
  <si>
    <t>Счетчик однофазный однотарифный модульный на DIN-рейку 5-60А</t>
  </si>
  <si>
    <t>Стенд для установки оборудования для программирования</t>
  </si>
  <si>
    <t>Средства защиты глаз (очки)</t>
  </si>
  <si>
    <t>Рабочий мужской халат</t>
  </si>
  <si>
    <t>Шкаф металлический</t>
  </si>
  <si>
    <t>Программное обеспечение для моделирования и анализа электрических систем</t>
  </si>
  <si>
    <t>Системы электроснабжения и релейной защиты в сельском хозяйстве</t>
  </si>
  <si>
    <t>СИЗ</t>
  </si>
  <si>
    <t>Учебное пособие</t>
  </si>
  <si>
    <t>Программное обеспечение «Тренажер по оперативным переключениям»</t>
  </si>
  <si>
    <t>Транспортировочная тележка для хранения и перевозки VR-шлемов с функциями зарядки и обеззараживания</t>
  </si>
  <si>
    <t>Комплект лабораторного оборудования «Электротехника и основы электроники»</t>
  </si>
  <si>
    <t>VR-шлем автономный</t>
  </si>
  <si>
    <t>3D-тренажер компьютерный имитационный «Воздушные линии электропередачи 10кВ + комплектная трансформаторная подстанция мачтового типа + разъединитель. Проведение осмотра»</t>
  </si>
  <si>
    <t>Стенд лабораторный «Релейно-контакторные схемы управления двигателей постоянного и переменного тока»</t>
  </si>
  <si>
    <t>Программное обеспечение по построению электрических схем</t>
  </si>
  <si>
    <t>Стенд «Комплект монтажа и наладки схем регулирования скорости асинхронного двигателя»</t>
  </si>
  <si>
    <t>Стенд-тренажер виртуальный «Основы электрических машин и электропривода»</t>
  </si>
  <si>
    <t>VR программный тестирующий и тренажерный комплекс по проведению переключений на трансформаторной подстанции 110/10 (6) кВ</t>
  </si>
  <si>
    <t>Комплект учебно-лабораторного оборудования «Изучение конструкции и принципов работы электрических двигателей»</t>
  </si>
  <si>
    <t>Тренажерная модель распределительной электрической сети 10 кВ</t>
  </si>
  <si>
    <t>Тренажерная модель электрической сети 110/35 кВ</t>
  </si>
  <si>
    <t>Комплект учебного оборудования «Электромонтаж»</t>
  </si>
  <si>
    <t>Стенд лабораторный «Изучение работы системы автоматического управления оборудованием зернохранилища»</t>
  </si>
  <si>
    <t>Стенд лабораторный «Определение повреждений кабельной линии»</t>
  </si>
  <si>
    <t>Стенд "Монтаж и наладка аналоговых устройств"</t>
  </si>
  <si>
    <t>Стенд "Монтаж и наладка систем автоматики"</t>
  </si>
  <si>
    <t>Стенд "Релейная защита"</t>
  </si>
  <si>
    <t>Стенд "Электрические машины и электропривод с универсальной машиной переменного тока"</t>
  </si>
  <si>
    <t>Комплект учебного оборудования типовой «Монтаж и наладка аналоговых устройств»</t>
  </si>
  <si>
    <t>Комплект учебного оборудования типовой «Монтаж и наладка систем автоматики»</t>
  </si>
  <si>
    <t>Комплект учебного оборудования типовой «Основы электроники»</t>
  </si>
  <si>
    <t>Комплект учебного оборудования типовой «Релейная защита и автоматика в системах электроснабжения»</t>
  </si>
  <si>
    <t>Комплект учебного оборудования типовой «Основы электрических машин», исполнение стендовое ручное</t>
  </si>
  <si>
    <t>Комплект учебного оборудования типовой «Электрические цепи», исполнение стендовое ручное</t>
  </si>
  <si>
    <t>Комплект учебного оборудования типовой «Релейная защита»</t>
  </si>
  <si>
    <t>Комплект учебного оборудования типовой «Система управления двухскоростным асинхронным двигателем с короткозамкнутым ротором»</t>
  </si>
  <si>
    <t>Комплект учебного оборудования типовой «Средства автоматизации и управления"</t>
  </si>
  <si>
    <t>Комплект учебного оборудования типовой «Электрические машины и электропривод с универсальной машиной переменного тока»</t>
  </si>
  <si>
    <t>Комплект учебного оборудования типовой «Электропривод»</t>
  </si>
  <si>
    <t>Комплект учебного оборудования типовой «Электротехника и основы электроники»</t>
  </si>
  <si>
    <t>Оборудование учебно-лабораторное «Основы электрических машин и электропривода»</t>
  </si>
  <si>
    <t>Оборудование учебно-лабораторное «Пуск и реверс двигателя»</t>
  </si>
  <si>
    <t>Оборудование учебно-лабораторное «Распределительные сети систем электроснабжения»</t>
  </si>
  <si>
    <t>Комплекс учебно-лабораторный «Изучение работы системы автоматизации процессов очистки и сортировки зерна»</t>
  </si>
  <si>
    <t>Комплекс учебно-лабораторный «Трехфазные машины, машины постоянного тока, системы управления, автоматики и измерения»</t>
  </si>
  <si>
    <t>Стенд учебный "Автоматизация технологических процессов и производств"</t>
  </si>
  <si>
    <t>Стенд учебный "Опеределение повреждения кабельной линии"</t>
  </si>
  <si>
    <t>Стенд учебный "Релейная защита и автоматика в системах электроснабжения"</t>
  </si>
  <si>
    <t>Стенд учебный "Технология электромонтажных работ"</t>
  </si>
  <si>
    <t>Стенд учебный "Трехфазный асинхронный двигатель с имитатором неисправностей"</t>
  </si>
  <si>
    <t>Стенд учебный «Имитатор неисправностей электродвигателей»</t>
  </si>
  <si>
    <t>Стенд учебный по светотехнике</t>
  </si>
  <si>
    <t>Комплекс учебно-методический электронный «Электромонтер и электромонтажник»</t>
  </si>
  <si>
    <t>Учебное оборудование и программное обеспечение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</si>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</sst>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2" tint="-0.749992370372631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b/>
      <sz val="12"/>
      <color rgb="FF820E0E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rgb="FFF9C7C7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</cellStyleXfs>
  <cellXfs count="102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6" xfId="0" applyFont="1" applyBorder="1" applyAlignment="1">
      <alignment horizontal="left" vertical="center" wrapText="1"/>
    </xf>
    <xf numFmtId="0" fontId="15" fillId="0" borderId="6" xfId="0" applyFont="1" applyBorder="1" applyAlignment="1">
      <alignment vertical="center" wrapText="1"/>
    </xf>
    <xf numFmtId="0" fontId="14" fillId="0" borderId="6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" fillId="9" borderId="11" xfId="0" applyFont="1" applyFill="1" applyBorder="1" applyAlignment="1">
      <alignment horizontal="center" vertical="center"/>
    </xf>
    <xf numFmtId="0" fontId="23" fillId="9" borderId="10" xfId="0" applyFont="1" applyFill="1" applyBorder="1" applyAlignment="1">
      <alignment horizontal="center" vertical="center"/>
    </xf>
    <xf numFmtId="0" fontId="15" fillId="3" borderId="6" xfId="3" applyFont="1" applyFill="1" applyBorder="1" applyAlignment="1">
      <alignment vertical="center" wrapText="1"/>
    </xf>
    <xf numFmtId="0" fontId="14" fillId="2" borderId="6" xfId="0" applyFont="1" applyFill="1" applyBorder="1" applyAlignment="1">
      <alignment horizontal="left" vertical="center" wrapText="1"/>
    </xf>
    <xf numFmtId="0" fontId="14" fillId="2" borderId="6" xfId="0" applyFont="1" applyFill="1" applyBorder="1" applyAlignment="1">
      <alignment horizontal="left" vertical="center"/>
    </xf>
    <xf numFmtId="0" fontId="24" fillId="0" borderId="8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16" fillId="0" borderId="0" xfId="0" applyFont="1"/>
    <xf numFmtId="0" fontId="24" fillId="0" borderId="7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/>
    </xf>
    <xf numFmtId="0" fontId="24" fillId="8" borderId="4" xfId="0" applyFont="1" applyFill="1" applyBorder="1" applyAlignment="1">
      <alignment horizontal="center" vertical="center" wrapText="1"/>
    </xf>
    <xf numFmtId="0" fontId="24" fillId="8" borderId="12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/>
    </xf>
    <xf numFmtId="0" fontId="15" fillId="8" borderId="13" xfId="0" applyFont="1" applyFill="1" applyBorder="1" applyAlignment="1">
      <alignment horizontal="center" vertical="center" wrapText="1"/>
    </xf>
    <xf numFmtId="0" fontId="24" fillId="8" borderId="5" xfId="0" applyFont="1" applyFill="1" applyBorder="1" applyAlignment="1">
      <alignment horizontal="center" vertical="center" wrapText="1"/>
    </xf>
    <xf numFmtId="0" fontId="24" fillId="8" borderId="13" xfId="0" applyFont="1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16" fillId="8" borderId="5" xfId="0" applyFont="1" applyFill="1" applyBorder="1" applyAlignment="1">
      <alignment vertical="center"/>
    </xf>
    <xf numFmtId="0" fontId="13" fillId="8" borderId="13" xfId="0" applyFont="1" applyFill="1" applyBorder="1" applyAlignment="1">
      <alignment horizontal="center" vertical="center" wrapText="1"/>
    </xf>
    <xf numFmtId="0" fontId="15" fillId="3" borderId="15" xfId="3" applyFont="1" applyFill="1" applyBorder="1" applyAlignment="1">
      <alignment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3" borderId="1" xfId="3" applyFont="1" applyFill="1" applyBorder="1" applyAlignment="1">
      <alignment vertical="center" wrapText="1"/>
    </xf>
    <xf numFmtId="0" fontId="14" fillId="2" borderId="6" xfId="0" applyFont="1" applyFill="1" applyBorder="1" applyAlignment="1">
      <alignment horizontal="center" vertical="center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3" fillId="2" borderId="6" xfId="0" applyFont="1" applyFill="1" applyBorder="1" applyAlignment="1">
      <alignment horizontal="left" vertic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22" fillId="0" borderId="6" xfId="0" applyFont="1" applyBorder="1" applyAlignment="1">
      <alignment horizontal="left" vertical="center" wrapText="1"/>
    </xf>
    <xf numFmtId="0" fontId="13" fillId="0" borderId="6" xfId="0" applyFont="1" applyBorder="1" applyAlignment="1">
      <alignment vertical="center" wrapText="1"/>
    </xf>
    <xf numFmtId="0" fontId="15" fillId="0" borderId="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14" fillId="5" borderId="12" xfId="0" applyFont="1" applyFill="1" applyBorder="1" applyAlignment="1">
      <alignment horizontal="left" vertical="center"/>
    </xf>
    <xf numFmtId="0" fontId="13" fillId="0" borderId="18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 wrapText="1"/>
    </xf>
    <xf numFmtId="0" fontId="15" fillId="8" borderId="10" xfId="0" applyFont="1" applyFill="1" applyBorder="1" applyAlignment="1">
      <alignment horizontal="center" vertical="center"/>
    </xf>
    <xf numFmtId="0" fontId="15" fillId="8" borderId="14" xfId="0" applyFont="1" applyFill="1" applyBorder="1" applyAlignment="1">
      <alignment horizontal="center" vertical="center" wrapText="1"/>
    </xf>
    <xf numFmtId="0" fontId="13" fillId="2" borderId="16" xfId="0" applyFont="1" applyFill="1" applyBorder="1" applyAlignment="1">
      <alignment horizontal="left" vertical="center" wrapText="1"/>
    </xf>
    <xf numFmtId="0" fontId="9" fillId="3" borderId="6" xfId="3" applyFont="1" applyFill="1" applyBorder="1" applyAlignment="1">
      <alignment vertical="center" wrapText="1"/>
    </xf>
    <xf numFmtId="0" fontId="14" fillId="0" borderId="6" xfId="0" applyFont="1" applyBorder="1" applyAlignment="1" applyProtection="1">
      <alignment horizontal="left" vertical="center" wrapText="1"/>
      <protection locked="0"/>
    </xf>
    <xf numFmtId="0" fontId="15" fillId="5" borderId="6" xfId="0" applyFont="1" applyFill="1" applyBorder="1" applyAlignment="1">
      <alignment horizontal="left" vertical="center" wrapText="1"/>
    </xf>
    <xf numFmtId="0" fontId="13" fillId="0" borderId="0" xfId="0" applyFont="1"/>
    <xf numFmtId="0" fontId="14" fillId="0" borderId="16" xfId="0" applyFont="1" applyBorder="1" applyAlignment="1" applyProtection="1">
      <alignment horizontal="left" vertical="center" wrapText="1"/>
      <protection locked="0"/>
    </xf>
    <xf numFmtId="0" fontId="15" fillId="3" borderId="6" xfId="0" applyFont="1" applyFill="1" applyBorder="1" applyAlignment="1">
      <alignment horizontal="left" vertical="center" wrapText="1"/>
    </xf>
    <xf numFmtId="0" fontId="15" fillId="3" borderId="16" xfId="3" applyFont="1" applyFill="1" applyBorder="1" applyAlignment="1">
      <alignment vertical="center" wrapText="1"/>
    </xf>
    <xf numFmtId="0" fontId="15" fillId="0" borderId="16" xfId="0" applyFont="1" applyBorder="1" applyAlignment="1">
      <alignment vertical="center" wrapText="1"/>
    </xf>
    <xf numFmtId="0" fontId="15" fillId="0" borderId="7" xfId="0" applyFont="1" applyBorder="1" applyAlignment="1">
      <alignment vertical="center" wrapText="1"/>
    </xf>
    <xf numFmtId="0" fontId="13" fillId="2" borderId="6" xfId="0" applyFont="1" applyFill="1" applyBorder="1" applyAlignment="1">
      <alignment horizontal="left" vertical="center" wrapText="1"/>
    </xf>
    <xf numFmtId="0" fontId="21" fillId="7" borderId="8" xfId="0" applyFont="1" applyFill="1" applyBorder="1" applyAlignment="1">
      <alignment horizontal="center" vertical="center"/>
    </xf>
    <xf numFmtId="0" fontId="21" fillId="7" borderId="9" xfId="0" applyFont="1" applyFill="1" applyBorder="1" applyAlignment="1">
      <alignment horizontal="center" vertical="center"/>
    </xf>
    <xf numFmtId="0" fontId="21" fillId="7" borderId="2" xfId="0" applyFont="1" applyFill="1" applyBorder="1" applyAlignment="1">
      <alignment horizontal="center" vertical="center"/>
    </xf>
    <xf numFmtId="0" fontId="21" fillId="7" borderId="0" xfId="0" applyFont="1" applyFill="1" applyAlignment="1">
      <alignment horizontal="center" vertical="center"/>
    </xf>
    <xf numFmtId="0" fontId="12" fillId="6" borderId="10" xfId="0" applyFont="1" applyFill="1" applyBorder="1" applyAlignment="1">
      <alignment vertical="center" wrapText="1"/>
    </xf>
    <xf numFmtId="0" fontId="12" fillId="6" borderId="11" xfId="0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/>
    </xf>
    <xf numFmtId="0" fontId="21" fillId="7" borderId="11" xfId="0" applyFont="1" applyFill="1" applyBorder="1" applyAlignment="1">
      <alignment horizontal="center" vertical="center"/>
    </xf>
    <xf numFmtId="0" fontId="22" fillId="7" borderId="8" xfId="0" applyFont="1" applyFill="1" applyBorder="1" applyAlignment="1">
      <alignment horizontal="right" vertical="center"/>
    </xf>
    <xf numFmtId="0" fontId="22" fillId="7" borderId="9" xfId="0" applyFont="1" applyFill="1" applyBorder="1" applyAlignment="1">
      <alignment horizontal="right" vertical="center"/>
    </xf>
    <xf numFmtId="0" fontId="15" fillId="7" borderId="9" xfId="0" applyFont="1" applyFill="1" applyBorder="1" applyAlignment="1">
      <alignment horizontal="left" vertical="center"/>
    </xf>
    <xf numFmtId="0" fontId="21" fillId="7" borderId="8" xfId="0" applyFont="1" applyFill="1" applyBorder="1" applyAlignment="1">
      <alignment horizontal="right" vertical="center"/>
    </xf>
    <xf numFmtId="0" fontId="21" fillId="7" borderId="9" xfId="0" applyFont="1" applyFill="1" applyBorder="1" applyAlignment="1">
      <alignment horizontal="right" vertical="center"/>
    </xf>
    <xf numFmtId="0" fontId="21" fillId="7" borderId="9" xfId="0" applyFont="1" applyFill="1" applyBorder="1" applyAlignment="1">
      <alignment horizontal="left" vertical="center"/>
    </xf>
    <xf numFmtId="0" fontId="17" fillId="9" borderId="11" xfId="0" applyFont="1" applyFill="1" applyBorder="1" applyAlignment="1">
      <alignment horizontal="left" vertical="center"/>
    </xf>
    <xf numFmtId="0" fontId="10" fillId="9" borderId="8" xfId="0" applyFont="1" applyFill="1" applyBorder="1" applyAlignment="1">
      <alignment horizontal="center"/>
    </xf>
    <xf numFmtId="0" fontId="10" fillId="9" borderId="9" xfId="0" applyFont="1" applyFill="1" applyBorder="1" applyAlignment="1">
      <alignment horizontal="center"/>
    </xf>
    <xf numFmtId="0" fontId="18" fillId="9" borderId="9" xfId="0" applyFont="1" applyFill="1" applyBorder="1" applyAlignment="1">
      <alignment horizontal="left"/>
    </xf>
    <xf numFmtId="0" fontId="10" fillId="9" borderId="4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 wrapText="1"/>
    </xf>
    <xf numFmtId="0" fontId="26" fillId="9" borderId="9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vertical="center" wrapText="1"/>
    </xf>
    <xf numFmtId="0" fontId="12" fillId="6" borderId="0" xfId="0" applyFont="1" applyFill="1" applyAlignment="1">
      <alignment vertical="center" wrapText="1"/>
    </xf>
    <xf numFmtId="0" fontId="19" fillId="6" borderId="4" xfId="0" applyFont="1" applyFill="1" applyBorder="1" applyAlignment="1">
      <alignment vertical="center" wrapText="1"/>
    </xf>
    <xf numFmtId="0" fontId="19" fillId="6" borderId="2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27" fillId="10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70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G46"/>
  <sheetViews>
    <sheetView tabSelected="1" zoomScaleNormal="100" workbookViewId="0">
      <selection sqref="A1:XFD1"/>
    </sheetView>
  </sheetViews>
  <sheetFormatPr defaultColWidth="0" defaultRowHeight="15.6" x14ac:dyDescent="0.3"/>
  <cols>
    <col min="1" max="1" width="5.109375" style="1" customWidth="1"/>
    <col min="2" max="2" width="46" customWidth="1"/>
    <col min="3" max="3" width="46.5546875" customWidth="1"/>
    <col min="4" max="4" width="26.5546875" style="23" customWidth="1"/>
    <col min="5" max="5" width="15.5546875" style="23" customWidth="1"/>
    <col min="6" max="6" width="14.88671875" style="23" customWidth="1"/>
    <col min="7" max="7" width="14.44140625" style="23" customWidth="1"/>
    <col min="8" max="16384" width="9.109375" hidden="1"/>
  </cols>
  <sheetData>
    <row r="1" spans="1:7" ht="82.8" customHeight="1" x14ac:dyDescent="0.3">
      <c r="A1" s="101" t="s">
        <v>122</v>
      </c>
      <c r="B1" s="101"/>
      <c r="C1" s="101"/>
      <c r="D1" s="101"/>
      <c r="E1" s="101"/>
      <c r="F1" s="101"/>
      <c r="G1" s="101"/>
    </row>
    <row r="2" spans="1:7" ht="21" x14ac:dyDescent="0.3">
      <c r="A2" s="17" t="s">
        <v>37</v>
      </c>
      <c r="B2" s="16" t="s">
        <v>38</v>
      </c>
      <c r="C2" s="86" t="s">
        <v>73</v>
      </c>
      <c r="D2" s="86"/>
      <c r="E2" s="86"/>
      <c r="F2" s="86"/>
      <c r="G2" s="86"/>
    </row>
    <row r="3" spans="1:7" ht="18" x14ac:dyDescent="0.35">
      <c r="A3" s="87" t="s">
        <v>39</v>
      </c>
      <c r="B3" s="88"/>
      <c r="C3" s="89">
        <f>D20+D27</f>
        <v>12</v>
      </c>
      <c r="D3" s="89"/>
      <c r="E3" s="89"/>
      <c r="F3" s="89"/>
      <c r="G3" s="89"/>
    </row>
    <row r="4" spans="1:7" ht="50.25" customHeight="1" x14ac:dyDescent="0.3">
      <c r="A4" s="90" t="s">
        <v>40</v>
      </c>
      <c r="B4" s="91"/>
      <c r="C4" s="92" t="s">
        <v>62</v>
      </c>
      <c r="D4" s="92"/>
      <c r="E4" s="92"/>
      <c r="F4" s="92"/>
      <c r="G4" s="92"/>
    </row>
    <row r="5" spans="1:7" ht="14.4" x14ac:dyDescent="0.3">
      <c r="A5" s="95" t="s">
        <v>9</v>
      </c>
      <c r="B5" s="96"/>
      <c r="C5" s="96"/>
      <c r="D5" s="96"/>
      <c r="E5" s="96"/>
      <c r="F5" s="96"/>
      <c r="G5" s="96"/>
    </row>
    <row r="6" spans="1:7" ht="14.4" x14ac:dyDescent="0.3">
      <c r="A6" s="93" t="s">
        <v>41</v>
      </c>
      <c r="B6" s="94"/>
      <c r="C6" s="94"/>
      <c r="D6" s="94"/>
      <c r="E6" s="94"/>
      <c r="F6" s="94"/>
      <c r="G6" s="94"/>
    </row>
    <row r="7" spans="1:7" ht="14.4" x14ac:dyDescent="0.3">
      <c r="A7" s="93" t="s">
        <v>42</v>
      </c>
      <c r="B7" s="94"/>
      <c r="C7" s="94"/>
      <c r="D7" s="94"/>
      <c r="E7" s="94"/>
      <c r="F7" s="94"/>
      <c r="G7" s="94"/>
    </row>
    <row r="8" spans="1:7" ht="14.4" x14ac:dyDescent="0.3">
      <c r="A8" s="93" t="s">
        <v>43</v>
      </c>
      <c r="B8" s="94"/>
      <c r="C8" s="94"/>
      <c r="D8" s="94"/>
      <c r="E8" s="94"/>
      <c r="F8" s="94"/>
      <c r="G8" s="94"/>
    </row>
    <row r="9" spans="1:7" ht="14.4" x14ac:dyDescent="0.3">
      <c r="A9" s="93" t="s">
        <v>44</v>
      </c>
      <c r="B9" s="94"/>
      <c r="C9" s="94"/>
      <c r="D9" s="94"/>
      <c r="E9" s="94"/>
      <c r="F9" s="94"/>
      <c r="G9" s="94"/>
    </row>
    <row r="10" spans="1:7" ht="14.4" x14ac:dyDescent="0.3">
      <c r="A10" s="93" t="s">
        <v>45</v>
      </c>
      <c r="B10" s="94"/>
      <c r="C10" s="94"/>
      <c r="D10" s="94"/>
      <c r="E10" s="94"/>
      <c r="F10" s="94"/>
      <c r="G10" s="94"/>
    </row>
    <row r="11" spans="1:7" ht="14.4" x14ac:dyDescent="0.3">
      <c r="A11" s="93" t="s">
        <v>46</v>
      </c>
      <c r="B11" s="94"/>
      <c r="C11" s="94"/>
      <c r="D11" s="94"/>
      <c r="E11" s="94"/>
      <c r="F11" s="94"/>
      <c r="G11" s="94"/>
    </row>
    <row r="12" spans="1:7" ht="14.4" x14ac:dyDescent="0.3">
      <c r="A12" s="93" t="s">
        <v>47</v>
      </c>
      <c r="B12" s="94"/>
      <c r="C12" s="94"/>
      <c r="D12" s="94"/>
      <c r="E12" s="94"/>
      <c r="F12" s="94"/>
      <c r="G12" s="94"/>
    </row>
    <row r="13" spans="1:7" ht="14.4" x14ac:dyDescent="0.3">
      <c r="A13" s="76" t="s">
        <v>15</v>
      </c>
      <c r="B13" s="77"/>
      <c r="C13" s="77"/>
      <c r="D13" s="77"/>
      <c r="E13" s="77"/>
      <c r="F13" s="77"/>
      <c r="G13" s="77"/>
    </row>
    <row r="14" spans="1:7" ht="17.399999999999999" x14ac:dyDescent="0.3">
      <c r="A14" s="78" t="s">
        <v>8</v>
      </c>
      <c r="B14" s="79"/>
      <c r="C14" s="79"/>
      <c r="D14" s="79"/>
      <c r="E14" s="75"/>
      <c r="F14" s="75"/>
      <c r="G14" s="79"/>
    </row>
    <row r="15" spans="1:7" s="23" customFormat="1" ht="46.8" x14ac:dyDescent="0.3">
      <c r="A15" s="22" t="s">
        <v>0</v>
      </c>
      <c r="B15" s="22" t="s">
        <v>1</v>
      </c>
      <c r="C15" s="21" t="s">
        <v>6</v>
      </c>
      <c r="D15" s="21" t="s">
        <v>2</v>
      </c>
      <c r="E15" s="28"/>
      <c r="F15" s="29"/>
      <c r="G15" s="24" t="s">
        <v>48</v>
      </c>
    </row>
    <row r="16" spans="1:7" s="23" customFormat="1" ht="31.2" x14ac:dyDescent="0.3">
      <c r="A16" s="39">
        <v>1</v>
      </c>
      <c r="B16" s="54" t="s">
        <v>32</v>
      </c>
      <c r="C16" s="18" t="s">
        <v>12</v>
      </c>
      <c r="D16" s="8" t="s">
        <v>3</v>
      </c>
      <c r="E16" s="30"/>
      <c r="F16" s="31"/>
      <c r="G16" s="15">
        <v>1</v>
      </c>
    </row>
    <row r="17" spans="1:7" s="23" customFormat="1" ht="31.2" x14ac:dyDescent="0.3">
      <c r="A17" s="39">
        <v>2</v>
      </c>
      <c r="B17" s="55" t="s">
        <v>24</v>
      </c>
      <c r="C17" s="38" t="s">
        <v>12</v>
      </c>
      <c r="D17" s="8" t="s">
        <v>3</v>
      </c>
      <c r="E17" s="30"/>
      <c r="F17" s="31"/>
      <c r="G17" s="25">
        <v>1</v>
      </c>
    </row>
    <row r="18" spans="1:7" ht="31.2" x14ac:dyDescent="0.3">
      <c r="A18" s="39">
        <v>3</v>
      </c>
      <c r="B18" s="56" t="s">
        <v>71</v>
      </c>
      <c r="C18" s="38" t="s">
        <v>12</v>
      </c>
      <c r="D18" s="8" t="s">
        <v>4</v>
      </c>
      <c r="E18" s="30"/>
      <c r="F18" s="31"/>
      <c r="G18" s="25">
        <v>1</v>
      </c>
    </row>
    <row r="19" spans="1:7" ht="17.399999999999999" x14ac:dyDescent="0.3">
      <c r="A19" s="83" t="s">
        <v>61</v>
      </c>
      <c r="B19" s="84"/>
      <c r="C19" s="84"/>
      <c r="D19" s="85">
        <v>1</v>
      </c>
      <c r="E19" s="85"/>
      <c r="F19" s="85"/>
      <c r="G19" s="85"/>
    </row>
    <row r="20" spans="1:7" x14ac:dyDescent="0.3">
      <c r="A20" s="80" t="s">
        <v>13</v>
      </c>
      <c r="B20" s="81"/>
      <c r="C20" s="81"/>
      <c r="D20" s="82">
        <v>6</v>
      </c>
      <c r="E20" s="82"/>
      <c r="F20" s="82"/>
      <c r="G20" s="82"/>
    </row>
    <row r="21" spans="1:7" s="23" customFormat="1" ht="46.8" x14ac:dyDescent="0.3">
      <c r="A21" s="22" t="s">
        <v>0</v>
      </c>
      <c r="B21" s="22" t="s">
        <v>1</v>
      </c>
      <c r="C21" s="22" t="s">
        <v>6</v>
      </c>
      <c r="D21" s="22" t="s">
        <v>2</v>
      </c>
      <c r="E21" s="22" t="s">
        <v>49</v>
      </c>
      <c r="F21" s="22" t="s">
        <v>50</v>
      </c>
      <c r="G21" s="22" t="s">
        <v>48</v>
      </c>
    </row>
    <row r="22" spans="1:7" s="23" customFormat="1" ht="93.6" x14ac:dyDescent="0.3">
      <c r="A22" s="39">
        <v>1</v>
      </c>
      <c r="B22" s="9" t="s">
        <v>34</v>
      </c>
      <c r="C22" s="18" t="s">
        <v>58</v>
      </c>
      <c r="D22" s="8" t="s">
        <v>3</v>
      </c>
      <c r="E22" s="26">
        <v>1</v>
      </c>
      <c r="F22" s="26" t="s">
        <v>51</v>
      </c>
      <c r="G22" s="26">
        <f>$D$20*E22/IF(F22="на 1 р.м.",1,IF(F22="на 2 р.м.",2,#VALUE!))</f>
        <v>6</v>
      </c>
    </row>
    <row r="23" spans="1:7" s="23" customFormat="1" ht="46.8" x14ac:dyDescent="0.3">
      <c r="A23" s="39">
        <v>2</v>
      </c>
      <c r="B23" s="9" t="s">
        <v>72</v>
      </c>
      <c r="C23" s="7" t="s">
        <v>60</v>
      </c>
      <c r="D23" s="8" t="s">
        <v>14</v>
      </c>
      <c r="E23" s="26">
        <v>1</v>
      </c>
      <c r="F23" s="26" t="s">
        <v>51</v>
      </c>
      <c r="G23" s="26">
        <f>$D$20*E23/IF(F23="на 1 р.м.",1,IF(F23="на 2 р.м.",2,#VALUE!))</f>
        <v>6</v>
      </c>
    </row>
    <row r="24" spans="1:7" s="23" customFormat="1" ht="31.2" x14ac:dyDescent="0.3">
      <c r="A24" s="40">
        <v>3</v>
      </c>
      <c r="B24" s="49" t="s">
        <v>52</v>
      </c>
      <c r="C24" s="11" t="s">
        <v>12</v>
      </c>
      <c r="D24" s="8" t="s">
        <v>4</v>
      </c>
      <c r="E24" s="26">
        <v>1</v>
      </c>
      <c r="F24" s="26" t="s">
        <v>51</v>
      </c>
      <c r="G24" s="26">
        <f>$D$20*E24/IF(F24="на 1 р.м.",1,IF(F24="на 2 р.м.",2,#VALUE!))</f>
        <v>6</v>
      </c>
    </row>
    <row r="25" spans="1:7" s="23" customFormat="1" ht="31.2" x14ac:dyDescent="0.3">
      <c r="A25" s="39">
        <v>4</v>
      </c>
      <c r="B25" s="51" t="s">
        <v>53</v>
      </c>
      <c r="C25" s="11" t="s">
        <v>12</v>
      </c>
      <c r="D25" s="8" t="s">
        <v>4</v>
      </c>
      <c r="E25" s="26">
        <v>1</v>
      </c>
      <c r="F25" s="26" t="s">
        <v>51</v>
      </c>
      <c r="G25" s="26">
        <f>$D$20*E25/IF(F25="на 1 р.м.",1,IF(F25="на 2 р.м.",2,#VALUE!))</f>
        <v>6</v>
      </c>
    </row>
    <row r="26" spans="1:7" ht="17.399999999999999" x14ac:dyDescent="0.3">
      <c r="A26" s="83" t="s">
        <v>61</v>
      </c>
      <c r="B26" s="84"/>
      <c r="C26" s="84"/>
      <c r="D26" s="85">
        <v>2</v>
      </c>
      <c r="E26" s="85"/>
      <c r="F26" s="85"/>
      <c r="G26" s="85"/>
    </row>
    <row r="27" spans="1:7" x14ac:dyDescent="0.3">
      <c r="A27" s="80" t="s">
        <v>13</v>
      </c>
      <c r="B27" s="81"/>
      <c r="C27" s="81"/>
      <c r="D27" s="82">
        <v>6</v>
      </c>
      <c r="E27" s="82"/>
      <c r="F27" s="82"/>
      <c r="G27" s="82"/>
    </row>
    <row r="28" spans="1:7" s="23" customFormat="1" ht="46.8" x14ac:dyDescent="0.3">
      <c r="A28" s="22" t="s">
        <v>0</v>
      </c>
      <c r="B28" s="22" t="s">
        <v>1</v>
      </c>
      <c r="C28" s="22" t="s">
        <v>6</v>
      </c>
      <c r="D28" s="22" t="s">
        <v>2</v>
      </c>
      <c r="E28" s="22" t="s">
        <v>49</v>
      </c>
      <c r="F28" s="22" t="s">
        <v>50</v>
      </c>
      <c r="G28" s="22" t="s">
        <v>48</v>
      </c>
    </row>
    <row r="29" spans="1:7" ht="31.2" x14ac:dyDescent="0.3">
      <c r="A29" s="39">
        <v>1</v>
      </c>
      <c r="B29" s="53" t="s">
        <v>64</v>
      </c>
      <c r="C29" s="11" t="s">
        <v>12</v>
      </c>
      <c r="D29" s="8" t="s">
        <v>7</v>
      </c>
      <c r="E29" s="26">
        <v>1</v>
      </c>
      <c r="F29" s="26" t="s">
        <v>51</v>
      </c>
      <c r="G29" s="26">
        <f t="shared" ref="G29:G31" si="0">$D$27*E29/IF(F29="на 1 р.м.",1,IF(F29="на 2 р.м.",2,#VALUE!))</f>
        <v>6</v>
      </c>
    </row>
    <row r="30" spans="1:7" ht="31.2" x14ac:dyDescent="0.3">
      <c r="A30" s="39">
        <v>2</v>
      </c>
      <c r="B30" s="52" t="s">
        <v>65</v>
      </c>
      <c r="C30" s="11" t="s">
        <v>12</v>
      </c>
      <c r="D30" s="8" t="s">
        <v>7</v>
      </c>
      <c r="E30" s="26">
        <v>1</v>
      </c>
      <c r="F30" s="26" t="s">
        <v>51</v>
      </c>
      <c r="G30" s="26">
        <f t="shared" si="0"/>
        <v>6</v>
      </c>
    </row>
    <row r="31" spans="1:7" ht="31.2" x14ac:dyDescent="0.3">
      <c r="A31" s="39">
        <v>3</v>
      </c>
      <c r="B31" s="61" t="s">
        <v>68</v>
      </c>
      <c r="C31" s="11" t="s">
        <v>12</v>
      </c>
      <c r="D31" s="8" t="s">
        <v>7</v>
      </c>
      <c r="E31" s="26">
        <v>1</v>
      </c>
      <c r="F31" s="26" t="s">
        <v>51</v>
      </c>
      <c r="G31" s="26">
        <f t="shared" si="0"/>
        <v>6</v>
      </c>
    </row>
    <row r="32" spans="1:7" ht="17.399999999999999" x14ac:dyDescent="0.3">
      <c r="A32" s="72" t="s">
        <v>11</v>
      </c>
      <c r="B32" s="73"/>
      <c r="C32" s="73"/>
      <c r="D32" s="73"/>
      <c r="E32" s="74"/>
      <c r="F32" s="74"/>
      <c r="G32" s="73"/>
    </row>
    <row r="33" spans="1:7" s="23" customFormat="1" ht="46.8" x14ac:dyDescent="0.3">
      <c r="A33" s="22" t="s">
        <v>0</v>
      </c>
      <c r="B33" s="22" t="s">
        <v>1</v>
      </c>
      <c r="C33" s="21" t="s">
        <v>6</v>
      </c>
      <c r="D33" s="21" t="s">
        <v>2</v>
      </c>
      <c r="E33" s="28"/>
      <c r="F33" s="29"/>
      <c r="G33" s="24" t="s">
        <v>48</v>
      </c>
    </row>
    <row r="34" spans="1:7" s="23" customFormat="1" ht="31.2" x14ac:dyDescent="0.3">
      <c r="A34" s="42">
        <v>1</v>
      </c>
      <c r="B34" s="9" t="s">
        <v>34</v>
      </c>
      <c r="C34" s="7" t="s">
        <v>12</v>
      </c>
      <c r="D34" s="8" t="s">
        <v>3</v>
      </c>
      <c r="E34" s="32"/>
      <c r="F34" s="33"/>
      <c r="G34" s="15">
        <v>1</v>
      </c>
    </row>
    <row r="35" spans="1:7" s="23" customFormat="1" ht="31.2" x14ac:dyDescent="0.3">
      <c r="A35" s="42">
        <v>2</v>
      </c>
      <c r="B35" s="6" t="s">
        <v>33</v>
      </c>
      <c r="C35" s="7" t="s">
        <v>12</v>
      </c>
      <c r="D35" s="8" t="s">
        <v>4</v>
      </c>
      <c r="E35" s="32"/>
      <c r="F35" s="33"/>
      <c r="G35" s="15">
        <v>1</v>
      </c>
    </row>
    <row r="36" spans="1:7" s="23" customFormat="1" ht="31.2" x14ac:dyDescent="0.3">
      <c r="A36" s="42">
        <v>3</v>
      </c>
      <c r="B36" s="6" t="s">
        <v>20</v>
      </c>
      <c r="C36" s="7" t="s">
        <v>12</v>
      </c>
      <c r="D36" s="8" t="s">
        <v>4</v>
      </c>
      <c r="E36" s="34"/>
      <c r="F36" s="35"/>
      <c r="G36" s="15">
        <v>1</v>
      </c>
    </row>
    <row r="37" spans="1:7" ht="17.399999999999999" x14ac:dyDescent="0.3">
      <c r="A37" s="72" t="s">
        <v>10</v>
      </c>
      <c r="B37" s="73"/>
      <c r="C37" s="73"/>
      <c r="D37" s="73"/>
      <c r="E37" s="75"/>
      <c r="F37" s="75"/>
      <c r="G37" s="73"/>
    </row>
    <row r="38" spans="1:7" s="23" customFormat="1" ht="46.8" x14ac:dyDescent="0.3">
      <c r="A38" s="22" t="s">
        <v>0</v>
      </c>
      <c r="B38" s="22" t="s">
        <v>1</v>
      </c>
      <c r="C38" s="21" t="s">
        <v>6</v>
      </c>
      <c r="D38" s="21" t="s">
        <v>2</v>
      </c>
      <c r="E38" s="28"/>
      <c r="F38" s="29"/>
      <c r="G38" s="24" t="s">
        <v>48</v>
      </c>
    </row>
    <row r="39" spans="1:7" s="23" customFormat="1" ht="31.2" x14ac:dyDescent="0.3">
      <c r="A39" s="42">
        <v>1</v>
      </c>
      <c r="B39" s="9" t="s">
        <v>16</v>
      </c>
      <c r="C39" s="18" t="s">
        <v>12</v>
      </c>
      <c r="D39" s="8" t="s">
        <v>5</v>
      </c>
      <c r="E39" s="30"/>
      <c r="F39" s="31"/>
      <c r="G39" s="27">
        <v>1</v>
      </c>
    </row>
    <row r="40" spans="1:7" s="23" customFormat="1" ht="31.2" x14ac:dyDescent="0.3">
      <c r="A40" s="42">
        <v>2</v>
      </c>
      <c r="B40" s="6" t="s">
        <v>19</v>
      </c>
      <c r="C40" s="18" t="s">
        <v>12</v>
      </c>
      <c r="D40" s="8" t="s">
        <v>5</v>
      </c>
      <c r="E40" s="30"/>
      <c r="F40" s="31"/>
      <c r="G40" s="27">
        <v>1</v>
      </c>
    </row>
    <row r="41" spans="1:7" s="23" customFormat="1" ht="31.2" x14ac:dyDescent="0.3">
      <c r="A41" s="42">
        <v>3</v>
      </c>
      <c r="B41" s="19" t="s">
        <v>29</v>
      </c>
      <c r="C41" s="18" t="s">
        <v>12</v>
      </c>
      <c r="D41" s="8" t="s">
        <v>74</v>
      </c>
      <c r="E41" s="30"/>
      <c r="F41" s="31"/>
      <c r="G41" s="15">
        <f>$C$3</f>
        <v>12</v>
      </c>
    </row>
    <row r="42" spans="1:7" s="23" customFormat="1" ht="31.2" x14ac:dyDescent="0.3">
      <c r="A42" s="42">
        <v>4</v>
      </c>
      <c r="B42" s="9" t="s">
        <v>17</v>
      </c>
      <c r="C42" s="18" t="s">
        <v>12</v>
      </c>
      <c r="D42" s="8" t="s">
        <v>5</v>
      </c>
      <c r="E42" s="36"/>
      <c r="F42" s="37"/>
      <c r="G42" s="27">
        <v>1</v>
      </c>
    </row>
    <row r="43" spans="1:7" s="23" customFormat="1" ht="31.2" x14ac:dyDescent="0.3">
      <c r="A43" s="42">
        <v>5</v>
      </c>
      <c r="B43" s="20" t="s">
        <v>31</v>
      </c>
      <c r="C43" s="18" t="s">
        <v>12</v>
      </c>
      <c r="D43" s="8" t="s">
        <v>74</v>
      </c>
      <c r="E43" s="36"/>
      <c r="F43" s="37"/>
      <c r="G43" s="15">
        <f>$C$3</f>
        <v>12</v>
      </c>
    </row>
    <row r="44" spans="1:7" s="23" customFormat="1" ht="31.2" x14ac:dyDescent="0.3">
      <c r="A44" s="42">
        <v>6</v>
      </c>
      <c r="B44" s="57" t="s">
        <v>70</v>
      </c>
      <c r="C44" s="18" t="s">
        <v>12</v>
      </c>
      <c r="D44" s="8" t="s">
        <v>74</v>
      </c>
      <c r="E44" s="30"/>
      <c r="F44" s="31"/>
      <c r="G44" s="15">
        <f>$C$3</f>
        <v>12</v>
      </c>
    </row>
    <row r="45" spans="1:7" s="23" customFormat="1" ht="31.2" x14ac:dyDescent="0.3">
      <c r="A45" s="42">
        <v>7</v>
      </c>
      <c r="B45" s="58" t="s">
        <v>18</v>
      </c>
      <c r="C45" s="18" t="s">
        <v>12</v>
      </c>
      <c r="D45" s="8" t="s">
        <v>5</v>
      </c>
      <c r="E45" s="36"/>
      <c r="F45" s="37"/>
      <c r="G45" s="27">
        <v>1</v>
      </c>
    </row>
    <row r="46" spans="1:7" s="23" customFormat="1" ht="31.2" x14ac:dyDescent="0.3">
      <c r="A46" s="42">
        <v>8</v>
      </c>
      <c r="B46" s="52" t="s">
        <v>69</v>
      </c>
      <c r="C46" s="18" t="s">
        <v>12</v>
      </c>
      <c r="D46" s="8" t="s">
        <v>74</v>
      </c>
      <c r="E46" s="59"/>
      <c r="F46" s="60"/>
      <c r="G46" s="15">
        <f>$C$3</f>
        <v>12</v>
      </c>
    </row>
  </sheetData>
  <sortState xmlns:xlrd2="http://schemas.microsoft.com/office/spreadsheetml/2017/richdata2" ref="B43:G50">
    <sortCondition ref="B43:B50"/>
  </sortState>
  <mergeCells count="26">
    <mergeCell ref="A1:G1"/>
    <mergeCell ref="A10:G10"/>
    <mergeCell ref="A11:G11"/>
    <mergeCell ref="A12:G12"/>
    <mergeCell ref="A5:G5"/>
    <mergeCell ref="A6:G6"/>
    <mergeCell ref="A7:G7"/>
    <mergeCell ref="A8:G8"/>
    <mergeCell ref="A9:G9"/>
    <mergeCell ref="C2:G2"/>
    <mergeCell ref="A3:B3"/>
    <mergeCell ref="C3:G3"/>
    <mergeCell ref="A4:B4"/>
    <mergeCell ref="C4:G4"/>
    <mergeCell ref="A32:G32"/>
    <mergeCell ref="A37:G37"/>
    <mergeCell ref="A13:G13"/>
    <mergeCell ref="A14:G14"/>
    <mergeCell ref="A20:C20"/>
    <mergeCell ref="D20:G20"/>
    <mergeCell ref="A19:C19"/>
    <mergeCell ref="D19:G19"/>
    <mergeCell ref="A26:C26"/>
    <mergeCell ref="D26:G26"/>
    <mergeCell ref="A27:C27"/>
    <mergeCell ref="D27:G27"/>
  </mergeCells>
  <conditionalFormatting sqref="D16:D18">
    <cfRule type="expression" dxfId="69" priority="29">
      <formula>EXACT("Учебное пособие",D16)</formula>
    </cfRule>
    <cfRule type="expression" dxfId="68" priority="30">
      <formula>EXACT("СИЗ",D16)</formula>
    </cfRule>
    <cfRule type="expression" dxfId="67" priority="31">
      <formula>EXACT("Охрана труда",D16)</formula>
    </cfRule>
    <cfRule type="expression" dxfId="66" priority="32">
      <formula>EXACT("Программное обеспечение",D16)</formula>
    </cfRule>
    <cfRule type="expression" dxfId="65" priority="33">
      <formula>EXACT("Оборудование IT",D16)</formula>
    </cfRule>
    <cfRule type="expression" dxfId="64" priority="34">
      <formula>EXACT("Мебель",D16)</formula>
    </cfRule>
    <cfRule type="expression" dxfId="63" priority="35">
      <formula>EXACT("Оборудование",D16)</formula>
    </cfRule>
  </conditionalFormatting>
  <conditionalFormatting sqref="D22:D25">
    <cfRule type="expression" dxfId="62" priority="22">
      <formula>EXACT("Учебное пособие",D22)</formula>
    </cfRule>
    <cfRule type="expression" dxfId="61" priority="23">
      <formula>EXACT("СИЗ",D22)</formula>
    </cfRule>
    <cfRule type="expression" dxfId="60" priority="24">
      <formula>EXACT("Охрана труда",D22)</formula>
    </cfRule>
    <cfRule type="expression" dxfId="59" priority="25">
      <formula>EXACT("Программное обеспечение",D22)</formula>
    </cfRule>
    <cfRule type="expression" dxfId="58" priority="26">
      <formula>EXACT("Оборудование IT",D22)</formula>
    </cfRule>
    <cfRule type="expression" dxfId="57" priority="27">
      <formula>EXACT("Мебель",D22)</formula>
    </cfRule>
    <cfRule type="expression" dxfId="56" priority="28">
      <formula>EXACT("Оборудование",D22)</formula>
    </cfRule>
  </conditionalFormatting>
  <conditionalFormatting sqref="D29:D31">
    <cfRule type="expression" dxfId="55" priority="15">
      <formula>EXACT("Учебное пособие",D29)</formula>
    </cfRule>
    <cfRule type="expression" dxfId="54" priority="16">
      <formula>EXACT("СИЗ",D29)</formula>
    </cfRule>
    <cfRule type="expression" dxfId="53" priority="17">
      <formula>EXACT("Охрана труда",D29)</formula>
    </cfRule>
    <cfRule type="expression" dxfId="52" priority="18">
      <formula>EXACT("Программное обеспечение",D29)</formula>
    </cfRule>
    <cfRule type="expression" dxfId="51" priority="19">
      <formula>EXACT("Оборудование IT",D29)</formula>
    </cfRule>
    <cfRule type="expression" dxfId="50" priority="20">
      <formula>EXACT("Мебель",D29)</formula>
    </cfRule>
    <cfRule type="expression" dxfId="49" priority="21">
      <formula>EXACT("Оборудование",D29)</formula>
    </cfRule>
  </conditionalFormatting>
  <conditionalFormatting sqref="D34:D36">
    <cfRule type="expression" dxfId="48" priority="8">
      <formula>EXACT("Учебное пособие",D34)</formula>
    </cfRule>
    <cfRule type="expression" dxfId="47" priority="9">
      <formula>EXACT("СИЗ",D34)</formula>
    </cfRule>
    <cfRule type="expression" dxfId="46" priority="10">
      <formula>EXACT("Охрана труда",D34)</formula>
    </cfRule>
    <cfRule type="expression" dxfId="45" priority="11">
      <formula>EXACT("Программное обеспечение",D34)</formula>
    </cfRule>
    <cfRule type="expression" dxfId="44" priority="12">
      <formula>EXACT("Оборудование IT",D34)</formula>
    </cfRule>
    <cfRule type="expression" dxfId="43" priority="13">
      <formula>EXACT("Мебель",D34)</formula>
    </cfRule>
    <cfRule type="expression" dxfId="42" priority="14">
      <formula>EXACT("Оборудование",D34)</formula>
    </cfRule>
  </conditionalFormatting>
  <conditionalFormatting sqref="D39:D46">
    <cfRule type="expression" dxfId="41" priority="1">
      <formula>EXACT("Учебное пособие",D39)</formula>
    </cfRule>
    <cfRule type="expression" dxfId="40" priority="2">
      <formula>EXACT("СИЗ",D39)</formula>
    </cfRule>
    <cfRule type="expression" dxfId="39" priority="3">
      <formula>EXACT("Охрана труда",D39)</formula>
    </cfRule>
    <cfRule type="expression" dxfId="38" priority="4">
      <formula>EXACT("Программное обеспечение",D39)</formula>
    </cfRule>
    <cfRule type="expression" dxfId="37" priority="5">
      <formula>EXACT("Оборудование IT",D39)</formula>
    </cfRule>
    <cfRule type="expression" dxfId="36" priority="6">
      <formula>EXACT("Мебель",D39)</formula>
    </cfRule>
    <cfRule type="expression" dxfId="35" priority="7">
      <formula>EXACT("Оборудование",D39)</formula>
    </cfRule>
  </conditionalFormatting>
  <dataValidations count="2">
    <dataValidation type="list" allowBlank="1" showInputMessage="1" showErrorMessage="1" sqref="F22:F25 F29:F31" xr:uid="{00000000-0002-0000-0000-000000000000}">
      <formula1>"на 1 р.м.,на 2 р.м."</formula1>
    </dataValidation>
    <dataValidation allowBlank="1" showErrorMessage="1" sqref="D19 B2:C18 B20:C25 D26 B27:C1048576" xr:uid="{00000000-0002-0000-0000-000001000000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Виды!$A$1:$A$7</xm:f>
          </x14:formula1>
          <xm:sqref>D5:D14 D16:D18 D34:D37 D3 D22:D25 D39:D1048576 D29:D32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1:G69"/>
  <sheetViews>
    <sheetView zoomScaleNormal="100" workbookViewId="0">
      <pane ySplit="1" topLeftCell="A2" activePane="bottomLeft" state="frozen"/>
      <selection activeCell="B31" sqref="B31"/>
      <selection pane="bottomLeft"/>
    </sheetView>
  </sheetViews>
  <sheetFormatPr defaultColWidth="0" defaultRowHeight="14.4" x14ac:dyDescent="0.3"/>
  <cols>
    <col min="1" max="1" width="8.5546875" customWidth="1"/>
    <col min="2" max="2" width="60.88671875" style="5" customWidth="1"/>
    <col min="3" max="3" width="54.44140625" customWidth="1"/>
    <col min="4" max="4" width="21.44140625" style="4" customWidth="1"/>
    <col min="5" max="5" width="16.88671875" customWidth="1"/>
    <col min="6" max="7" width="0" hidden="1" customWidth="1"/>
    <col min="8" max="16384" width="9.109375" hidden="1"/>
  </cols>
  <sheetData>
    <row r="1" spans="1:5" ht="27.6" x14ac:dyDescent="0.3">
      <c r="A1" s="2" t="s">
        <v>0</v>
      </c>
      <c r="B1" s="3" t="s">
        <v>1</v>
      </c>
      <c r="C1" s="2" t="s">
        <v>6</v>
      </c>
      <c r="D1" s="2" t="s">
        <v>2</v>
      </c>
      <c r="E1" s="14" t="s">
        <v>48</v>
      </c>
    </row>
    <row r="2" spans="1:5" ht="21" x14ac:dyDescent="0.3">
      <c r="A2" s="97" t="s">
        <v>4</v>
      </c>
      <c r="B2" s="97"/>
      <c r="C2" s="97"/>
      <c r="D2" s="97"/>
      <c r="E2" s="97"/>
    </row>
    <row r="3" spans="1:5" s="23" customFormat="1" ht="31.2" x14ac:dyDescent="0.3">
      <c r="A3" s="40">
        <v>1</v>
      </c>
      <c r="B3" s="9" t="s">
        <v>27</v>
      </c>
      <c r="C3" s="41" t="s">
        <v>12</v>
      </c>
      <c r="D3" s="8" t="s">
        <v>4</v>
      </c>
      <c r="E3" s="43">
        <v>1</v>
      </c>
    </row>
    <row r="4" spans="1:5" s="23" customFormat="1" ht="31.2" x14ac:dyDescent="0.3">
      <c r="A4" s="40">
        <v>2</v>
      </c>
      <c r="B4" s="9" t="s">
        <v>26</v>
      </c>
      <c r="C4" s="41" t="s">
        <v>12</v>
      </c>
      <c r="D4" s="8" t="s">
        <v>4</v>
      </c>
      <c r="E4" s="43">
        <v>1</v>
      </c>
    </row>
    <row r="5" spans="1:5" s="23" customFormat="1" ht="31.2" x14ac:dyDescent="0.3">
      <c r="A5" s="39">
        <v>3</v>
      </c>
      <c r="B5" s="44" t="s">
        <v>57</v>
      </c>
      <c r="C5" s="18" t="s">
        <v>12</v>
      </c>
      <c r="D5" s="8" t="s">
        <v>4</v>
      </c>
      <c r="E5" s="45">
        <v>1</v>
      </c>
    </row>
    <row r="6" spans="1:5" s="23" customFormat="1" ht="31.2" x14ac:dyDescent="0.3">
      <c r="A6" s="40">
        <v>4</v>
      </c>
      <c r="B6" s="46" t="s">
        <v>30</v>
      </c>
      <c r="C6" s="41" t="s">
        <v>12</v>
      </c>
      <c r="D6" s="8" t="s">
        <v>4</v>
      </c>
      <c r="E6" s="43">
        <v>1</v>
      </c>
    </row>
    <row r="7" spans="1:5" s="23" customFormat="1" ht="31.2" x14ac:dyDescent="0.3">
      <c r="A7" s="40">
        <v>5</v>
      </c>
      <c r="B7" s="47" t="s">
        <v>28</v>
      </c>
      <c r="C7" s="41" t="s">
        <v>12</v>
      </c>
      <c r="D7" s="8" t="s">
        <v>4</v>
      </c>
      <c r="E7" s="48">
        <v>1</v>
      </c>
    </row>
    <row r="8" spans="1:5" s="23" customFormat="1" ht="31.2" x14ac:dyDescent="0.3">
      <c r="A8" s="39">
        <v>6</v>
      </c>
      <c r="B8" s="9" t="s">
        <v>56</v>
      </c>
      <c r="C8" s="41" t="s">
        <v>12</v>
      </c>
      <c r="D8" s="8" t="s">
        <v>4</v>
      </c>
      <c r="E8" s="48">
        <v>1</v>
      </c>
    </row>
    <row r="9" spans="1:5" s="23" customFormat="1" ht="31.2" x14ac:dyDescent="0.3">
      <c r="A9" s="40">
        <v>7</v>
      </c>
      <c r="B9" s="9" t="s">
        <v>55</v>
      </c>
      <c r="C9" s="41" t="s">
        <v>12</v>
      </c>
      <c r="D9" s="8" t="s">
        <v>4</v>
      </c>
      <c r="E9" s="48">
        <v>1</v>
      </c>
    </row>
    <row r="10" spans="1:5" ht="21" x14ac:dyDescent="0.3">
      <c r="A10" s="97" t="s">
        <v>3</v>
      </c>
      <c r="B10" s="97"/>
      <c r="C10" s="97"/>
      <c r="D10" s="97"/>
      <c r="E10" s="97"/>
    </row>
    <row r="11" spans="1:5" s="23" customFormat="1" ht="31.2" x14ac:dyDescent="0.3">
      <c r="A11" s="40">
        <v>1</v>
      </c>
      <c r="B11" s="49" t="s">
        <v>22</v>
      </c>
      <c r="C11" s="41" t="s">
        <v>12</v>
      </c>
      <c r="D11" s="8" t="s">
        <v>3</v>
      </c>
      <c r="E11" s="50">
        <v>1</v>
      </c>
    </row>
    <row r="12" spans="1:5" s="23" customFormat="1" ht="31.2" x14ac:dyDescent="0.3">
      <c r="A12" s="40">
        <v>2</v>
      </c>
      <c r="B12" s="10" t="s">
        <v>21</v>
      </c>
      <c r="C12" s="41" t="s">
        <v>12</v>
      </c>
      <c r="D12" s="8" t="s">
        <v>3</v>
      </c>
      <c r="E12" s="50">
        <v>1</v>
      </c>
    </row>
    <row r="13" spans="1:5" s="23" customFormat="1" ht="31.2" x14ac:dyDescent="0.3">
      <c r="A13" s="40">
        <v>3</v>
      </c>
      <c r="B13" s="10" t="s">
        <v>34</v>
      </c>
      <c r="C13" s="11" t="s">
        <v>12</v>
      </c>
      <c r="D13" s="8" t="s">
        <v>3</v>
      </c>
      <c r="E13" s="50">
        <v>1</v>
      </c>
    </row>
    <row r="14" spans="1:5" s="23" customFormat="1" ht="31.2" x14ac:dyDescent="0.3">
      <c r="A14" s="40">
        <v>4</v>
      </c>
      <c r="B14" s="49" t="s">
        <v>24</v>
      </c>
      <c r="C14" s="41" t="s">
        <v>12</v>
      </c>
      <c r="D14" s="8" t="s">
        <v>3</v>
      </c>
      <c r="E14" s="50">
        <v>1</v>
      </c>
    </row>
    <row r="15" spans="1:5" s="23" customFormat="1" ht="31.2" x14ac:dyDescent="0.3">
      <c r="A15" s="40">
        <v>5</v>
      </c>
      <c r="B15" s="10" t="s">
        <v>25</v>
      </c>
      <c r="C15" s="41" t="s">
        <v>12</v>
      </c>
      <c r="D15" s="8" t="s">
        <v>3</v>
      </c>
      <c r="E15" s="50">
        <v>1</v>
      </c>
    </row>
    <row r="16" spans="1:5" s="23" customFormat="1" ht="31.2" x14ac:dyDescent="0.3">
      <c r="A16" s="40">
        <v>6</v>
      </c>
      <c r="B16" s="6" t="s">
        <v>23</v>
      </c>
      <c r="C16" s="18" t="s">
        <v>12</v>
      </c>
      <c r="D16" s="8" t="s">
        <v>3</v>
      </c>
      <c r="E16" s="50">
        <v>1</v>
      </c>
    </row>
    <row r="17" spans="1:5" s="23" customFormat="1" ht="31.2" x14ac:dyDescent="0.3">
      <c r="A17" s="40">
        <v>7</v>
      </c>
      <c r="B17" s="19" t="s">
        <v>36</v>
      </c>
      <c r="C17" s="18" t="s">
        <v>12</v>
      </c>
      <c r="D17" s="8" t="s">
        <v>3</v>
      </c>
      <c r="E17" s="50">
        <v>1</v>
      </c>
    </row>
    <row r="18" spans="1:5" s="23" customFormat="1" ht="31.2" x14ac:dyDescent="0.3">
      <c r="A18" s="40">
        <v>8</v>
      </c>
      <c r="B18" s="19" t="s">
        <v>35</v>
      </c>
      <c r="C18" s="41" t="s">
        <v>12</v>
      </c>
      <c r="D18" s="8" t="s">
        <v>7</v>
      </c>
      <c r="E18" s="50">
        <v>1</v>
      </c>
    </row>
    <row r="19" spans="1:5" s="23" customFormat="1" ht="62.4" x14ac:dyDescent="0.3">
      <c r="A19" s="40">
        <v>9</v>
      </c>
      <c r="B19" s="10" t="s">
        <v>54</v>
      </c>
      <c r="C19" s="41" t="s">
        <v>59</v>
      </c>
      <c r="D19" s="8" t="s">
        <v>3</v>
      </c>
      <c r="E19" s="43">
        <v>1</v>
      </c>
    </row>
    <row r="20" spans="1:5" s="65" customFormat="1" ht="31.2" x14ac:dyDescent="0.3">
      <c r="A20" s="40">
        <v>10</v>
      </c>
      <c r="B20" s="63" t="s">
        <v>79</v>
      </c>
      <c r="C20" s="67" t="s">
        <v>12</v>
      </c>
      <c r="D20" s="8" t="s">
        <v>3</v>
      </c>
      <c r="E20" s="43">
        <v>1</v>
      </c>
    </row>
    <row r="21" spans="1:5" ht="21" x14ac:dyDescent="0.3">
      <c r="A21" s="98" t="s">
        <v>121</v>
      </c>
      <c r="B21" s="99"/>
      <c r="C21" s="99"/>
      <c r="D21" s="99"/>
      <c r="E21" s="100"/>
    </row>
    <row r="22" spans="1:5" s="23" customFormat="1" ht="62.4" x14ac:dyDescent="0.3">
      <c r="A22" s="39">
        <v>1</v>
      </c>
      <c r="B22" s="58" t="s">
        <v>80</v>
      </c>
      <c r="C22" s="11" t="s">
        <v>12</v>
      </c>
      <c r="D22" s="8" t="s">
        <v>75</v>
      </c>
      <c r="E22" s="50">
        <v>1</v>
      </c>
    </row>
    <row r="23" spans="1:5" ht="46.8" x14ac:dyDescent="0.3">
      <c r="A23" s="39">
        <v>2</v>
      </c>
      <c r="B23" s="66" t="s">
        <v>85</v>
      </c>
      <c r="C23" s="11" t="s">
        <v>12</v>
      </c>
      <c r="D23" s="8" t="s">
        <v>75</v>
      </c>
      <c r="E23" s="50">
        <v>1</v>
      </c>
    </row>
    <row r="24" spans="1:5" s="65" customFormat="1" ht="31.2" x14ac:dyDescent="0.3">
      <c r="A24" s="39">
        <v>3</v>
      </c>
      <c r="B24" s="63" t="s">
        <v>111</v>
      </c>
      <c r="C24" s="7" t="s">
        <v>12</v>
      </c>
      <c r="D24" s="8" t="s">
        <v>7</v>
      </c>
      <c r="E24" s="50">
        <v>1</v>
      </c>
    </row>
    <row r="25" spans="1:5" s="65" customFormat="1" ht="46.8" x14ac:dyDescent="0.3">
      <c r="A25" s="39">
        <v>4</v>
      </c>
      <c r="B25" s="63" t="s">
        <v>112</v>
      </c>
      <c r="C25" s="7" t="s">
        <v>12</v>
      </c>
      <c r="D25" s="8" t="s">
        <v>7</v>
      </c>
      <c r="E25" s="50">
        <v>1</v>
      </c>
    </row>
    <row r="26" spans="1:5" s="65" customFormat="1" ht="31.2" x14ac:dyDescent="0.3">
      <c r="A26" s="39">
        <v>5</v>
      </c>
      <c r="B26" s="63" t="s">
        <v>120</v>
      </c>
      <c r="C26" s="7" t="s">
        <v>12</v>
      </c>
      <c r="D26" s="8" t="s">
        <v>75</v>
      </c>
      <c r="E26" s="50">
        <v>1</v>
      </c>
    </row>
    <row r="27" spans="1:5" s="65" customFormat="1" ht="31.2" x14ac:dyDescent="0.3">
      <c r="A27" s="39">
        <v>6</v>
      </c>
      <c r="B27" s="6" t="s">
        <v>78</v>
      </c>
      <c r="C27" s="18" t="s">
        <v>12</v>
      </c>
      <c r="D27" s="8" t="s">
        <v>7</v>
      </c>
      <c r="E27" s="50">
        <v>1</v>
      </c>
    </row>
    <row r="28" spans="1:5" s="65" customFormat="1" ht="31.2" x14ac:dyDescent="0.3">
      <c r="A28" s="39">
        <v>7</v>
      </c>
      <c r="B28" s="63" t="s">
        <v>89</v>
      </c>
      <c r="C28" s="7" t="s">
        <v>12</v>
      </c>
      <c r="D28" s="8" t="s">
        <v>7</v>
      </c>
      <c r="E28" s="50">
        <v>1</v>
      </c>
    </row>
    <row r="29" spans="1:5" s="65" customFormat="1" ht="31.2" x14ac:dyDescent="0.3">
      <c r="A29" s="39">
        <v>8</v>
      </c>
      <c r="B29" s="63" t="s">
        <v>96</v>
      </c>
      <c r="C29" s="7" t="s">
        <v>12</v>
      </c>
      <c r="D29" s="8" t="s">
        <v>7</v>
      </c>
      <c r="E29" s="50">
        <v>1</v>
      </c>
    </row>
    <row r="30" spans="1:5" s="65" customFormat="1" ht="31.2" x14ac:dyDescent="0.3">
      <c r="A30" s="39">
        <v>9</v>
      </c>
      <c r="B30" s="63" t="s">
        <v>97</v>
      </c>
      <c r="C30" s="70" t="s">
        <v>12</v>
      </c>
      <c r="D30" s="8" t="s">
        <v>7</v>
      </c>
      <c r="E30" s="50">
        <v>1</v>
      </c>
    </row>
    <row r="31" spans="1:5" s="65" customFormat="1" ht="31.2" x14ac:dyDescent="0.3">
      <c r="A31" s="39">
        <v>10</v>
      </c>
      <c r="B31" s="71" t="s">
        <v>100</v>
      </c>
      <c r="C31" s="68" t="s">
        <v>12</v>
      </c>
      <c r="D31" s="8" t="s">
        <v>7</v>
      </c>
      <c r="E31" s="50">
        <v>1</v>
      </c>
    </row>
    <row r="32" spans="1:5" s="65" customFormat="1" ht="31.2" x14ac:dyDescent="0.3">
      <c r="A32" s="39">
        <v>11</v>
      </c>
      <c r="B32" s="63" t="s">
        <v>98</v>
      </c>
      <c r="C32" s="69" t="s">
        <v>12</v>
      </c>
      <c r="D32" s="8" t="s">
        <v>7</v>
      </c>
      <c r="E32" s="50">
        <v>1</v>
      </c>
    </row>
    <row r="33" spans="1:5" s="65" customFormat="1" ht="31.2" x14ac:dyDescent="0.3">
      <c r="A33" s="39">
        <v>12</v>
      </c>
      <c r="B33" s="63" t="s">
        <v>99</v>
      </c>
      <c r="C33" s="69" t="s">
        <v>12</v>
      </c>
      <c r="D33" s="8" t="s">
        <v>7</v>
      </c>
      <c r="E33" s="50">
        <v>1</v>
      </c>
    </row>
    <row r="34" spans="1:5" s="65" customFormat="1" ht="31.2" x14ac:dyDescent="0.3">
      <c r="A34" s="39">
        <v>13</v>
      </c>
      <c r="B34" s="63" t="s">
        <v>102</v>
      </c>
      <c r="C34" s="69" t="s">
        <v>12</v>
      </c>
      <c r="D34" s="8" t="s">
        <v>7</v>
      </c>
      <c r="E34" s="50">
        <v>1</v>
      </c>
    </row>
    <row r="35" spans="1:5" s="65" customFormat="1" ht="46.8" x14ac:dyDescent="0.3">
      <c r="A35" s="39">
        <v>14</v>
      </c>
      <c r="B35" s="63" t="s">
        <v>103</v>
      </c>
      <c r="C35" s="69" t="s">
        <v>12</v>
      </c>
      <c r="D35" s="8" t="s">
        <v>7</v>
      </c>
      <c r="E35" s="50">
        <v>1</v>
      </c>
    </row>
    <row r="36" spans="1:5" s="65" customFormat="1" ht="31.2" x14ac:dyDescent="0.3">
      <c r="A36" s="39">
        <v>15</v>
      </c>
      <c r="B36" s="19" t="s">
        <v>104</v>
      </c>
      <c r="C36" s="68" t="s">
        <v>12</v>
      </c>
      <c r="D36" s="8" t="s">
        <v>7</v>
      </c>
      <c r="E36" s="50">
        <v>1</v>
      </c>
    </row>
    <row r="37" spans="1:5" s="65" customFormat="1" ht="46.8" x14ac:dyDescent="0.3">
      <c r="A37" s="39">
        <v>16</v>
      </c>
      <c r="B37" s="63" t="s">
        <v>105</v>
      </c>
      <c r="C37" s="69" t="s">
        <v>12</v>
      </c>
      <c r="D37" s="8" t="s">
        <v>7</v>
      </c>
      <c r="E37" s="50">
        <v>1</v>
      </c>
    </row>
    <row r="38" spans="1:5" s="65" customFormat="1" ht="31.2" x14ac:dyDescent="0.3">
      <c r="A38" s="39">
        <v>17</v>
      </c>
      <c r="B38" s="71" t="s">
        <v>101</v>
      </c>
      <c r="C38" s="68" t="s">
        <v>12</v>
      </c>
      <c r="D38" s="8" t="s">
        <v>7</v>
      </c>
      <c r="E38" s="50">
        <v>1</v>
      </c>
    </row>
    <row r="39" spans="1:5" s="65" customFormat="1" ht="31.2" x14ac:dyDescent="0.3">
      <c r="A39" s="39">
        <v>18</v>
      </c>
      <c r="B39" s="63" t="s">
        <v>106</v>
      </c>
      <c r="C39" s="69" t="s">
        <v>12</v>
      </c>
      <c r="D39" s="8" t="s">
        <v>7</v>
      </c>
      <c r="E39" s="50">
        <v>1</v>
      </c>
    </row>
    <row r="40" spans="1:5" s="65" customFormat="1" ht="31.2" x14ac:dyDescent="0.3">
      <c r="A40" s="39">
        <v>19</v>
      </c>
      <c r="B40" s="63" t="s">
        <v>107</v>
      </c>
      <c r="C40" s="7" t="s">
        <v>12</v>
      </c>
      <c r="D40" s="8" t="s">
        <v>7</v>
      </c>
      <c r="E40" s="50">
        <v>1</v>
      </c>
    </row>
    <row r="41" spans="1:5" s="65" customFormat="1" ht="46.8" x14ac:dyDescent="0.3">
      <c r="A41" s="39">
        <v>20</v>
      </c>
      <c r="B41" s="63" t="s">
        <v>86</v>
      </c>
      <c r="C41" s="7" t="s">
        <v>12</v>
      </c>
      <c r="D41" s="8" t="s">
        <v>7</v>
      </c>
      <c r="E41" s="50">
        <v>1</v>
      </c>
    </row>
    <row r="42" spans="1:5" s="65" customFormat="1" ht="31.2" x14ac:dyDescent="0.3">
      <c r="A42" s="39">
        <v>21</v>
      </c>
      <c r="B42" s="63" t="s">
        <v>108</v>
      </c>
      <c r="C42" s="7" t="s">
        <v>12</v>
      </c>
      <c r="D42" s="8" t="s">
        <v>7</v>
      </c>
      <c r="E42" s="50">
        <v>1</v>
      </c>
    </row>
    <row r="43" spans="1:5" s="65" customFormat="1" ht="31.2" x14ac:dyDescent="0.3">
      <c r="A43" s="39">
        <v>22</v>
      </c>
      <c r="B43" s="63" t="s">
        <v>109</v>
      </c>
      <c r="C43" s="7" t="s">
        <v>12</v>
      </c>
      <c r="D43" s="8" t="s">
        <v>7</v>
      </c>
      <c r="E43" s="50">
        <v>1</v>
      </c>
    </row>
    <row r="44" spans="1:5" s="65" customFormat="1" ht="31.2" x14ac:dyDescent="0.3">
      <c r="A44" s="39">
        <v>23</v>
      </c>
      <c r="B44" s="66" t="s">
        <v>110</v>
      </c>
      <c r="C44" s="7" t="s">
        <v>12</v>
      </c>
      <c r="D44" s="8" t="s">
        <v>7</v>
      </c>
      <c r="E44" s="50">
        <v>1</v>
      </c>
    </row>
    <row r="45" spans="1:5" s="65" customFormat="1" ht="31.2" x14ac:dyDescent="0.3">
      <c r="A45" s="39">
        <v>24</v>
      </c>
      <c r="B45" s="63" t="s">
        <v>76</v>
      </c>
      <c r="C45" s="67" t="s">
        <v>12</v>
      </c>
      <c r="D45" s="8" t="s">
        <v>75</v>
      </c>
      <c r="E45" s="50">
        <v>1</v>
      </c>
    </row>
    <row r="46" spans="1:5" s="65" customFormat="1" ht="31.2" x14ac:dyDescent="0.3">
      <c r="A46" s="39">
        <v>25</v>
      </c>
      <c r="B46" s="6" t="s">
        <v>82</v>
      </c>
      <c r="C46" s="64" t="s">
        <v>12</v>
      </c>
      <c r="D46" s="8" t="s">
        <v>14</v>
      </c>
      <c r="E46" s="50">
        <v>1</v>
      </c>
    </row>
    <row r="47" spans="1:5" s="65" customFormat="1" ht="31.2" x14ac:dyDescent="0.3">
      <c r="A47" s="39">
        <v>26</v>
      </c>
      <c r="B47" s="63" t="s">
        <v>92</v>
      </c>
      <c r="C47" s="64" t="s">
        <v>12</v>
      </c>
      <c r="D47" s="8" t="s">
        <v>7</v>
      </c>
      <c r="E47" s="50">
        <v>1</v>
      </c>
    </row>
    <row r="48" spans="1:5" s="65" customFormat="1" ht="31.2" x14ac:dyDescent="0.3">
      <c r="A48" s="39">
        <v>27</v>
      </c>
      <c r="B48" s="63" t="s">
        <v>93</v>
      </c>
      <c r="C48" s="64" t="s">
        <v>12</v>
      </c>
      <c r="D48" s="8" t="s">
        <v>7</v>
      </c>
      <c r="E48" s="50">
        <v>1</v>
      </c>
    </row>
    <row r="49" spans="1:5" s="65" customFormat="1" ht="31.2" x14ac:dyDescent="0.3">
      <c r="A49" s="39">
        <v>28</v>
      </c>
      <c r="B49" s="63" t="s">
        <v>94</v>
      </c>
      <c r="C49" s="64" t="s">
        <v>12</v>
      </c>
      <c r="D49" s="8" t="s">
        <v>7</v>
      </c>
      <c r="E49" s="50">
        <v>1</v>
      </c>
    </row>
    <row r="50" spans="1:5" s="65" customFormat="1" ht="31.2" x14ac:dyDescent="0.3">
      <c r="A50" s="39">
        <v>29</v>
      </c>
      <c r="B50" s="63" t="s">
        <v>95</v>
      </c>
      <c r="C50" s="64" t="s">
        <v>12</v>
      </c>
      <c r="D50" s="8" t="s">
        <v>7</v>
      </c>
      <c r="E50" s="50">
        <v>1</v>
      </c>
    </row>
    <row r="51" spans="1:5" s="65" customFormat="1" ht="31.2" x14ac:dyDescent="0.3">
      <c r="A51" s="39">
        <v>30</v>
      </c>
      <c r="B51" s="63" t="s">
        <v>83</v>
      </c>
      <c r="C51" s="7" t="s">
        <v>12</v>
      </c>
      <c r="D51" s="8" t="s">
        <v>7</v>
      </c>
      <c r="E51" s="50">
        <v>1</v>
      </c>
    </row>
    <row r="52" spans="1:5" s="65" customFormat="1" ht="46.8" x14ac:dyDescent="0.3">
      <c r="A52" s="39">
        <v>31</v>
      </c>
      <c r="B52" s="63" t="s">
        <v>90</v>
      </c>
      <c r="C52" s="7" t="s">
        <v>12</v>
      </c>
      <c r="D52" s="8" t="s">
        <v>7</v>
      </c>
      <c r="E52" s="50">
        <v>1</v>
      </c>
    </row>
    <row r="53" spans="1:5" s="65" customFormat="1" ht="31.2" x14ac:dyDescent="0.3">
      <c r="A53" s="39">
        <v>32</v>
      </c>
      <c r="B53" s="63" t="s">
        <v>91</v>
      </c>
      <c r="C53" s="7" t="s">
        <v>12</v>
      </c>
      <c r="D53" s="8" t="s">
        <v>7</v>
      </c>
      <c r="E53" s="50">
        <v>1</v>
      </c>
    </row>
    <row r="54" spans="1:5" s="65" customFormat="1" ht="31.2" x14ac:dyDescent="0.3">
      <c r="A54" s="39">
        <v>33</v>
      </c>
      <c r="B54" s="6" t="s">
        <v>81</v>
      </c>
      <c r="C54" s="18" t="s">
        <v>12</v>
      </c>
      <c r="D54" s="8" t="s">
        <v>7</v>
      </c>
      <c r="E54" s="50">
        <v>1</v>
      </c>
    </row>
    <row r="55" spans="1:5" s="65" customFormat="1" ht="31.2" x14ac:dyDescent="0.3">
      <c r="A55" s="39">
        <v>34</v>
      </c>
      <c r="B55" s="63" t="s">
        <v>113</v>
      </c>
      <c r="C55" s="67" t="s">
        <v>12</v>
      </c>
      <c r="D55" s="8" t="s">
        <v>7</v>
      </c>
      <c r="E55" s="50">
        <v>1</v>
      </c>
    </row>
    <row r="56" spans="1:5" s="65" customFormat="1" ht="31.2" x14ac:dyDescent="0.3">
      <c r="A56" s="39">
        <v>35</v>
      </c>
      <c r="B56" s="63" t="s">
        <v>114</v>
      </c>
      <c r="C56" s="67" t="s">
        <v>12</v>
      </c>
      <c r="D56" s="8" t="s">
        <v>7</v>
      </c>
      <c r="E56" s="50">
        <v>1</v>
      </c>
    </row>
    <row r="57" spans="1:5" s="65" customFormat="1" ht="31.2" x14ac:dyDescent="0.3">
      <c r="A57" s="39">
        <v>36</v>
      </c>
      <c r="B57" s="63" t="s">
        <v>115</v>
      </c>
      <c r="C57" s="67" t="s">
        <v>12</v>
      </c>
      <c r="D57" s="8" t="s">
        <v>7</v>
      </c>
      <c r="E57" s="50">
        <v>1</v>
      </c>
    </row>
    <row r="58" spans="1:5" s="65" customFormat="1" ht="31.2" x14ac:dyDescent="0.3">
      <c r="A58" s="39">
        <v>37</v>
      </c>
      <c r="B58" s="63" t="s">
        <v>116</v>
      </c>
      <c r="C58" s="67" t="s">
        <v>12</v>
      </c>
      <c r="D58" s="8" t="s">
        <v>7</v>
      </c>
      <c r="E58" s="50">
        <v>1</v>
      </c>
    </row>
    <row r="59" spans="1:5" s="65" customFormat="1" ht="31.2" x14ac:dyDescent="0.3">
      <c r="A59" s="39">
        <v>38</v>
      </c>
      <c r="B59" s="63" t="s">
        <v>117</v>
      </c>
      <c r="C59" s="67" t="s">
        <v>12</v>
      </c>
      <c r="D59" s="8" t="s">
        <v>7</v>
      </c>
      <c r="E59" s="50">
        <v>1</v>
      </c>
    </row>
    <row r="60" spans="1:5" s="65" customFormat="1" ht="31.2" x14ac:dyDescent="0.3">
      <c r="A60" s="39">
        <v>39</v>
      </c>
      <c r="B60" s="63" t="s">
        <v>119</v>
      </c>
      <c r="C60" s="67" t="s">
        <v>12</v>
      </c>
      <c r="D60" s="8" t="s">
        <v>7</v>
      </c>
      <c r="E60" s="50">
        <v>1</v>
      </c>
    </row>
    <row r="61" spans="1:5" s="65" customFormat="1" ht="31.2" x14ac:dyDescent="0.3">
      <c r="A61" s="39">
        <v>40</v>
      </c>
      <c r="B61" s="63" t="s">
        <v>118</v>
      </c>
      <c r="C61" s="62" t="s">
        <v>12</v>
      </c>
      <c r="D61" s="8" t="s">
        <v>7</v>
      </c>
      <c r="E61" s="50">
        <v>1</v>
      </c>
    </row>
    <row r="62" spans="1:5" s="65" customFormat="1" ht="31.2" x14ac:dyDescent="0.3">
      <c r="A62" s="39">
        <v>41</v>
      </c>
      <c r="B62" s="63" t="s">
        <v>84</v>
      </c>
      <c r="C62" s="7" t="s">
        <v>12</v>
      </c>
      <c r="D62" s="8" t="s">
        <v>7</v>
      </c>
      <c r="E62" s="50">
        <v>1</v>
      </c>
    </row>
    <row r="63" spans="1:5" s="65" customFormat="1" ht="31.2" x14ac:dyDescent="0.3">
      <c r="A63" s="39">
        <v>42</v>
      </c>
      <c r="B63" s="63" t="s">
        <v>77</v>
      </c>
      <c r="C63" s="67" t="s">
        <v>12</v>
      </c>
      <c r="D63" s="8" t="s">
        <v>7</v>
      </c>
      <c r="E63" s="50">
        <v>1</v>
      </c>
    </row>
    <row r="64" spans="1:5" s="65" customFormat="1" ht="31.2" x14ac:dyDescent="0.3">
      <c r="A64" s="39">
        <v>43</v>
      </c>
      <c r="B64" s="63" t="s">
        <v>87</v>
      </c>
      <c r="C64" s="7" t="s">
        <v>12</v>
      </c>
      <c r="D64" s="8" t="s">
        <v>75</v>
      </c>
      <c r="E64" s="50">
        <v>1</v>
      </c>
    </row>
    <row r="65" spans="1:5" s="65" customFormat="1" ht="31.2" x14ac:dyDescent="0.3">
      <c r="A65" s="39">
        <v>44</v>
      </c>
      <c r="B65" s="63" t="s">
        <v>88</v>
      </c>
      <c r="C65" s="7" t="s">
        <v>12</v>
      </c>
      <c r="D65" s="8" t="s">
        <v>75</v>
      </c>
      <c r="E65" s="50">
        <v>1</v>
      </c>
    </row>
    <row r="66" spans="1:5" ht="21" x14ac:dyDescent="0.3">
      <c r="A66" s="98" t="s">
        <v>7</v>
      </c>
      <c r="B66" s="99"/>
      <c r="C66" s="99"/>
      <c r="D66" s="99"/>
      <c r="E66" s="100"/>
    </row>
    <row r="67" spans="1:5" s="23" customFormat="1" ht="31.2" x14ac:dyDescent="0.3">
      <c r="A67" s="39">
        <v>1</v>
      </c>
      <c r="B67" s="9" t="s">
        <v>66</v>
      </c>
      <c r="C67" s="18" t="s">
        <v>12</v>
      </c>
      <c r="D67" s="8" t="s">
        <v>7</v>
      </c>
      <c r="E67" s="26">
        <v>1</v>
      </c>
    </row>
    <row r="68" spans="1:5" s="23" customFormat="1" ht="31.2" x14ac:dyDescent="0.3">
      <c r="A68" s="39">
        <v>2</v>
      </c>
      <c r="B68" s="9" t="s">
        <v>63</v>
      </c>
      <c r="C68" s="18" t="s">
        <v>12</v>
      </c>
      <c r="D68" s="8" t="s">
        <v>7</v>
      </c>
      <c r="E68" s="26">
        <v>1</v>
      </c>
    </row>
    <row r="69" spans="1:5" ht="31.2" x14ac:dyDescent="0.3">
      <c r="A69" s="39">
        <v>3</v>
      </c>
      <c r="B69" s="9" t="s">
        <v>67</v>
      </c>
      <c r="C69" s="18" t="s">
        <v>12</v>
      </c>
      <c r="D69" s="8" t="s">
        <v>7</v>
      </c>
      <c r="E69" s="26">
        <v>1</v>
      </c>
    </row>
  </sheetData>
  <sortState xmlns:xlrd2="http://schemas.microsoft.com/office/spreadsheetml/2017/richdata2" ref="B22:E65">
    <sortCondition ref="B22:B65"/>
  </sortState>
  <mergeCells count="4">
    <mergeCell ref="A2:E2"/>
    <mergeCell ref="A10:E10"/>
    <mergeCell ref="A21:E21"/>
    <mergeCell ref="A66:E66"/>
  </mergeCells>
  <conditionalFormatting sqref="D3:D9">
    <cfRule type="expression" dxfId="34" priority="1">
      <formula>EXACT("Учебное пособие",D3)</formula>
    </cfRule>
    <cfRule type="expression" dxfId="33" priority="2">
      <formula>EXACT("СИЗ",D3)</formula>
    </cfRule>
    <cfRule type="expression" dxfId="32" priority="3">
      <formula>EXACT("Охрана труда",D3)</formula>
    </cfRule>
    <cfRule type="expression" dxfId="31" priority="4">
      <formula>EXACT("Программное обеспечение",D3)</formula>
    </cfRule>
    <cfRule type="expression" dxfId="30" priority="5">
      <formula>EXACT("Оборудование IT",D3)</formula>
    </cfRule>
    <cfRule type="expression" dxfId="29" priority="6">
      <formula>EXACT("Мебель",D3)</formula>
    </cfRule>
    <cfRule type="expression" dxfId="28" priority="7">
      <formula>EXACT("Оборудование",D3)</formula>
    </cfRule>
  </conditionalFormatting>
  <conditionalFormatting sqref="D11:D20">
    <cfRule type="expression" dxfId="27" priority="29">
      <formula>EXACT("Учебное пособие",D11)</formula>
    </cfRule>
    <cfRule type="expression" dxfId="26" priority="30">
      <formula>EXACT("СИЗ",D11)</formula>
    </cfRule>
    <cfRule type="expression" dxfId="25" priority="31">
      <formula>EXACT("Охрана труда",D11)</formula>
    </cfRule>
    <cfRule type="expression" dxfId="24" priority="32">
      <formula>EXACT("Программное обеспечение",D11)</formula>
    </cfRule>
    <cfRule type="expression" dxfId="23" priority="33">
      <formula>EXACT("Оборудование IT",D11)</formula>
    </cfRule>
    <cfRule type="expression" dxfId="22" priority="34">
      <formula>EXACT("Мебель",D11)</formula>
    </cfRule>
    <cfRule type="expression" dxfId="21" priority="35">
      <formula>EXACT("Оборудование",D11)</formula>
    </cfRule>
  </conditionalFormatting>
  <conditionalFormatting sqref="D22:D65">
    <cfRule type="expression" dxfId="20" priority="15">
      <formula>EXACT("Учебное пособие",D22)</formula>
    </cfRule>
    <cfRule type="expression" dxfId="19" priority="16">
      <formula>EXACT("СИЗ",D22)</formula>
    </cfRule>
    <cfRule type="expression" dxfId="18" priority="17">
      <formula>EXACT("Охрана труда",D22)</formula>
    </cfRule>
    <cfRule type="expression" dxfId="17" priority="18">
      <formula>EXACT("Программное обеспечение",D22)</formula>
    </cfRule>
    <cfRule type="expression" dxfId="16" priority="19">
      <formula>EXACT("Оборудование IT",D22)</formula>
    </cfRule>
    <cfRule type="expression" dxfId="15" priority="20">
      <formula>EXACT("Мебель",D22)</formula>
    </cfRule>
    <cfRule type="expression" dxfId="14" priority="21">
      <formula>EXACT("Оборудование",D22)</formula>
    </cfRule>
  </conditionalFormatting>
  <conditionalFormatting sqref="D67:D69">
    <cfRule type="expression" dxfId="13" priority="8">
      <formula>EXACT("Учебное пособие",D67)</formula>
    </cfRule>
    <cfRule type="expression" dxfId="12" priority="9">
      <formula>EXACT("СИЗ",D67)</formula>
    </cfRule>
    <cfRule type="expression" dxfId="11" priority="10">
      <formula>EXACT("Охрана труда",D67)</formula>
    </cfRule>
    <cfRule type="expression" dxfId="10" priority="11">
      <formula>EXACT("Программное обеспечение",D67)</formula>
    </cfRule>
    <cfRule type="expression" dxfId="9" priority="12">
      <formula>EXACT("Оборудование IT",D67)</formula>
    </cfRule>
    <cfRule type="expression" dxfId="8" priority="13">
      <formula>EXACT("Мебель",D67)</formula>
    </cfRule>
    <cfRule type="expression" dxfId="7" priority="14">
      <formula>EXACT("Оборудование",D67)</formula>
    </cfRule>
  </conditionalFormatting>
  <dataValidations count="3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6" xr:uid="{00000000-0002-0000-0100-000000000000}"/>
    <dataValidation allowBlank="1" showErrorMessage="1" sqref="B67:B69 B22:B23" xr:uid="{00000000-0002-0000-0100-000001000000}"/>
    <dataValidation allowBlank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40:C43" xr:uid="{AC18C68C-CBF7-4DA2-9FCB-D00A5F1D844D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2000000}">
          <x14:formula1>
            <xm:f>Виды!$A$1:$A$4</xm:f>
          </x14:formula1>
          <xm:sqref>D70:D1048576 D1:D2 D66 D10</xm:sqref>
        </x14:dataValidation>
        <x14:dataValidation type="list" allowBlank="1" showInputMessage="1" showErrorMessage="1" xr:uid="{00000000-0002-0000-0100-000003000000}">
          <x14:formula1>
            <xm:f>Виды!$A$1:$A$7</xm:f>
          </x14:formula1>
          <xm:sqref>D22:D65 D3:D9 D11:D20 D67:D69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9"/>
  <dimension ref="A1:A79"/>
  <sheetViews>
    <sheetView workbookViewId="0">
      <selection activeCell="A7" sqref="A7"/>
    </sheetView>
  </sheetViews>
  <sheetFormatPr defaultRowHeight="14.4" x14ac:dyDescent="0.3"/>
  <cols>
    <col min="1" max="1" width="28.6640625" style="13" customWidth="1"/>
  </cols>
  <sheetData>
    <row r="1" spans="1:1" ht="15.6" x14ac:dyDescent="0.3">
      <c r="A1" s="8" t="s">
        <v>4</v>
      </c>
    </row>
    <row r="2" spans="1:1" ht="15.6" x14ac:dyDescent="0.3">
      <c r="A2" s="8" t="s">
        <v>7</v>
      </c>
    </row>
    <row r="3" spans="1:1" ht="15.6" x14ac:dyDescent="0.3">
      <c r="A3" s="8" t="s">
        <v>3</v>
      </c>
    </row>
    <row r="4" spans="1:1" ht="15.6" x14ac:dyDescent="0.3">
      <c r="A4" s="8" t="s">
        <v>14</v>
      </c>
    </row>
    <row r="5" spans="1:1" ht="15.6" x14ac:dyDescent="0.3">
      <c r="A5" s="8" t="s">
        <v>5</v>
      </c>
    </row>
    <row r="6" spans="1:1" ht="15.6" x14ac:dyDescent="0.3">
      <c r="A6" s="8" t="s">
        <v>74</v>
      </c>
    </row>
    <row r="7" spans="1:1" ht="15.6" x14ac:dyDescent="0.3">
      <c r="A7" s="8" t="s">
        <v>75</v>
      </c>
    </row>
    <row r="8" spans="1:1" x14ac:dyDescent="0.3">
      <c r="A8" s="12"/>
    </row>
    <row r="9" spans="1:1" x14ac:dyDescent="0.3">
      <c r="A9" s="12"/>
    </row>
    <row r="10" spans="1:1" x14ac:dyDescent="0.3">
      <c r="A10" s="12"/>
    </row>
    <row r="11" spans="1:1" x14ac:dyDescent="0.3">
      <c r="A11" s="12"/>
    </row>
    <row r="12" spans="1:1" x14ac:dyDescent="0.3">
      <c r="A12" s="12"/>
    </row>
    <row r="13" spans="1:1" x14ac:dyDescent="0.3">
      <c r="A13" s="12"/>
    </row>
    <row r="14" spans="1:1" x14ac:dyDescent="0.3">
      <c r="A14" s="12"/>
    </row>
    <row r="15" spans="1:1" x14ac:dyDescent="0.3">
      <c r="A15" s="12"/>
    </row>
    <row r="16" spans="1:1" x14ac:dyDescent="0.3">
      <c r="A16" s="12"/>
    </row>
    <row r="17" spans="1:1" x14ac:dyDescent="0.3">
      <c r="A17" s="12"/>
    </row>
    <row r="18" spans="1:1" x14ac:dyDescent="0.3">
      <c r="A18" s="12"/>
    </row>
    <row r="19" spans="1:1" x14ac:dyDescent="0.3">
      <c r="A19" s="12"/>
    </row>
    <row r="20" spans="1:1" x14ac:dyDescent="0.3">
      <c r="A20" s="12"/>
    </row>
    <row r="21" spans="1:1" x14ac:dyDescent="0.3">
      <c r="A21" s="12"/>
    </row>
    <row r="22" spans="1:1" x14ac:dyDescent="0.3">
      <c r="A22" s="12"/>
    </row>
    <row r="23" spans="1:1" x14ac:dyDescent="0.3">
      <c r="A23" s="12"/>
    </row>
    <row r="24" spans="1:1" x14ac:dyDescent="0.3">
      <c r="A24" s="12"/>
    </row>
    <row r="25" spans="1:1" x14ac:dyDescent="0.3">
      <c r="A25" s="12"/>
    </row>
    <row r="26" spans="1:1" x14ac:dyDescent="0.3">
      <c r="A26" s="12"/>
    </row>
    <row r="27" spans="1:1" x14ac:dyDescent="0.3">
      <c r="A27" s="12"/>
    </row>
    <row r="28" spans="1:1" x14ac:dyDescent="0.3">
      <c r="A28" s="12"/>
    </row>
    <row r="29" spans="1:1" x14ac:dyDescent="0.3">
      <c r="A29" s="12"/>
    </row>
    <row r="30" spans="1:1" x14ac:dyDescent="0.3">
      <c r="A30" s="12"/>
    </row>
    <row r="31" spans="1:1" x14ac:dyDescent="0.3">
      <c r="A31" s="12"/>
    </row>
    <row r="32" spans="1:1" x14ac:dyDescent="0.3">
      <c r="A32" s="12"/>
    </row>
    <row r="33" spans="1:1" x14ac:dyDescent="0.3">
      <c r="A33" s="12"/>
    </row>
    <row r="34" spans="1:1" x14ac:dyDescent="0.3">
      <c r="A34" s="12"/>
    </row>
    <row r="35" spans="1:1" x14ac:dyDescent="0.3">
      <c r="A35" s="12"/>
    </row>
    <row r="36" spans="1:1" x14ac:dyDescent="0.3">
      <c r="A36" s="12"/>
    </row>
    <row r="37" spans="1:1" x14ac:dyDescent="0.3">
      <c r="A37" s="12"/>
    </row>
    <row r="38" spans="1:1" x14ac:dyDescent="0.3">
      <c r="A38" s="12"/>
    </row>
    <row r="39" spans="1:1" x14ac:dyDescent="0.3">
      <c r="A39" s="12"/>
    </row>
    <row r="40" spans="1:1" x14ac:dyDescent="0.3">
      <c r="A40" s="12"/>
    </row>
    <row r="41" spans="1:1" x14ac:dyDescent="0.3">
      <c r="A41" s="12"/>
    </row>
    <row r="42" spans="1:1" x14ac:dyDescent="0.3">
      <c r="A42" s="12"/>
    </row>
    <row r="43" spans="1:1" x14ac:dyDescent="0.3">
      <c r="A43" s="12"/>
    </row>
    <row r="44" spans="1:1" x14ac:dyDescent="0.3">
      <c r="A44" s="12"/>
    </row>
    <row r="45" spans="1:1" x14ac:dyDescent="0.3">
      <c r="A45" s="12"/>
    </row>
    <row r="46" spans="1:1" x14ac:dyDescent="0.3">
      <c r="A46" s="12"/>
    </row>
    <row r="47" spans="1:1" x14ac:dyDescent="0.3">
      <c r="A47" s="12"/>
    </row>
    <row r="48" spans="1:1" x14ac:dyDescent="0.3">
      <c r="A48" s="12"/>
    </row>
    <row r="49" spans="1:1" x14ac:dyDescent="0.3">
      <c r="A49" s="12"/>
    </row>
    <row r="50" spans="1:1" x14ac:dyDescent="0.3">
      <c r="A50" s="12"/>
    </row>
    <row r="51" spans="1:1" x14ac:dyDescent="0.3">
      <c r="A51" s="12"/>
    </row>
    <row r="52" spans="1:1" x14ac:dyDescent="0.3">
      <c r="A52" s="12"/>
    </row>
    <row r="53" spans="1:1" x14ac:dyDescent="0.3">
      <c r="A53" s="12"/>
    </row>
    <row r="54" spans="1:1" x14ac:dyDescent="0.3">
      <c r="A54" s="12"/>
    </row>
    <row r="55" spans="1:1" x14ac:dyDescent="0.3">
      <c r="A55" s="12"/>
    </row>
    <row r="56" spans="1:1" x14ac:dyDescent="0.3">
      <c r="A56" s="12"/>
    </row>
    <row r="57" spans="1:1" x14ac:dyDescent="0.3">
      <c r="A57" s="12"/>
    </row>
    <row r="58" spans="1:1" x14ac:dyDescent="0.3">
      <c r="A58" s="12"/>
    </row>
    <row r="59" spans="1:1" x14ac:dyDescent="0.3">
      <c r="A59" s="12"/>
    </row>
    <row r="60" spans="1:1" x14ac:dyDescent="0.3">
      <c r="A60" s="12"/>
    </row>
    <row r="61" spans="1:1" x14ac:dyDescent="0.3">
      <c r="A61" s="12"/>
    </row>
    <row r="62" spans="1:1" x14ac:dyDescent="0.3">
      <c r="A62" s="12"/>
    </row>
    <row r="63" spans="1:1" x14ac:dyDescent="0.3">
      <c r="A63" s="12"/>
    </row>
    <row r="64" spans="1:1" x14ac:dyDescent="0.3">
      <c r="A64" s="12"/>
    </row>
    <row r="65" spans="1:1" x14ac:dyDescent="0.3">
      <c r="A65" s="12"/>
    </row>
    <row r="66" spans="1:1" x14ac:dyDescent="0.3">
      <c r="A66" s="12"/>
    </row>
    <row r="67" spans="1:1" x14ac:dyDescent="0.3">
      <c r="A67" s="12"/>
    </row>
    <row r="68" spans="1:1" x14ac:dyDescent="0.3">
      <c r="A68" s="12"/>
    </row>
    <row r="69" spans="1:1" x14ac:dyDescent="0.3">
      <c r="A69" s="12"/>
    </row>
    <row r="70" spans="1:1" x14ac:dyDescent="0.3">
      <c r="A70" s="12"/>
    </row>
    <row r="71" spans="1:1" x14ac:dyDescent="0.3">
      <c r="A71" s="12"/>
    </row>
    <row r="72" spans="1:1" x14ac:dyDescent="0.3">
      <c r="A72" s="12"/>
    </row>
    <row r="73" spans="1:1" x14ac:dyDescent="0.3">
      <c r="A73" s="12"/>
    </row>
    <row r="74" spans="1:1" x14ac:dyDescent="0.3">
      <c r="A74" s="12"/>
    </row>
    <row r="75" spans="1:1" x14ac:dyDescent="0.3">
      <c r="A75" s="12"/>
    </row>
    <row r="76" spans="1:1" x14ac:dyDescent="0.3">
      <c r="A76" s="12"/>
    </row>
    <row r="77" spans="1:1" x14ac:dyDescent="0.3">
      <c r="A77" s="12"/>
    </row>
    <row r="78" spans="1:1" x14ac:dyDescent="0.3">
      <c r="A78" s="12"/>
    </row>
    <row r="79" spans="1:1" x14ac:dyDescent="0.3">
      <c r="A79" s="12"/>
    </row>
  </sheetData>
  <sortState xmlns:xlrd2="http://schemas.microsoft.com/office/spreadsheetml/2017/richdata2" ref="A1:A77">
    <sortCondition ref="A1:A77"/>
  </sortState>
  <conditionalFormatting sqref="A1:A7">
    <cfRule type="expression" dxfId="6" priority="1">
      <formula>EXACT("Учебное пособие",A1)</formula>
    </cfRule>
    <cfRule type="expression" dxfId="5" priority="2">
      <formula>EXACT("СИЗ",A1)</formula>
    </cfRule>
    <cfRule type="expression" dxfId="4" priority="3">
      <formula>EXACT("Охрана труда",A1)</formula>
    </cfRule>
    <cfRule type="expression" dxfId="3" priority="4">
      <formula>EXACT("Программное обеспечение",A1)</formula>
    </cfRule>
    <cfRule type="expression" dxfId="2" priority="5">
      <formula>EXACT("Оборудование IT",A1)</formula>
    </cfRule>
    <cfRule type="expression" dxfId="1" priority="6">
      <formula>EXACT("Мебель",A1)</formula>
    </cfRule>
    <cfRule type="expression" dxfId="0" priority="7">
      <formula>EXACT("Оборудование",A1)</formula>
    </cfRule>
  </conditionalFormatting>
  <dataValidations disablePrompts="1" count="1">
    <dataValidation type="list" allowBlank="1" showInputMessage="1" showErrorMessage="1" sqref="A80:A1048576" xr:uid="{00000000-0002-0000-0800-000000000000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Базовый ИЛ</vt:lpstr>
      <vt:lpstr>Вариативная часть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2026-03-25T08:18:24Z</dcterms:modified>
</cp:coreProperties>
</file>