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68FCBC76-17D5-4484-A550-FD28D30D8A13}" xr6:coauthVersionLast="47" xr6:coauthVersionMax="47" xr10:uidLastSave="{00000000-0000-0000-0000-000000000000}"/>
  <bookViews>
    <workbookView xWindow="768"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зона'!$A$1:$H$1</definedName>
    <definedName name="_xlnm._FilterDatabase" localSheetId="5" hidden="1">'Охрана труда'!$A$1:$H$10</definedName>
    <definedName name="_xlnm._FilterDatabase" localSheetId="4" hidden="1">'Рабочее место преподавателя'!$A$1:$H$15</definedName>
    <definedName name="_xlnm._FilterDatabase" localSheetId="3" hidden="1">'Рабочее место учащегося'!$A$1:$H$14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42" i="6" s="1"/>
  <c r="G16" i="10"/>
  <c r="G13" i="10"/>
  <c r="G2" i="10"/>
  <c r="G4" i="10"/>
  <c r="G9" i="10"/>
  <c r="G20" i="10"/>
  <c r="G6" i="10"/>
  <c r="G5" i="10"/>
  <c r="G15" i="10"/>
  <c r="G12" i="10"/>
  <c r="G24" i="10"/>
  <c r="G18" i="10"/>
  <c r="G25" i="10"/>
  <c r="G19" i="10"/>
  <c r="G7" i="10"/>
  <c r="G17" i="10"/>
  <c r="G23" i="10"/>
  <c r="G26" i="10"/>
  <c r="G27" i="10"/>
  <c r="G11" i="10"/>
  <c r="G14" i="10"/>
  <c r="G3" i="10"/>
  <c r="G10" i="10"/>
  <c r="G8" i="10"/>
  <c r="G22" i="10"/>
  <c r="G14" i="11"/>
  <c r="G11" i="11"/>
  <c r="G6" i="11"/>
  <c r="G8" i="11"/>
  <c r="G4" i="11"/>
  <c r="G13" i="11"/>
  <c r="G10" i="11"/>
  <c r="G3" i="11"/>
  <c r="G12" i="11"/>
  <c r="G9" i="11"/>
  <c r="G2" i="11"/>
  <c r="G5" i="11"/>
  <c r="G15" i="12"/>
  <c r="G3" i="12"/>
  <c r="G13" i="12"/>
  <c r="G5" i="12"/>
  <c r="G11" i="12"/>
  <c r="G8" i="12"/>
  <c r="G10" i="12"/>
  <c r="G7" i="12"/>
  <c r="G14" i="12"/>
  <c r="G2" i="12"/>
  <c r="G4" i="12"/>
  <c r="G12" i="12"/>
  <c r="G9" i="12"/>
  <c r="G10" i="13"/>
  <c r="G7" i="13"/>
  <c r="G4" i="13"/>
  <c r="G9" i="13"/>
  <c r="G6" i="13"/>
  <c r="G3" i="13"/>
  <c r="G8" i="13"/>
  <c r="G5" i="13"/>
  <c r="F7" i="13"/>
  <c r="F4" i="13"/>
  <c r="F5" i="12"/>
  <c r="F11" i="12"/>
  <c r="F8" i="12"/>
  <c r="F6" i="13"/>
  <c r="F3" i="13"/>
  <c r="F10" i="12"/>
  <c r="F7" i="12"/>
  <c r="F5" i="13"/>
  <c r="F2" i="13"/>
  <c r="F4" i="12"/>
  <c r="F12" i="12"/>
  <c r="F9" i="12"/>
  <c r="F6" i="12"/>
  <c r="G174" i="14"/>
  <c r="G173" i="14"/>
  <c r="G167" i="14"/>
  <c r="G166" i="14"/>
  <c r="G165" i="14"/>
  <c r="G118" i="14"/>
  <c r="G117" i="14"/>
  <c r="G114" i="14"/>
  <c r="G113" i="14"/>
  <c r="G60" i="14"/>
  <c r="G59" i="14"/>
  <c r="G54" i="14"/>
  <c r="G53" i="14"/>
  <c r="G52" i="14"/>
  <c r="G51" i="14"/>
  <c r="G27" i="6"/>
  <c r="G28" i="6"/>
  <c r="G26" i="6"/>
  <c r="G21" i="10" l="1"/>
  <c r="G7" i="11"/>
  <c r="G6" i="12"/>
  <c r="G2" i="13"/>
  <c r="G40" i="6"/>
  <c r="G38" i="6" l="1"/>
</calcChain>
</file>

<file path=xl/sharedStrings.xml><?xml version="1.0" encoding="utf-8"?>
<sst xmlns="http://schemas.openxmlformats.org/spreadsheetml/2006/main" count="1056" uniqueCount="223">
  <si>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</si>
  <si>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</si>
  <si>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</si>
  <si>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</si>
  <si>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</si>
  <si>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</si>
  <si>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</si>
  <si>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</si>
  <si>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</si>
  <si>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</si>
  <si>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</si>
  <si>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</si>
  <si>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</si>
  <si>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</si>
  <si>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</si>
  <si>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</si>
  <si>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</si>
  <si>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</si>
  <si>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</si>
  <si>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</si>
  <si>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</si>
  <si>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</si>
  <si>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</si>
  <si>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</si>
  <si>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</si>
  <si>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</si>
  <si>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</si>
  <si>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</si>
  <si>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</si>
  <si>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</si>
  <si>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</si>
  <si>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</si>
  <si>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</si>
  <si>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</si>
  <si>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</si>
  <si>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</si>
  <si>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</si>
  <si>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</si>
  <si>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</si>
  <si>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</si>
  <si>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</si>
  <si>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</si>
  <si>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</si>
  <si>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</si>
  <si>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</si>
  <si>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</si>
  <si>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</si>
  <si>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</si>
  <si>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</si>
  <si>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</si>
  <si>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</si>
  <si>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</si>
  <si>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</si>
  <si>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</si>
  <si>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</si>
  <si>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</si>
  <si>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</si>
  <si>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</si>
  <si>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</si>
  <si>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</si>
  <si>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</si>
  <si>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</si>
  <si>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</si>
  <si>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</si>
  <si>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</si>
  <si>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</si>
  <si>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</si>
  <si>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</si>
  <si>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</si>
  <si>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</si>
  <si>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</si>
  <si>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</si>
  <si>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</si>
  <si>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</si>
  <si>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</si>
  <si>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Рабочее место учащегося №</t>
  </si>
  <si>
    <t>Топливно-энергетический комплекс</t>
  </si>
  <si>
    <t>Республика Татарстан</t>
  </si>
  <si>
    <t>ГАПОУ «Альметьевский политехнический техникум»</t>
  </si>
  <si>
    <t>Лаборатория эксплуатации объектов сетевой инфраструктуры</t>
  </si>
  <si>
    <t>09.02.06 Сетевое и системное администрирование</t>
  </si>
  <si>
    <t>Сетевая инфраструктура</t>
  </si>
  <si>
    <t>Монтаж и настройка объектов сетевой инфраструктуры</t>
  </si>
  <si>
    <t>Лаборатория монтажа и настройки объектов сетевой инфраструктуры</t>
  </si>
  <si>
    <r>
      <t xml:space="preserve">Инфраструктурный лист для оснащения образовательно-производственного центра (кластера)
</t>
    </r>
    <r>
      <rPr>
        <i/>
        <sz val="14"/>
        <color indexed="10"/>
        <rFont val="Times New Roman"/>
        <family val="1"/>
        <charset val="204"/>
      </rPr>
      <t>(наименование кластера)</t>
    </r>
  </si>
  <si>
    <t>Основная информация об образовательно-производственном центре (кластере):</t>
  </si>
  <si>
    <r>
      <t xml:space="preserve">Субъект Российской Федерации: </t>
    </r>
    <r>
      <rPr>
        <sz val="14"/>
        <rFont val="Times New Roman"/>
        <family val="1"/>
        <charset val="204"/>
      </rPr>
      <t>Республика Татарстан</t>
    </r>
  </si>
  <si>
    <r>
      <t xml:space="preserve">Базовая организация кластера: </t>
    </r>
    <r>
      <rPr>
        <sz val="14"/>
        <rFont val="Times New Roman"/>
        <family val="1"/>
        <charset val="204"/>
      </rPr>
      <t>ГАПОУ "Альметьевский политехнический техникум"</t>
    </r>
  </si>
  <si>
    <r>
      <t xml:space="preserve">Адрес базовой образовательной организации: </t>
    </r>
    <r>
      <rPr>
        <sz val="14"/>
        <rFont val="Times New Roman"/>
        <family val="1"/>
        <charset val="204"/>
      </rPr>
      <t>город Альметьевск, улица Мира, дом 10.</t>
    </r>
  </si>
  <si>
    <t>10. Зона под вид работ Лаборатория эксплуатации объектов сетевой инфраструктуры (30 рабочих мест)</t>
  </si>
  <si>
    <t>Площадь зоны: не менее 49 кв.м.</t>
  </si>
  <si>
    <t xml:space="preserve">Освещение: Допустимо верхнее искусственное освещение ( не менее 400 люкс) </t>
  </si>
  <si>
    <t>Интернет : Подключение  ноутбуков к проводному интернету</t>
  </si>
  <si>
    <t xml:space="preserve">Электричество: 220В подключения к сети  по (220 Вольт и 380 Вольт)	</t>
  </si>
  <si>
    <t>Контур заземления для электропитания и сети слаботочных подключений (при необходимости) : не требуется</t>
  </si>
  <si>
    <t>Покрытие пола: линолеум-49 м2 на всю зону</t>
  </si>
  <si>
    <t>Подведение/ отведение ГХВС (при необходимости) : не требуется</t>
  </si>
  <si>
    <t>Подведение сжатого воздуха (при необходимости): не требуется</t>
  </si>
  <si>
    <t>Источник финансирования</t>
  </si>
  <si>
    <t>Простое управление через веб-интерфейс;Мониторинг нагрузки в реальном времени;Статистика и информативные графики нагрузки сервера виртуализации и каждой виртуальной машины в отдельности — по оперативной памяти, сети в разрезе последний час/день/неделя/месяц/год;Библиотека установочных образов (в локальном или удаленном хранилище);Подключение к «физической» консоли гостевых систем непосредственно из браузера (по протоколу и посредством клиента);
Объединение серверов в кластер с возможностью живой миграции виртуальных машин (без остановки гостевой системы);Быстрое развертывание гостевых систем из шаблонов;Сохранение образа состояния виртуальной машины , формирование дерева состояний и возможность отката на любую из точек.Автоматическое резервное копирование виртуальных машин.</t>
  </si>
  <si>
    <t>ПО</t>
  </si>
  <si>
    <t>В наличии</t>
  </si>
  <si>
    <t xml:space="preserve">Рабочая среда;офисный пакет ;веб-браузер;почтовый клиент  ;среда запуска приложений;редактор растровой графики;редактор векторной графики;аудиопроигрыватель;
медиапроигрыватель;клиент обмена мгновенными сообщениями. </t>
  </si>
  <si>
    <t xml:space="preserve">Интерактивная панель </t>
  </si>
  <si>
    <t xml:space="preserve">Размер панели    2034.2*1216.4*118 Вес брутто - 107Kg ± 1Kg
Комплектация: Стилус*2 
Кабель питания*1 (3 м) 
HDMI кабель*1 (5 м) USB кабель*1(A-A, 5м)
Руководство пльзователя/Техпаспорт/
Пульт с функцией указки и мыши"
:Количество ядер:          8
Количество потоков:    8
Базовая тактовая частота процессора 3 GHz
Максимальная тактовая частота с технологией 4,70 GHz
Кэш-память       12 MB  
Оперативная память: 16 Gb, DDR4 2666 МГц
Жёсткий диск: 512 Gb
MIC x1 Audio x1 HDMI x1DP x1USB2.0 x2
USB3.0 х4Type C x1LAN x2 VGA out x1 Wi-Fi: Есть
Bluetooth: Есть
Размер: 195х180х42мм Разъем питания: 80 pin
Характеристики мобильной стойки:
для панелей 55"~86";
макс. нагрузка 80 кг;
VESA от 100х100 до 500х800;
регулировка по высоте; 
полка для стилусов;
можно установить стационарно либо на колесики (в комплекте).
</t>
  </si>
  <si>
    <t>Оборудование IТ</t>
  </si>
  <si>
    <t>ФБ</t>
  </si>
  <si>
    <t xml:space="preserve">Коммутатор </t>
  </si>
  <si>
    <t xml:space="preserve">Коммутатор  24 порта 1Гб/с
Порты
Базовая скорость передачи данных 1000 Мбит/сек, 100 Мбит/сек
Общее количество портов коммутатора 24
Количество портов 100 Мбит/сек 24
Количество портов 1 Гбит/сек 24
Производительность
Размер таблицы МАС адресов 8000
Внутренняя пропускная способность  48 Гбит/с
Скорость обслуживания пакетов  35.7
Функционал и ПО
Поддержка стандартов
IEEE 802.3u, IEEE 802.3i, IEEE 802.3ab, IEEE 802.3x
Условия эксплуатации
Рабочая температура от 0°C до +40°C
Рабочая влажность от 10% до 90%, без конденсата
Дополнительно Комплектация
крепеж для установки в стойку, резиновые ножки, документация, блок питания
Тип и напряжение питания 100-240В/50-60ГЦ
Потребляемая мощность 13.08 Вт
Дополнительно  автоматическое определение MDI/MDIX, технология энергосбережения Green Ethernet, поддержка технологии Plug-and-play., безвентиляторный
</t>
  </si>
  <si>
    <t xml:space="preserve">Веб-камера
Изображение
Число мегапикселей матрицы 2 Мп
Разрешение (видео) 1920 x 1080
Угол обзора (градус) 77°
Максимальная частота кадров 30 кадр./сек
Поддержка режимов 1280x720 @ 30 кадр./сек, 1920x1080 @ 30 кадр./сек
Разрешение (фото) 1920x1080
Фокусировка автоматическая
Поддержка HDR нет
Технические характеристики микрофона
Микрофон есть
Количество микрофонов2
Технические характеристики динамика
Динамикнет
Подключение и питание
Тип подключенияпроводная
Интерфейс USB 2.0
Напряжение питания5 В
Совместимость с операционными системами 
Длина кабеля150 см
КонструкцияПодсветка нет
Крепление универсальное
Количество камер1
Дополнительная информация
Функция слежения за лицом 
есть
</t>
  </si>
  <si>
    <t>Оборудование  IТ</t>
  </si>
  <si>
    <t>Кондиционер</t>
  </si>
  <si>
    <t>Электропитание: 220-240/1/50 Вт/Ф/Гц
Холодопроизводительность: 34000 Btu/ч
Холодопроизводительность: 9,96 кВт
Потребляемая мощность: 3104 / 3080 ВтРасход воздуха (выс/ср/низ): 1460/1370/980 м³/ч
Уровень шума (выс/ср/низ): 50/46/41 дБ (А)
Габариты блока без упаковки (ДхШхВ): 1260x283x362 мм
Масса блока без упаковки: 21.8 кг
Масса блока с упаковкой : 27.6 кг
Габариты блока с упаковкой (ДхШхВ): 1340x380x450 мм
Рабочий ток: 14.4 / 14.3 A
Теплопроизводительность: 37000 Btu/ч
Теплопроизводительность: 10,84 кВт</t>
  </si>
  <si>
    <t>РБ</t>
  </si>
  <si>
    <t>Рабочее место учащегося</t>
  </si>
  <si>
    <t>Освещение: Допустимо верхнее искусственное освещение ( не менее 400 люкс)</t>
  </si>
  <si>
    <t xml:space="preserve">Интернет : Подключение  компьютеров  к проводному интернету 	</t>
  </si>
  <si>
    <t xml:space="preserve">Электричество: 220 В  подключения к сети )	</t>
  </si>
  <si>
    <t>Покрытие пола: линолеум  49 кв.м на всю зону</t>
  </si>
  <si>
    <t xml:space="preserve">Ноутбук </t>
  </si>
  <si>
    <t xml:space="preserve">Ноутбук диагональ 17,3”
Количество производительных ядер не менее 6
Максимальное число потоков  12
Частота процессора  2.7 ГГц
Автоматическое увеличение частоты  4.5 ГГц, Объем оперативной памяти 16 ГБ
Частота оперативной памяти  3200 МГц
Объем видеопамяти 4 ГБ,
Максимальное энергопотребление
60 Вт Общий объем твердотельных накопителей  512 ГБ,  
Встроенный микрофон есть
Интернет/передача данных
Беспроводной интерфейс
</t>
  </si>
  <si>
    <t xml:space="preserve">шт ( на 1 раб.место) </t>
  </si>
  <si>
    <t>манипулятор мышь тип USB</t>
  </si>
  <si>
    <t>шт (на 1 раб.место)</t>
  </si>
  <si>
    <t>Компьютер</t>
  </si>
  <si>
    <t xml:space="preserve">количество ядер процессора: не меньше 6
частота процессора: не ниже 2600 мгц
объем видеопамяти: не менее 4 гб
размер оперативной памяти: не меньше 32 гб, объем накопителя (ssd): не меньше 500 гб, тип ssd диска m.2, в комплекте  мышь  и клавиатура,  2 монитора с диагональю экрана не менее 23,8" и разрешением не менее 1920x1080
</t>
  </si>
  <si>
    <t>Стол ученический компьютерный</t>
  </si>
  <si>
    <t xml:space="preserve"> Изделие с габаритными размерами: длина 1200мм, глубина: 600мм, высота: 750мм, изделие, выполненное из трубы сечением 60х30х2, траверс 40х20мм толщина стенки 2 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Сочетание вертикальных и горизонтальных линий и правильных форм прекрасно гармонируют с модными минималистичными интерьерами современных помещений. Отсутствие крепления столешницы к боковой опоре, что усиливает эффект «парящей» столешницы; - столешницы из ЛДСП толщиной 22мм облицовано кромкой ПВХ 2мм; - все соединения максимально скрыты и не заметны после установки столешницы; - высокое качество сварных соединений — шов не виден; - очень высокая жесткость каркаса; - металлические опоры доходят до пола, без пластиковой «юбки», и снабжены регулируемыми подпятниками. Цвет каркаса: графитный муар, цвет столешницы: белый, «парящая» столешница; передняя нижняя часть изделия закрыта экраном цвет экрана RAL  белый , высота экрана 400 мм, Экран из ламинированного ДСП толщиной 25 мм с кромкой ПВХ 2 мм. Экран устанавливается на траверсу изделия с помощью накидных кронштейнов и надежно фиксируется. Кронштейн крепится к траверсе с помощью накидной скобы и зажимного винта. Благодаря этому, крепления экрана обладает высокой жесткостью, при креплении тяжелых экранов из ДСП достаточно двух кронштейнов, имеется полка для удобного  размещения системного блока под столом.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2 компьютерные заглушки.</t>
  </si>
  <si>
    <t xml:space="preserve">шт ( на 2 раб.место) </t>
  </si>
  <si>
    <t>Стул ученический</t>
  </si>
  <si>
    <t>Изделие с габаритными размерами (длина, высота, глубина): 340 x 300-340-380 x 360 Описание изделия: Изделие регулируемое по высоте для 4,5,6 ростовых групп. Спинка и сиденье представляет собой пластик эргономичной формы с зонами антискольжения в виде рельефной сетки с ячейкой не более 1,5ммх1,5мм. Сидение  и спинка снабжены прямоугольными отверстиями для  вентиляции. Габаритные размеры сидения: ширина от 454 мм до 459 мм, глубина от 433 мм до 437 мм. Спинка ширина от 454 мм до 457 мм, высота от 280мм до 283 мм .Толщина пластика 3 мм. Вся поверхность сидения и спинки матовая с мелким рельефом для снижения заметности царапин во время эксплуатации. Высота изделия регулируется и соответствует ростовой группе 4-6 (380-420-460мм) Нижняя часть каркаса сделана из круглой тонкостенной электросварной трубы диаметром от 32мм до 35мм толщиной стенки от 2мм. Верхняя часть регулировочного механизма сделана из круглой тонкостенной электросварной трубы диаметром от 28 мм до 32мм толщиной стенки 2мм. Верхняя часть каркаса изготовлена из плоскоовальной трубы не менее 30х15 толщиной 2мм. Жесткость каркаса обеспечивается горизонтальной перемычкой из круглой тонкостенной электросварной трубы диаметром от 18 до 22мм, толщиной стенки 2мм, перемычка закреплена сваркой на вертикалях опорных ног. Опорная часть ноги, изготовленная из круглой тонкостенной электросварной трубы диаметром от 32мм, до 35мм и имеет дугообразную форсу с радиусом сгиба от 250мм до 350мм. Изделие снабжено наружными пластиковыми опорами. Опора пластиковая, изготавливается из полиэтилена, цвет черный. Опора предназначена для посадки на трубу, внешние стенки опоры не тоньше 2 мм. Назначение опоры: закрыть острый край трубы, за счет пластиковой заглушки, обеспечить сохранность трубы и обеспечить сохранность напольного покрытия в диапазоне углов от 16 до 67 градусов наклона опорной ноги, а также придать законченный и эстетический вид изделию, в составе которого используется. Габариты не менее 73х37х44,8 мм. Опора одевается на трубу, на глубину не менее 32 мм., для фиксации трубы внутри заглушки сделаны упоры, для фиксации опоры к трубе саморезы не используются. В передней части опора скруглена и переходит в подошву опоры, которая имеет размеры не менее 57х36 мм. и выгнутую форму по радиусу от R45 мм. до R65 мм. В нижней части опоры, по бокам сделаны вырезы треугольной формы для облегчения и придания изящности форме.  Регулировка высоты обеспечивается телескопическим движением труб. Регулировочный механизм на каждой опорной ноге фиксируется двумя болтами М8 (DIN 912), покрашенными в цвет каркаса, отверстия для регулировочных болтов не сквозные. Гайки на внутренней трубе заклепаны по две гайки на каждой опоре под регулировочные болты М8 (DIN 912) для регулировки высоты изделия. Цвет пластика - 2 вида (синий и оранжевый).</t>
  </si>
  <si>
    <t>Площадь зоны: не менее 49кв.м.</t>
  </si>
  <si>
    <t>Интернет : Подключение  коипьютера к проводному интернету</t>
  </si>
  <si>
    <t xml:space="preserve">Электричество: 220 В подключения к сети  по (220 Вольт и 380 Вольт)	</t>
  </si>
  <si>
    <t>Покрытие пола: линолеум  49  м2 на всю зону</t>
  </si>
  <si>
    <t>Стол для преподавателя</t>
  </si>
  <si>
    <t>Габаритные размеры: длина 2000мм, глубина: 600мм, высота: 750мм, выполненный из трубы сечением 60х30х2, траверс 40х20мм толщина стенки 2мм.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цвет каркаса: графитовый муар, каркас представляет из себя 2 ножки Л-образной конструкции, цвет столешницы: белый. «Парящая» столешница; передняя нижняя часть изделия закрыта экраном цвет экрана RAL белый, высота экрана 400 мм, присутствует полка для удобного размещения системного блока под изделием.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в комплекте 1 тумба с цветом, аналогичным цвету столешницы. габаритные размеры (длина, высота, глубина): 400 х 610 х 500мм,  материал ЛДСП, толщиной 16мм с кромкой ПВХ 2мм, топ тумбы толщиной 22мм,  тумба располагается на колесных опорах, направляющие ящиков шариковые полного выдвижения на верхнем ящике имеется мебельный замок.  Заглушка компьютерная.</t>
  </si>
  <si>
    <t>Стул для преподавателя</t>
  </si>
  <si>
    <t xml:space="preserve">Стул преподавателя - Изделие пластмассовое с крестообразной алюминиевой опорой. Пластмассовая часть: Полипропилен, Полиэтилен, Каркас спинки/ Каркас подлокотника/ Перекладина спинки: Сталь, Эпоксидное/полиэстерное порошковое покрытие, Подушка подлокотника: Полипропилен, Наполнитель: Пенополиуретан 35кг/куб.м, Каркас сиденья: Многослойный клееный шпон, Крестообразная опора: Алюминий, Эпоксидное/полиэстерное порошковое покрытие, Основные части: Прокрашенная кожа крупного рогатого скота с обработанной тисненой пигментированной поверхностью, Ткань: 7% хлопок, 20% модакрил, 73 % полиэстер, Детали из ткани с покрытием: 25% хлопок, 75% полиэстер, 100% полиуретан. Ширина изделия: 62 см, Глубина изделия: 60 см, Мин высота: 129 см, Макс высота: 140 см, Ширина сиденья: 53 см, Глубина сиденья: 47 см, Мин высота сиденья: 46 см, Макс высота сиденья: 57 см. 
</t>
  </si>
  <si>
    <t xml:space="preserve">Высота: 69,4 см
Ширина: 60 см
Глубина: 44,6 см
Материал: ЛДСП 16 мм
Дополнительно: На колесиках
Особенности: С двумя распашными дверками
</t>
  </si>
  <si>
    <t xml:space="preserve">А4, ч/б, 2 стор.печать
Функции устройства принтер, сканер, копир
Технология печати лазерная
Цветность печати черно-белая
Максимальный формат A4
Автоматическая двусторонняя печать есть
Максимальное разрешение черно-белой печати 600x600 dpi
Скорость черно-белой печати (стр/мин) 29 стр/мин (А4)
Время выхода первого черно-белого отпечатка 7 сек
Максимальный месячный объем печати 20000
Оптическое разрешение сканера 600x600 dpi
Скорость сканирования 19 стр/мин
Максимальный формат бумаги (сканер) A4 (216x297)
Максимальное разрешение копира 600x600 dpi
Скорость копирования 29 стр/мин
Изменение масштаба 25-400 %
Максимальное количество копий за цикл 99
</t>
  </si>
  <si>
    <t xml:space="preserve">Компьютер </t>
  </si>
  <si>
    <t xml:space="preserve">Количество ядер процессора: не меньше 6
частота процессора: не ниже 2600 мгц
объем видеопамяти: не менее 4 гб
размер оперативной памяти: не меньше 32 гб, объем накопителя (ssd): не меньше 500 гб, тип ssd диска m.2, в комплекте  мышь  и клавиатура, 2 монитора с диагональю экрана не менее 23,8" и разрешением не менее 1920x1080
</t>
  </si>
  <si>
    <t>Шкаф для хранения метод материала</t>
  </si>
  <si>
    <t>Каркас - ЛДСП 22 мм, кромка - ПВХ 2 мм Задняя стенка - ДВП 4 мм. 4 полки Регулируемые опоры. Поставляется в разобранном виде. В комплект входит крепеж и инструкция по сборке. Цвет - серый. Размер (ШхГхВ) - 770x370x2000 мм. Производитель - Россия Вес с упаковкой - 48,9 кг Размер в упаковке - 13.2x199.5x37.3 см.</t>
  </si>
  <si>
    <t>1. Жгут кровоостанавливающий — 1 шт.
2. Бинт марлевый медицинский нестерильный 5 м х 5 см — 1 шт.
3. Бинт марлевый медицинский нестерильный 5 м х 10 см — 1 шт.
4. Бинт марлевый медицинский нестерильный 7 м х 14 см — 1 шт.
5. Бинт марлевый медицинский стерильный 5 м х 7 см — 1 шт.
6. Бинт марлевый медицинский стерильный 5 м х 10 см — 2 шт.
7. Бинт марлевый медицинский стерильный 7 м х 14 см — 2 шт.
8. Пакет перевязочный медицинский стерильный с герметичной оболочкой — 1 шт.
9. Салфетки марлевые медицинские стерильные, не менее 16×14 см № 10 — 1 уп.
10. Лейкопластырь бактерицидный, не менее 4×10 см — 2 шт.
11. Лейкопластырь бактерицидный, не менее 1,9×7,2 см — 10 шт.
12. Лейкопластырь рулонный, не менее 1×250 см — 1 шт.
13. Устройство для проведения искусственного дыхания «Рот-Устройство-Рот» — 1 шт.
14. Ножницы для разрезания повязок по Листеру — 1 шт.
15. Салфетки антисептические из бумажного текстилеподобного материала стерильные спиртовые, не менее 12,5×11 см — 5 шт.
16. Перчатки медицинские нестерильные смотровые, размер не менее M — 2 пары
17. Маска медицинская нестерильная 3-слойная из нетканого материала, с резинками или завязками — 2 шт.
18. Покрывало спасательное изотермическое, не менее 160×210 см — 1 шт.
19. Английские булавки стальные со спиралью, не менее 38 мм — 3 шт.
20. Рекомендации с пиктограммами по использованию изделий медицинского назначения аптечки для оказания первой помощи работникам — 1 шт.
21. Футляр или сумка санитарная — 1 шт.
22. Блокнот отрывной для записей, формат не менее A7 — 1 шт.</t>
  </si>
  <si>
    <t>в наличии</t>
  </si>
  <si>
    <t>Переносной "классический" огнетушитель для офиса, квартиры, дома. Ранг по модельным очагам: 2А, 55В, С, Е (до 1000В). Масса заряда - 4 кг. Закачной (с манометром).</t>
  </si>
  <si>
    <t>Халат</t>
  </si>
  <si>
    <t>Тип халат
Пол
мужской 176 см
Размер (цифровая система маркировки) 52
Размер (международная цифровая система маркировки) 52
Длина рукава длинный
Капюшон нет
Тип застежки пуговицы
Единиц в упаковке 1 шт</t>
  </si>
  <si>
    <t>11. Зона под вид работ  Монтаж и настройка объектов сетевой инфраструктуры.(6 рабочих мест)</t>
  </si>
  <si>
    <t>Площадь зоны: не менее 16,5 кв.м.</t>
  </si>
  <si>
    <t xml:space="preserve">Электричество: 220В  подключения к сети  </t>
  </si>
  <si>
    <t>Покрытие пола: линолеум- 16,5  м2 на всю зону</t>
  </si>
  <si>
    <t>Коммутатор, 10 портов RJ45 10 гб/с
Поддержка стандартов
IEEE 802.3u, IEEE 802.3ab, IEEE 802.3, IEEE 802.3x, IEEE 802.3az, IEEE 802.3bz
Комплектация
адаптер питания, документация
Тип и напряжение питания
от сети 220В/50ГЦ
Размер таблицы МАС адресов 
16384
Внутренняя пропускная способность 
66 Гбит/с</t>
  </si>
  <si>
    <t xml:space="preserve">Управляемый коммутатор уровня </t>
  </si>
  <si>
    <t xml:space="preserve">Управляемый коммутатор уровня 3 SNR-S2995G-24FX или аналог
ип коммутатора Управляемый L3
Интерфейсы
Тип основных портов GigabitEthernet SFP
Интерфейсы 10/100/1000BaseT 8
Интерфейсы 1000BaseX SFP 24
Из них комбо 10/100/1000BaseT | 1000BaseX SFP 8
Интерфейсы 10GBase-X SFP+ 4
Интерфейсы для стекирования Встроенные 10G SFP+
Management порт 10/100/1000BaseT
Количество основных портов 24
Тип Uplink портов 10GigabitEthernet SFP+
Питание
Напряжение питания 12V DC; 220V AC
Блоки питания Встроенный
L2 функционал
Поддержка стекирования Да
Количество VLAN 4094
Размер таблицы MAC адресов 16000
Количество правил ACL 1000
Протоколы L2 резервирования ERPS; MRPP; MSTP; RSTP; STP
Агрегирование портов LACP 802.3ad, статическое, максимум 128 групп, до 8 портов в группе
Multicast IGMP v1/v2/v3 Snooping, MVR, Fast-leave, Multicast Filter
QoS 8 очередей, SP, WRR, SP+WRR, DWRR, SP+DWRR
Количество multicast групп 2000
L3 функционал
Размер таблицы маршрутизации 1000
Размер таблицы ARP 1000
Протоколы маршрутизации RIP; OSPF; BGP; PIM; MSDP
Управление и мониторинг
Управление и мониторинг Web-интерфейс (IPv4/IPv6), Интерфейс командной строки (CLI) (telnet/SSH), Telnet-сервер/клиент (IPv4/IPv6)
TFTP сервер/клиент, FTP-сервер/клиент, SNMP v1/v2/v3, SNMP Traps, RMON: Поддержка групп 1, 2, 3, 9
Bootp/DHCP клиент, Автозагрузка конфигурации, NTP/SNTP, DHCP сервер, DHCP Relay, DHCP Relay Option 82
PPPoE Intermediate agent, Отладочные команды (debug), Восстановление пароля, Шифрование пароля
Ping/Traceroute, Резервное копирование и восстановление настроек,
Поддержка нескольких версий ПО, нескольких конфгурационных файлов, Multiple IP Interface
Физические характеристики
Диапазон рабочих температур, °C от 0 до 50
Система охлаждения Активная
Встроенная грозозащита на портах 4kV
Размеры, мм 440 x 44 x 240
Комплект поставки
Комплект поставки Коммутатор; Кабель питания; Разъем DC питания; Консольный кабель; Кабель заземления; Крепления в стойку (2 шт.); Резиновые ножки (4 шт.); Набор болтов; Руководство по установке; Гарантийный талон.
</t>
  </si>
  <si>
    <t>Управляемый коммутатор</t>
  </si>
  <si>
    <t xml:space="preserve">Управляемый коммутатор уровня 2 SNR-S2985G-24T-UPS 
Тип коммутатора Управляемый L2
Интерфейсы
Тип основных портов GigabitEthernet RJ45
Интерфейсы 10/100/1000BaseT 24
Интерфейсы 1000BaseX SFP 4
Количество основных портов 24
Тип Uplink портов GigabitEthernet SFP
Питание
Напряжение питания Встроенный UPS 12V; ~220V AC
Блоки питания Встроенный
Встроенный UPS 12V Да
L2 функционал
Количество VLAN 4094
Размер таблицы MAC адресов 16000
Количество правил ACL 2048
Протоколы L2 резервирования MRPP; ERPS; MSTP; RSTP; STP
Агрегирование портов LACP 802.3ad, статическое, максимум 16 групп, до 8 портов в группе
Multicast IGMP v1/v2/v3 Snooping, MVR, Fast-leave, Multicast Filter
QoS 8 очередей, SP, WRR, SP+WRR, DWRR, SP+DWRR
Количество multicast групп 1000
Управление и мониторинг
Управление и мониторинг Web-интерфейс (IPv4/IPv6), Интерфейс командной строки (CLI) (telnet/SSH), Telnet-сервер/клиент (IPv4/IPv6)
TFTP сервер/клиент, FTP-сервер/клиент, SNMP v1/v2/v3, SNMP Traps, RMON: Поддержка групп 1, 2, 3, 9
Bootp/DHCP клиент, Автозагрузка конфигурации, NTP/SNTP, DHCP сервер, DHCP Relay, DHCP Relay Option 82
PPPoE Intermediate agent, Отладочные команды (debug), Восстановление пароля, Шифрование пароля
Ping/Traceroute, Резервное копирование и восстановление настроек,
Поддержка нескольких версий ПО, нескольких конфгурационных файлов, Multiple IP Interface.
Физические характеристики
Диапазон рабочих температур, °C от 0 до 50
Система охлаждения Пассивная
Встроенная грозозащита на портах 4kV
Размеры, мм 442 x 44 x 220
Комплект поставки
Комплект поставки Коммутатор; Кабель питания; Разъем DC питания; Консольный кабель; Кабель заземления; Крепления в стойку (2 шт.); Резиновые ножки (4 шт.); Набор болтов; Руководство по установке; Гарантийный талон.
</t>
  </si>
  <si>
    <t xml:space="preserve">Сервер </t>
  </si>
  <si>
    <t xml:space="preserve">Процессор 24 , 2.20G 35.75M 150W  2шт. или аналог,(два процессора не менее 24 ядер, частота не менее 2,2 ггц)
RAM 128GB DDR4 ECC Reg 8 шт., общий объем 1 тб,
корзина для дисков не менее24x2,5"
SSD 3840GB, Read Intensive 20 шт.
SSD 1920GB, Read Intensive 4 шт.
SSD 240GB, Read Intensive 1шт.
RAID LSI MegaRAID SAS 9460-8i (8port SAS3) 6 шт.
Контроллер 2 шт.
Блок питания 800W - 2 шт
</t>
  </si>
  <si>
    <t xml:space="preserve">Консоль управления сервером </t>
  </si>
  <si>
    <t>KVM-переключатель ATEN с ЖК-дисплеем 17", 16-портовый
Комплект поставки
1 x 16-и портовый ЖК KVM-переключатель со стандартным набором монтажа в стойку
2 x KVM кабеля + доукомплектовать 14 шт.
Всего 16 KVM кабелей
1 x кабель для обновления встроенного программного обеспечения
1 x шнур питания
1 x руководство пользователя</t>
  </si>
  <si>
    <t xml:space="preserve">ИБП(источник бесперебойного питания) </t>
  </si>
  <si>
    <t>6000 VA серии Intelligent или аналог
Тип ИБП On-line
Мощность (ВА) 6000
Мощность (Вт) 6000
Фаза, вход 1
Фаза, выход 1
Эффективность (КПД) в режиме работы от сети 0,99
Напряжение на входе (В) 176 - 288 (нагрузка 100%), 110 - 288 (нагрузка 50%)
Частота на входе (Гц) 40 - 70
Входное соединение Клеммный терминал: фаза, нейтраль и заземление
Напряжение на выходе (В) 200 / 208 / 220 / 230 / 240
Частота на выходе (Гц) 50 / 60
Тип и количество выходных розеток Клеммный терминал: одна фаза, нейтраль и заземление
Напряжение АКБ (В) 192
Вид АКБ Свинцово-кислотные
Количество АКБ (шт) 16
Коэффициент выходной мощности (PF) 1
Время обеспечения резервным питанием при 50% нагрузке 20 мин.
Ток заряда АКБ (А) 1
Емкость АКБ (Ач) 9
Размеры ИБП ВхШхГ (мм) 172×440×660
Вес ИБП, кг 58
Температура эксплуатации, °C от 0 до 40
Относительная влажность (%) 0 – 90% (без конденсата)
Исполнение ИБП Rack Tower
Коммуникационный порт RS232
SNMP слот
USB
Максимальное количество линеек</t>
  </si>
  <si>
    <t xml:space="preserve">Напольный серверный шкаф </t>
  </si>
  <si>
    <t>Габаритные размеры 1992*800*1092 мм. Толщина профиля 2мм, окраска порошковая, материал сталь 3.</t>
  </si>
  <si>
    <t xml:space="preserve">Сервисный маршрутизатор </t>
  </si>
  <si>
    <t>4xEthernet 10/100/1000BASE-T, 2x1000BASE- X SFP, 1xConsole (RJ-45), 2xUSB 2.0, 100-264 В AC, стоечное исполнение</t>
  </si>
  <si>
    <t>Консольный сервер</t>
  </si>
  <si>
    <t xml:space="preserve">Разъемы
Последовательный 48 x гнезд RJ-45
Порты LAN 2 x гнезда RJ-45
Питание 2 x IEC 60320/C14
Локальная консоль 1 x гнездо RJ-45
Модем 1 x гнездо RJ-45
PON 1 x гнездо RJ-45 (зарезервировано)
Порт USB консоли ноутбука (LUC) 1 x Mini USB
USB порт 3 x гнезда USB тип А
Переключатели
Питание 2 x переключателя
Сброс параметров 1 x утопленная кнопка
Номинальная входная мощность 100–240 В переменного тока, 1.8А, 50–60 Гц
Энергопотребление AC110V:10.3W:80BTU
AC220V:10.2W:80BTU
</t>
  </si>
  <si>
    <t>Серверный шкаф</t>
  </si>
  <si>
    <t xml:space="preserve">Тип шкафа Серверный шкаф
Тип установки Напольное
Класс защиты IP IP 25
Высота мм 1992
Высота, U 42
Ширина 600
Глубина, мм 692
Полезная глубина, мм 350
Распределенная нагрузка, кг 1500
Тип двери спереди Одностворчатая перфорированная
Тип двери сзади Двустворчатая перфорированная
</t>
  </si>
  <si>
    <t>Коммутатор</t>
  </si>
  <si>
    <t xml:space="preserve">Вид неуправляемый
Уровень коммутатора  L2
Размещение монтируемые в стойку, настольный
Вентиляторы нет
Порты Базовая скорость передачи данных 
100 Мбит/сек, 1000 Мбит/сек 
Общее количество портов коммутатора 24
Количество портов 100 Мбит/сек 24
Количество портов 1 Гбит/сек 24
Количество портов 10 Гбит/сек нет
Поддержка PoE  нет
Количество портов PoE нет
Количество SFP-портов нет
Консольный порт нет
Производительность
Размер таблицы МАС адресов 8000
Внутренняя пропускная способность 48 Гбит/с
Скорость обслуживания пакетов 35.7
Функционал и ПО
Поддержка стандартов IEEE802.3ab, IEEE 802.3ab, IEEE 802.3i, IEEE 802.3u, IEEE802.3u, IEEE802.3x, IEEE 802.3x
Дополнительно
Комплектация
документация, кабель питания, комплект для монтажа, резиновые ножки
Тип и напряжение питания
100-240В/50-60ГЦ
Потребляемая мощность 13.08 Вт
store and forward
Уровень коммутатора L2
Размещениемонтируемые в стойку, настольный
Аппаратная частьВентиляторынет
ПортыБазовая скорость передачи данных 
100 Мбит/сек, 1000 Мбит/сек
Общее количество портов коммутатора24
Количество портов 100 Мбит/сек24
Количество портов 1 Гбит/сек24
Количество портов 10 Гбит/секнет
Поддержка PoE нет
Количество портов PoEнет
Количество SFP-портов нет
Консольный порт нет
Производительность
Размер таблицы МАС адресов 8000
Внутренняя пропускная способность 48 Гбит/с
Скорость обслуживания пакетов 35.7
Функционал и ПО
Поддержка стандартов 
IEEE802.3ab, IEEE 802.3ab, IEEE 802.3i, IEEE 802.3u, IEEE802.3u, IEEE802.3x, IEEE 802.3x
Приоритизация QoS нетУсловия эксплуатации
Рабочая температураот 0°C до +40°C
Рабочая влажностьот 10% до 90%, без конденсата
ДополнительноКомплектация
документация, кабель питания, комплект для монтажа, резиновые ножки
Тип и напряжение питания100-240В/50-60ГЦ
Потребляемая мощность13.08 Вт
Индикаторыактивность, питание, скорость
Дополнительно
автоопределение MDI/MDIX, поддержка технологии Plug-and-Play, технология энергосбережения Green Ethernet
</t>
  </si>
  <si>
    <t>Графический видеоускоритель для сервера</t>
  </si>
  <si>
    <t>Тип оборудования Ускоритель вычислений для серверов и рабочих станций
Графический процессор
Техпроцесс 8 нм
Частота GPU До 1755 МГц в режиме Boost, 1312 МГц - базовая частота
Кол-во шейдерных процессоров 5120 (по 1280 на каждый GPU)
Память видеокарты
Видеопамять 64 Гб (по 16 Гб на GPU)
Тип видеопамяти GDDR6
Разрядность шины видеопамяти 128 бит x4
Частота видеопамяти 6250 МГц
Пропускная способность памяти 200 Гб/сек x4
Отличительные особенности
Поддержка вычислений общего назначения на GPU CUDA
Поддержка мониторов
Макс. кол-во подключаемых мониторов 0
Охлаждение
Охлаждение видеокарты Пассивное охлаждение (радиатор)
Конструкция системы охлаждения Двухслотовая система охлаждения
Питание
Разъем питания 8-pin EPS12V (для CPU)
Потребление энергии 250 Вт</t>
  </si>
  <si>
    <t>Жесткий диск</t>
  </si>
  <si>
    <t xml:space="preserve">Объем HDD 20 ТБ
Объем кэш-памяти 256 МБ
Скорость вращения шпинделя 7200 rpm
Максимальная скорость передачи данных 285 Мбайт/сек
Среднее время задержки (Latency) 4.16 мс
Интерфейс
SATA III
Пропускная способность интерфейса 6 Гбит/с
Оптимизация под RAID-массивы есть
Механика и надежность 
Технология записи CMR
Ударостойкость при работе 40 G
С гелиевым наполнением есть
</t>
  </si>
  <si>
    <t>Площадь зоны: не менее16,5кв.м.</t>
  </si>
  <si>
    <t xml:space="preserve">Электричество: 220 В  подключения к сети </t>
  </si>
  <si>
    <t>Покрытие пола: линолеум 16,5 кв.м  на всю зону</t>
  </si>
  <si>
    <t xml:space="preserve">количество ядер процессора: не меньше 6
частота процессора: не ниже 2600 мгц
объем видеопамяти: не менее 4 гб
размер оперативной памяти: не меньше 32 гб, объем накопителя (ssd): не меньше 500 гб, тип ssd диска m.2, в комплекте  мышь  и клавиатура, 2 монитора с диагональю экрана не менее 23,8" и разрешением не менее 1920x1080
</t>
  </si>
  <si>
    <t xml:space="preserve">шт ( на 6 раб.место) </t>
  </si>
  <si>
    <t xml:space="preserve"> Изделие с габаритными размерами: длина 1200мм, глубина: 600мм, высота: 750мм, изделие, выполненное из трубы сечением 60х30х2, траверс 40х20мм толщина стенки 2 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Сочетание вертикальных и горизонтальных линий и правильных форм прекрасно гармонируют с модными минималистичными интерьерами современных помещений. Отсутствие крепления столешницы к боковой опоре, что усиливает эффект «парящей» столешницы; - столешницы из ЛДСП толщиной 22мм облицовано кромкой ПВХ 2мм; - все соединения максимально скрыты и не заметны после установки столешницы; - высокое качество сварных соединений — шов не виден; - очень высокая жесткость каркаса; - металлические опоры доходят до пола, без пластиковой «юбки», и снабжены регулируемыми подпятниками. Цвет каркаса: графитный муар, цвет столешницы: белый, «парящая» столешница; передняя нижняя часть изделия закрыта экраном цвет экрана RAL белый, высота экрана 400 мм, Экран из ламинированного ДСП толщиной 16 мм с кромкой ПВХ 2 мм. Экран устанавливается на траверсу изделия с помощью накидных кронштейнов и надежно фиксируется. Кронштейн крепится к траверсе с помощью накидной скобы и зажимного винта. Благодаря этому, крепления экрана обладает высокой жесткостью, при креплении тяжелых экранов из ДСП достаточно двух кронштейнов, имеется полка для удобного  размещения системного блока под столом.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2 компьютерные заглушки.</t>
  </si>
  <si>
    <t xml:space="preserve">шт ( на 3раб.место) </t>
  </si>
  <si>
    <t>Стул офисный, материал пластик</t>
  </si>
  <si>
    <t xml:space="preserve">Интернет : Подключение  коипьютера к проводному интернету) 	</t>
  </si>
  <si>
    <t xml:space="preserve">Электричество: 220 В подключения к сети  </t>
  </si>
  <si>
    <t>Покрытие пола: линолеум  16,5 м2 на всю зону</t>
  </si>
  <si>
    <t>Габаритные размеры: длина 1200мм, глубина: 600мм, высота: 750мм, выполненный из трубы сечением 60х30х2, траверс 40х20мм толщина стенки 2мм.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цвет каркаса: графитовый муар, каркас представляет из себя 2 ножки Л-образной конструкции, цвет столешницы: белый. «Парящая» столешница; передняя нижняя часть изделия закрыта экраном цвет экрана RAL белый, высота экрана 400 мм, присутствует полка для удобного размещения системного блока под изделием.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в комплекте 1 тумба с цветом, аналогичным цвету столешницы. габаритные размеры (длина, высота, глубина): 400 х 610 х 500мм,  материал ЛДСП, толщиной 16мм с кромкой ПВХ 2мм, топ тумбы толщиной 22мм,  тумба располагается на колесных опорах, направляющие ящиков шариковые полного выдвижения на верхнем ящике имеется мебельный замок.  Заглушка компьютерная.</t>
  </si>
  <si>
    <t>12. Зона под вид работ Лаборатория монтажа и настройки объектов сетевой инфраструктуры (30 рабочих мест)</t>
  </si>
  <si>
    <t>Площадь зоны: не менее 63 кв.м.</t>
  </si>
  <si>
    <t>Интернет : Подключение  ноутбуков  к проводному интернету</t>
  </si>
  <si>
    <t xml:space="preserve">Электричество: 220В  подключения к сети  	</t>
  </si>
  <si>
    <t>Покрытие пола: линолеум- 63 м2 на всю зону</t>
  </si>
  <si>
    <t>Паяльная станция</t>
  </si>
  <si>
    <t xml:space="preserve">Паяльная станция
Характеристики паяльника
Мощность 90 Вт
Напряжение питания 24 В
Минимальная рабочая температура 100 °C
Максимальная рабочая температура 500 °C
Форма жала конус
Тип подключения отсоединяемый
Форма рукояткипрямая
Материал рукоятки пластик
Характеристики термофена
Тип нагревательного элементаметаллокерамика
Мощность550 Вт
Напряжение питания 220 В
Минимальная рабочая температура 100 °C
Максимальная рабочая температура 500 °C
Характеристики устройства 3
Тип оловоотсос
Мощность  100 Вт
Напряжение питания 36 В
Минимальная рабочая температура 300 °C
Максимальная рабочая температура 500 °C
Дополнительная информация
Комплектация
документация, насадка для термофена 4 шт, чистящие губки 4 шт, крючок для чистки оловоотсоса, предохранитель, сетевой провод
Аппарат сварочный для оптоволокна
характеристики
фиксированные V-образные канавки;
цветной LCD дисплей 4,3" позволяет визуально контролировать все этапы сварки оптических волокон;
быстрое время сварки ленточного волокна - 10 сек и термоусадки – 15 сек;
длительная автономная работа от Li-Ion батареи – до 300 циклов «сварка+термоусадка» ( в комплект поставки входят две батареи);
калибровкой дуги в режиме реального времени;
ударопрочный, влаго и пылезащищенный корпус;
ресурс электродов – до 3000 сварок;
малые габаритные размеры.
</t>
  </si>
  <si>
    <t xml:space="preserve">Размер панели    2034.2*1216.4*118 Вес брутто - 107Kg ± 1Kg
Комплектация: Стилус*2 
Кабель питания*1 (3 м) 
HDMI кабель*1 (5 м) USB кабель*1(A-A, 5м)
Руководство пльзователя/Техпаспорт/
Пульт с функцией указки и мыши"
:Количество ядер:          8
Количество потоков:    8
Базовая тактовая частота процессора 3 GHz
Максимальная тактовая частота с технологией 4,70 GHz
Кэш-память       12 MB  
Оперативная память: 16 Gb, DDR4 2666 МГц
Жёсткий диск: 512 Gb
MIC x1 Audio x1 HDMI x1DP x1USB2.0 x2
USB3.0 х4Type C x1LAN x2 VGA out x1 Wi-Fi: Есть
Bluetooth: Есть
Размер: 195х180х42мм Разъем питания: 80 pin
Характеристики мобильной стойки:
для панелей 55"~86";
макс. нагрузка 80 кг;
VESA от 100х100 до 500х800;
регулировка по высоте; 
полка для стилусов;
можно установить стационарно либо на колесики (в комплекте).
</t>
  </si>
  <si>
    <t xml:space="preserve">Изображение
Тип матрицы CMOS
Число мегапикселей матрицы 2 Мп
Разрешение (видео) 1920 x 1080
Угол обзора (градус) 77°
Максимальная частота кадров 30 кадр./сек
Поддержка режимов 
1280x720 @ 30 кадр./сек, 1920x1080 @ 30 кадр./сек
Разрешение (фото) 1920x1080
Фокусировка автоматическая
Поддержка HDR нет
Технические характеристики микрофона
Микрофон есть
Количество микрофонов 2
Технические характеристики динамика
Динамик нет
Подключение и питание
Тип подключения
проводная
Интерфейс USB 2.0
Напряжение питания 5 В
Длина кабеля 150 см
Конструкция
Подсветка нет
Крепление универсальное
Количество камер 1
Дополнительная информация
Функция слежения за лицом есть
</t>
  </si>
  <si>
    <t>Аппарат сварочный для оптоволокна</t>
  </si>
  <si>
    <t xml:space="preserve">Аппарат сварочный для оптоволокна
характеристики
фиксированные V-образные канавки;
цветной LCD дисплей 4,3" позволяет визуально контролировать все этапы сварки оптических волокон;
быстрое время сварки ленточного волокна - 10 сек и термоусадки – 15 сек;
длительная автономная работа от Li-Ion батареи – до 300 циклов «сварка+термоусадка» ( в комплект поставки входят две батареи);
калибровкой дуги в режиме реального времени;
ударопрочный, влаго и пылезащищенный корпус;
ресурс электродов – до 3000 сварок;
малые габаритные размеры.
</t>
  </si>
  <si>
    <t xml:space="preserve">Коммутатор  неуправляемый 24 порта 1Гб/с
Порты Базовая скорость передачи данных 
1000 Мбит/сек, 100 Мбит/сек
Общее количество портов коммутатора24
Количество портов 100 Мбит/сек24
Количество портов 1 Гбит/сек24
Производительность
Размер таблицы МАС адресов 8000
Внутренняя пропускная способность 48 бит/с
Скорость обслуживания пакетов 35.7
Функционал и ПО
Поддержка стандартов
IEEE 802.3u, IEEE 802.3i, IEEE 802.3ab, IEEE 802.3x
Условия эксплуатации
Рабочая температураот 0°C до +40°C
Рабочая влажностьот 10% до 90%, без конденсата
Дополнительно
Комплектация
крепеж для установки в стойку, резиновые ножки, документация, блок питания
Тип и напряжение питания100-240В/50-60ГЦ
Потребляемая мощность13.08 Вт
Дополнительно
автоматическое определение MDI/MDIX, технология энергосбережения Green Ethernet, поддержка технологии Plug-and-play., безвентиляторный
</t>
  </si>
  <si>
    <t xml:space="preserve">Электричество: 220 В  подключения к сети  </t>
  </si>
  <si>
    <t>Покрытие пола: линолеум 63 кв.м  на всю зону</t>
  </si>
  <si>
    <t xml:space="preserve"> Изделие с габаритными размерами: длина 1200мм, глубина: 600мм, высота: 750мм, изделие, выполненное из трубы сечением 60х30х2, траверс 40х20мм толщина стенки 2 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Сочетание вертикальных и горизонтальных линий и правильных форм прекрасно гармонируют с модными минималистичными интерьерами современных помещений. Отсутствие крепления столешницы к боковой опоре, что усиливает эффект «парящей» столешницы; - столешницы из ЛДСП толщиной 22мм облицовано кромкой ПВХ 2мм; - все соединения максимально скрыты и не заметны после установки столешницы; - высокое качество сварных соединений — шов не виден; - очень высокая жесткость каркаса; - металлические опоры доходят до пола, без пластиковой «юбки», и снабжены регулируемыми подпятниками. Цвет каркаса: графитный муар, цвет столешницы: белый, «парящая» столешница; передняя нижняя часть изделия закрыта экраном цвет экрана RAL  белый, высота экрана 400 мм, Экран из ламинированного ДСП толщиной 16 мм с кромкой ПВХ 2 мм. Экран устанавливается на траверсу изделия с помощью накидных кронштейнов и надежно фиксируется. Кронштейн крепится к траверсе с помощью накидной скобы и зажимного винта. Благодаря этому, крепления экрана обладает высокой жесткостью, при креплении тяжелых экранов из ДСП достаточно двух кронштейнов, имеется полка для удобного  размещения системного блока под столом.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2 компьютерные заглушки.</t>
  </si>
  <si>
    <t>Площадь зоны: не менее 63кв.м.</t>
  </si>
  <si>
    <t xml:space="preserve">Электричество: 220 В подключения к сети 	</t>
  </si>
  <si>
    <t>Покрытие пола: линолеум  -63м2 на всю зону</t>
  </si>
  <si>
    <t xml:space="preserve">А4, ч/б, 2 стор.печать
Функции устройства принтер, сканер, копир
Технология печати лазерная
Цветность печати черно-белая
Максимальный формат A4
Автоматическая двусторонняя печать есть
Максимальное разрешение черно-белой печати 600x600 dpi
Скорость черно-белой печати (стр/мин) 29 стр/мин (А4)
Время выхода первого черно-белого отпечатка 7 сек
Максимальный месячный объем печати 20000
Оптическое разрешение сканера 600x600 dpi
Скорость сканирования 19 стр/мин
Максимальный формат бумаги (сканер) A4 (216x297)
Максимальное разрешение копира 600x600 dpi
Скорость копирования 29 стр/мин
Изменение масштаба 25-400 %
Максимальное количество копий за цикл 99
</t>
  </si>
  <si>
    <t xml:space="preserve">Тумба </t>
  </si>
  <si>
    <t>Высота: 69,4 см
Ширина: 60 см
Глубина: 44,6 см
Материал: ЛДСП 16 мм
Дополнительно: На колесиках
Особенности: С двумя распашными дверками</t>
  </si>
  <si>
    <t>Интерактивная панель</t>
  </si>
  <si>
    <t>Сервер</t>
  </si>
  <si>
    <t>Консоль управления сервером</t>
  </si>
  <si>
    <t>Напольный серверный шкаф</t>
  </si>
  <si>
    <t>Сервисный маршрутизатор</t>
  </si>
  <si>
    <t>Источник бесперебойного питания</t>
  </si>
  <si>
    <t>Базовая часть</t>
  </si>
  <si>
    <t>Маршрутизатор сервисный</t>
  </si>
  <si>
    <t>Шкаф серверный</t>
  </si>
  <si>
    <t>Система виртуализации</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</si>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</sst>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sz val="12"/>
      <color theme="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i/>
      <sz val="14"/>
      <color indexed="10"/>
      <name val="Times New Roman"/>
      <family val="1"/>
      <charset val="204"/>
    </font>
    <font>
      <sz val="14"/>
      <color theme="1"/>
      <name val="Calibri"/>
      <family val="2"/>
      <charset val="204"/>
      <scheme val="minor"/>
    </font>
    <font>
      <b/>
      <sz val="14"/>
      <color theme="1"/>
      <name val="Times New Roman"/>
      <family val="1"/>
      <charset val="204"/>
    </font>
    <font>
      <b/>
      <sz val="14"/>
      <name val="Times New Roman"/>
      <family val="1"/>
      <charset val="204"/>
    </font>
    <font>
      <sz val="14"/>
      <name val="Times New Roman"/>
      <family val="1"/>
      <charset val="204"/>
    </font>
    <font>
      <sz val="14"/>
      <color theme="1"/>
      <name val="Times New Roman"/>
      <family val="1"/>
      <charset val="204"/>
    </font>
    <font>
      <i/>
      <sz val="14"/>
      <color theme="1"/>
      <name val="Times New Roman"/>
      <family val="1"/>
      <charset val="204"/>
    </font>
    <font>
      <b/>
      <sz val="14"/>
      <color theme="0"/>
      <name val="Times New Roman"/>
      <family val="1"/>
      <charset val="204"/>
    </font>
    <font>
      <b/>
      <sz val="12"/>
      <color rgb="FF820E0E"/>
      <name val="Times New Roman"/>
      <family val="1"/>
      <charset val="204"/>
    </font>
  </fonts>
  <fills count="1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92065187536243"/>
        <bgColor indexed="64"/>
      </patternFill>
    </fill>
    <fill>
      <patternFill patternType="solid">
        <fgColor theme="7" tint="0.79989013336588644"/>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rgb="FFF9C7C7"/>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5">
    <xf numFmtId="0" fontId="0" fillId="0" borderId="0"/>
    <xf numFmtId="0" fontId="5" fillId="0" borderId="0"/>
    <xf numFmtId="0" fontId="6" fillId="0" borderId="0"/>
    <xf numFmtId="0" fontId="7" fillId="0" borderId="0"/>
    <xf numFmtId="0" fontId="8" fillId="0" borderId="0"/>
  </cellStyleXfs>
  <cellXfs count="233">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13" fillId="0" borderId="0" xfId="0" applyFont="1" applyAlignment="1">
      <alignment horizontal="center" vertical="center"/>
    </xf>
    <xf numFmtId="0" fontId="0" fillId="0" borderId="0" xfId="0" applyAlignment="1">
      <alignment vertical="center" wrapText="1"/>
    </xf>
    <xf numFmtId="0" fontId="14" fillId="0" borderId="8" xfId="0" applyFont="1" applyBorder="1" applyAlignment="1">
      <alignment horizontal="left" vertical="center" wrapText="1"/>
    </xf>
    <xf numFmtId="0" fontId="15" fillId="0" borderId="8" xfId="0" applyFont="1" applyBorder="1" applyAlignment="1">
      <alignment vertical="center" wrapText="1"/>
    </xf>
    <xf numFmtId="0" fontId="14" fillId="0" borderId="8" xfId="0" applyFont="1" applyBorder="1" applyAlignment="1" applyProtection="1">
      <alignment horizontal="center" vertical="center" wrapText="1"/>
      <protection locked="0"/>
    </xf>
    <xf numFmtId="0" fontId="13" fillId="0" borderId="8" xfId="0" applyFont="1" applyBorder="1" applyAlignment="1">
      <alignment horizontal="left" vertical="center" wrapText="1"/>
    </xf>
    <xf numFmtId="0" fontId="13" fillId="0" borderId="8"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19" fillId="0" borderId="9" xfId="0" applyFont="1" applyBorder="1" applyAlignment="1">
      <alignment horizontal="center" vertical="center" wrapText="1"/>
    </xf>
    <xf numFmtId="0" fontId="14" fillId="0" borderId="10" xfId="0" applyFont="1" applyBorder="1" applyAlignment="1" applyProtection="1">
      <alignment horizontal="center" vertical="center" wrapText="1"/>
      <protection locked="0"/>
    </xf>
    <xf numFmtId="0" fontId="15" fillId="0" borderId="9" xfId="0" applyFont="1" applyBorder="1" applyAlignment="1">
      <alignment horizontal="center" vertical="center" wrapText="1"/>
    </xf>
    <xf numFmtId="0" fontId="1" fillId="9" borderId="13" xfId="0" applyFont="1" applyFill="1" applyBorder="1" applyAlignment="1">
      <alignment horizontal="center" vertical="center"/>
    </xf>
    <xf numFmtId="0" fontId="23" fillId="9" borderId="12" xfId="0" applyFont="1" applyFill="1" applyBorder="1" applyAlignment="1">
      <alignment horizontal="center" vertical="center"/>
    </xf>
    <xf numFmtId="0" fontId="15" fillId="3" borderId="8" xfId="3" applyFont="1" applyFill="1" applyBorder="1" applyAlignment="1">
      <alignment vertical="center" wrapText="1"/>
    </xf>
    <xf numFmtId="0" fontId="14" fillId="2" borderId="8" xfId="0" applyFont="1" applyFill="1" applyBorder="1" applyAlignment="1">
      <alignment horizontal="left" vertical="center" wrapText="1"/>
    </xf>
    <xf numFmtId="0" fontId="14" fillId="2" borderId="8" xfId="0" applyFont="1" applyFill="1" applyBorder="1" applyAlignment="1">
      <alignment horizontal="left" vertical="center"/>
    </xf>
    <xf numFmtId="0" fontId="24" fillId="0" borderId="10" xfId="0" applyFont="1" applyBorder="1" applyAlignment="1">
      <alignment horizontal="center" vertical="center" wrapText="1"/>
    </xf>
    <xf numFmtId="0" fontId="14" fillId="0" borderId="18" xfId="0" applyFont="1" applyBorder="1" applyAlignment="1" applyProtection="1">
      <alignment horizontal="center" vertical="center" wrapText="1"/>
      <protection locked="0"/>
    </xf>
    <xf numFmtId="0" fontId="24" fillId="0" borderId="8" xfId="0" applyFont="1" applyBorder="1" applyAlignment="1">
      <alignment horizontal="center" vertical="center" wrapText="1"/>
    </xf>
    <xf numFmtId="0" fontId="13" fillId="0" borderId="10" xfId="0" applyFont="1" applyBorder="1" applyAlignment="1">
      <alignment horizontal="center" vertical="center"/>
    </xf>
    <xf numFmtId="0" fontId="16" fillId="0" borderId="0" xfId="0" applyFont="1"/>
    <xf numFmtId="0" fontId="24" fillId="0" borderId="9"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8" xfId="0" applyFont="1" applyBorder="1" applyAlignment="1">
      <alignment horizontal="center" vertical="center" wrapText="1"/>
    </xf>
    <xf numFmtId="0" fontId="15" fillId="2" borderId="9" xfId="0" applyFont="1" applyFill="1" applyBorder="1" applyAlignment="1">
      <alignment horizontal="center" vertical="center"/>
    </xf>
    <xf numFmtId="0" fontId="24" fillId="8" borderId="4" xfId="0" applyFont="1" applyFill="1" applyBorder="1" applyAlignment="1">
      <alignment horizontal="center" vertical="center" wrapText="1"/>
    </xf>
    <xf numFmtId="0" fontId="24" fillId="8" borderId="14" xfId="0" applyFont="1" applyFill="1" applyBorder="1" applyAlignment="1">
      <alignment horizontal="center" vertical="center" wrapText="1"/>
    </xf>
    <xf numFmtId="0" fontId="15" fillId="8" borderId="5" xfId="0" applyFont="1" applyFill="1" applyBorder="1" applyAlignment="1">
      <alignment horizontal="center" vertical="center"/>
    </xf>
    <xf numFmtId="0" fontId="15" fillId="8" borderId="15" xfId="0" applyFont="1" applyFill="1" applyBorder="1" applyAlignment="1">
      <alignment horizontal="center" vertical="center" wrapText="1"/>
    </xf>
    <xf numFmtId="0" fontId="24" fillId="8" borderId="5" xfId="0" applyFont="1" applyFill="1" applyBorder="1" applyAlignment="1">
      <alignment horizontal="center" vertical="center" wrapText="1"/>
    </xf>
    <xf numFmtId="0" fontId="24" fillId="8" borderId="15" xfId="0" applyFont="1" applyFill="1" applyBorder="1" applyAlignment="1">
      <alignment horizontal="center" vertical="center" wrapText="1"/>
    </xf>
    <xf numFmtId="0" fontId="24" fillId="8" borderId="12" xfId="0" applyFont="1" applyFill="1" applyBorder="1" applyAlignment="1">
      <alignment horizontal="center" vertical="center" wrapText="1"/>
    </xf>
    <xf numFmtId="0" fontId="24" fillId="8" borderId="16" xfId="0" applyFont="1" applyFill="1" applyBorder="1" applyAlignment="1">
      <alignment horizontal="center" vertical="center" wrapText="1"/>
    </xf>
    <xf numFmtId="0" fontId="16" fillId="8" borderId="5" xfId="0" applyFont="1" applyFill="1" applyBorder="1" applyAlignment="1">
      <alignment vertical="center"/>
    </xf>
    <xf numFmtId="0" fontId="13" fillId="8" borderId="15" xfId="0" applyFont="1" applyFill="1" applyBorder="1" applyAlignment="1">
      <alignment horizontal="center" vertical="center" wrapText="1"/>
    </xf>
    <xf numFmtId="0" fontId="16" fillId="8" borderId="12" xfId="0" applyFont="1" applyFill="1" applyBorder="1" applyAlignment="1">
      <alignment vertical="center"/>
    </xf>
    <xf numFmtId="0" fontId="13" fillId="8" borderId="16" xfId="0" applyFont="1" applyFill="1" applyBorder="1" applyAlignment="1">
      <alignment horizontal="center" vertical="center" wrapText="1"/>
    </xf>
    <xf numFmtId="0" fontId="13" fillId="0" borderId="0" xfId="0" applyFont="1" applyAlignment="1">
      <alignment horizontal="left" vertical="center"/>
    </xf>
    <xf numFmtId="0" fontId="15" fillId="3" borderId="18" xfId="3" applyFont="1" applyFill="1" applyBorder="1" applyAlignment="1">
      <alignment vertical="center" wrapText="1"/>
    </xf>
    <xf numFmtId="0" fontId="13"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5" fillId="3" borderId="1" xfId="3" applyFont="1" applyFill="1" applyBorder="1" applyAlignment="1">
      <alignment vertical="center" wrapText="1"/>
    </xf>
    <xf numFmtId="0" fontId="14" fillId="2" borderId="8" xfId="0" applyFont="1" applyFill="1" applyBorder="1" applyAlignment="1">
      <alignment horizontal="center" vertical="center"/>
    </xf>
    <xf numFmtId="0" fontId="14" fillId="2" borderId="1"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protection locked="0"/>
    </xf>
    <xf numFmtId="0" fontId="13" fillId="2" borderId="8" xfId="0" applyFont="1" applyFill="1" applyBorder="1" applyAlignment="1">
      <alignment horizontal="left" vertical="center"/>
    </xf>
    <xf numFmtId="0" fontId="13" fillId="2" borderId="8" xfId="0" applyFont="1" applyFill="1" applyBorder="1" applyAlignment="1">
      <alignment horizontal="center" vertical="center"/>
    </xf>
    <xf numFmtId="0" fontId="15" fillId="0" borderId="8" xfId="0" applyFont="1" applyBorder="1" applyAlignment="1" applyProtection="1">
      <alignment horizontal="center" vertical="center"/>
      <protection locked="0"/>
    </xf>
    <xf numFmtId="0" fontId="22" fillId="0" borderId="8" xfId="0" applyFont="1" applyBorder="1" applyAlignment="1">
      <alignment horizontal="left" vertical="center" wrapText="1"/>
    </xf>
    <xf numFmtId="0" fontId="13" fillId="0" borderId="8" xfId="0" applyFont="1" applyBorder="1" applyAlignment="1">
      <alignment vertical="center" wrapText="1"/>
    </xf>
    <xf numFmtId="0" fontId="15" fillId="0" borderId="1" xfId="0" applyFont="1" applyBorder="1" applyAlignment="1" applyProtection="1">
      <alignment horizontal="center" vertical="center"/>
      <protection locked="0"/>
    </xf>
    <xf numFmtId="0" fontId="14" fillId="0" borderId="1" xfId="0" applyFont="1" applyBorder="1" applyAlignment="1">
      <alignment horizontal="left" vertical="center" wrapText="1"/>
    </xf>
    <xf numFmtId="0" fontId="15" fillId="0" borderId="3" xfId="0" applyFont="1" applyBorder="1" applyAlignment="1">
      <alignment horizontal="center" vertical="center" wrapText="1"/>
    </xf>
    <xf numFmtId="0" fontId="14" fillId="2" borderId="8" xfId="0" applyFont="1" applyFill="1" applyBorder="1" applyAlignment="1" applyProtection="1">
      <alignment horizontal="center" vertical="center" wrapText="1"/>
      <protection locked="0"/>
    </xf>
    <xf numFmtId="0" fontId="13"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26" fillId="0" borderId="8" xfId="0" applyFont="1" applyBorder="1" applyAlignment="1">
      <alignment horizontal="center" vertical="center" wrapText="1"/>
    </xf>
    <xf numFmtId="0" fontId="0" fillId="10" borderId="8" xfId="0" applyFill="1" applyBorder="1" applyAlignment="1">
      <alignment horizontal="center" vertical="center"/>
    </xf>
    <xf numFmtId="0" fontId="26" fillId="11" borderId="8" xfId="0" applyFont="1" applyFill="1" applyBorder="1" applyAlignment="1">
      <alignment vertical="center" wrapText="1"/>
    </xf>
    <xf numFmtId="0" fontId="0" fillId="11" borderId="8" xfId="0" applyFill="1" applyBorder="1" applyAlignment="1">
      <alignment horizontal="left" vertical="center" wrapText="1"/>
    </xf>
    <xf numFmtId="0" fontId="26" fillId="0" borderId="8" xfId="0" applyFont="1" applyBorder="1" applyAlignment="1">
      <alignment horizontal="left" vertical="center" wrapText="1"/>
    </xf>
    <xf numFmtId="0" fontId="0" fillId="10" borderId="8" xfId="0" applyFill="1" applyBorder="1" applyAlignment="1">
      <alignment horizontal="center" vertical="center" wrapText="1"/>
    </xf>
    <xf numFmtId="0" fontId="28" fillId="0" borderId="0" xfId="0" applyFont="1"/>
    <xf numFmtId="0" fontId="32" fillId="0" borderId="3" xfId="0" applyFont="1" applyBorder="1" applyAlignment="1">
      <alignment horizontal="left" vertical="center" wrapText="1"/>
    </xf>
    <xf numFmtId="0" fontId="32" fillId="0" borderId="17" xfId="0" applyFont="1" applyBorder="1" applyAlignment="1">
      <alignment horizontal="center" vertical="center" wrapText="1"/>
    </xf>
    <xf numFmtId="0" fontId="32" fillId="0" borderId="17" xfId="0" applyFont="1" applyBorder="1" applyAlignment="1">
      <alignment horizontal="center" vertical="center"/>
    </xf>
    <xf numFmtId="0" fontId="32" fillId="0" borderId="3" xfId="0" applyFont="1" applyBorder="1" applyAlignment="1">
      <alignment horizontal="center" vertical="center" wrapText="1"/>
    </xf>
    <xf numFmtId="0" fontId="32" fillId="0" borderId="8" xfId="0" applyFont="1" applyBorder="1" applyAlignment="1">
      <alignment horizontal="left" vertical="center" wrapText="1"/>
    </xf>
    <xf numFmtId="0" fontId="32" fillId="0" borderId="8" xfId="0" applyFont="1" applyBorder="1" applyAlignment="1">
      <alignment horizontal="left" vertical="center"/>
    </xf>
    <xf numFmtId="0" fontId="32" fillId="0" borderId="17" xfId="0" applyFont="1" applyBorder="1" applyAlignment="1">
      <alignment horizontal="left" vertical="center" wrapText="1"/>
    </xf>
    <xf numFmtId="0" fontId="32" fillId="0" borderId="17" xfId="0" applyFont="1" applyBorder="1" applyAlignment="1">
      <alignment horizontal="left" vertical="top"/>
    </xf>
    <xf numFmtId="0" fontId="31" fillId="0" borderId="8" xfId="0" applyFont="1" applyBorder="1" applyAlignment="1">
      <alignment horizontal="left" vertical="center" wrapText="1"/>
    </xf>
    <xf numFmtId="0" fontId="31" fillId="0" borderId="8" xfId="0" applyFont="1" applyBorder="1"/>
    <xf numFmtId="0" fontId="31" fillId="0" borderId="8" xfId="0" applyFont="1" applyBorder="1" applyAlignment="1" applyProtection="1">
      <alignment horizontal="center" vertical="center"/>
      <protection locked="0"/>
    </xf>
    <xf numFmtId="0" fontId="32" fillId="0" borderId="8" xfId="0" applyFont="1" applyBorder="1" applyAlignment="1">
      <alignment horizontal="center" vertical="center"/>
    </xf>
    <xf numFmtId="0" fontId="32" fillId="0" borderId="8" xfId="0" applyFont="1" applyBorder="1"/>
    <xf numFmtId="0" fontId="31" fillId="0" borderId="8" xfId="0" applyFont="1" applyBorder="1" applyAlignment="1" applyProtection="1">
      <alignment vertical="center"/>
      <protection locked="0"/>
    </xf>
    <xf numFmtId="0" fontId="32"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8" xfId="0" applyFont="1" applyBorder="1" applyAlignment="1" applyProtection="1">
      <alignment horizontal="left" vertical="center"/>
      <protection locked="0"/>
    </xf>
    <xf numFmtId="0" fontId="31" fillId="0" borderId="8" xfId="0" applyFont="1" applyBorder="1" applyAlignment="1">
      <alignment vertical="center" wrapText="1"/>
    </xf>
    <xf numFmtId="0" fontId="31" fillId="0" borderId="0" xfId="0" applyFont="1" applyAlignment="1">
      <alignment vertical="top"/>
    </xf>
    <xf numFmtId="0" fontId="31" fillId="0" borderId="2" xfId="0" applyFont="1" applyBorder="1" applyAlignment="1" applyProtection="1">
      <alignment horizontal="center" vertical="center"/>
      <protection locked="0"/>
    </xf>
    <xf numFmtId="0" fontId="32" fillId="0" borderId="2" xfId="0" applyFont="1" applyBorder="1" applyAlignment="1">
      <alignment horizontal="center" vertical="center"/>
    </xf>
    <xf numFmtId="0" fontId="31" fillId="2" borderId="0" xfId="0" applyFont="1" applyFill="1" applyAlignment="1">
      <alignment horizontal="left" vertical="center"/>
    </xf>
    <xf numFmtId="0" fontId="32" fillId="0" borderId="0" xfId="0" applyFont="1" applyAlignment="1">
      <alignment horizontal="left" vertical="center"/>
    </xf>
    <xf numFmtId="0" fontId="31" fillId="0" borderId="8" xfId="0" applyFont="1" applyBorder="1" applyAlignment="1">
      <alignment vertical="top"/>
    </xf>
    <xf numFmtId="0" fontId="31" fillId="2" borderId="30" xfId="0" applyFont="1" applyFill="1" applyBorder="1" applyAlignment="1">
      <alignment horizontal="left" vertical="center" wrapText="1"/>
    </xf>
    <xf numFmtId="0" fontId="31" fillId="0" borderId="8" xfId="0" applyFont="1" applyBorder="1" applyAlignment="1">
      <alignment horizontal="left"/>
    </xf>
    <xf numFmtId="0" fontId="31" fillId="0" borderId="3" xfId="0" applyFont="1" applyBorder="1" applyAlignment="1">
      <alignment horizontal="center" vertical="center"/>
    </xf>
    <xf numFmtId="0" fontId="31" fillId="0" borderId="8" xfId="0" applyFont="1" applyBorder="1" applyAlignment="1">
      <alignment horizontal="center" vertical="center" wrapText="1"/>
    </xf>
    <xf numFmtId="0" fontId="31" fillId="0" borderId="30" xfId="0" applyFont="1" applyBorder="1" applyAlignment="1">
      <alignment horizontal="left" vertical="center" wrapText="1"/>
    </xf>
    <xf numFmtId="0" fontId="31" fillId="0" borderId="8" xfId="0" applyFont="1" applyBorder="1" applyAlignment="1">
      <alignment horizontal="left" vertical="top"/>
    </xf>
    <xf numFmtId="0" fontId="31" fillId="0" borderId="8" xfId="0" applyFont="1" applyBorder="1" applyAlignment="1">
      <alignment horizontal="center"/>
    </xf>
    <xf numFmtId="0" fontId="32" fillId="0" borderId="3" xfId="0" applyFont="1" applyBorder="1" applyAlignment="1">
      <alignment horizontal="left"/>
    </xf>
    <xf numFmtId="0" fontId="31" fillId="0" borderId="3" xfId="0" applyFont="1" applyBorder="1" applyAlignment="1">
      <alignment horizontal="left" vertical="center"/>
    </xf>
    <xf numFmtId="0" fontId="31" fillId="0" borderId="8" xfId="0" applyFont="1" applyBorder="1" applyAlignment="1">
      <alignment horizontal="left" vertical="center"/>
    </xf>
    <xf numFmtId="0" fontId="31" fillId="0" borderId="8" xfId="0" applyFont="1" applyBorder="1" applyAlignment="1">
      <alignment horizontal="center" vertical="center"/>
    </xf>
    <xf numFmtId="0" fontId="32" fillId="0" borderId="8" xfId="0" applyFont="1" applyBorder="1" applyAlignment="1">
      <alignment horizontal="left"/>
    </xf>
    <xf numFmtId="0" fontId="31" fillId="0" borderId="9" xfId="0" applyFont="1" applyBorder="1"/>
    <xf numFmtId="0" fontId="32" fillId="0" borderId="8" xfId="0" applyFont="1" applyBorder="1" applyAlignment="1">
      <alignment vertical="top" wrapText="1"/>
    </xf>
    <xf numFmtId="0" fontId="31" fillId="0" borderId="9" xfId="0" applyFont="1" applyBorder="1" applyAlignment="1" applyProtection="1">
      <alignment vertical="center"/>
      <protection locked="0"/>
    </xf>
    <xf numFmtId="0" fontId="32" fillId="0" borderId="8" xfId="0" applyFont="1" applyBorder="1" applyAlignment="1">
      <alignment vertical="center"/>
    </xf>
    <xf numFmtId="0" fontId="32" fillId="0" borderId="8" xfId="0" applyFont="1" applyBorder="1" applyAlignment="1">
      <alignment horizontal="left" vertical="top"/>
    </xf>
    <xf numFmtId="0" fontId="31" fillId="0" borderId="8" xfId="0" applyFont="1" applyBorder="1" applyAlignment="1" applyProtection="1">
      <alignment horizontal="left"/>
      <protection locked="0"/>
    </xf>
    <xf numFmtId="0" fontId="31" fillId="0" borderId="18" xfId="0" applyFont="1" applyBorder="1" applyAlignment="1">
      <alignment horizontal="left" vertical="center" wrapText="1"/>
    </xf>
    <xf numFmtId="0" fontId="31" fillId="0" borderId="18" xfId="0" applyFont="1" applyBorder="1" applyAlignment="1">
      <alignment vertical="center"/>
    </xf>
    <xf numFmtId="0" fontId="31" fillId="0" borderId="18" xfId="0" applyFont="1" applyBorder="1" applyAlignment="1" applyProtection="1">
      <alignment horizontal="center" vertical="center"/>
      <protection locked="0"/>
    </xf>
    <xf numFmtId="0" fontId="32" fillId="0" borderId="8" xfId="0" applyFont="1" applyBorder="1" applyAlignment="1">
      <alignment horizontal="justify" vertical="center" wrapText="1"/>
    </xf>
    <xf numFmtId="0" fontId="32" fillId="2" borderId="8" xfId="0" applyFont="1" applyFill="1" applyBorder="1" applyAlignment="1">
      <alignment horizontal="justify" vertical="center"/>
    </xf>
    <xf numFmtId="0" fontId="31" fillId="2" borderId="8" xfId="0"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32" fillId="2" borderId="8" xfId="0" applyFont="1" applyFill="1" applyBorder="1" applyAlignment="1">
      <alignment horizontal="center" vertical="center" wrapText="1"/>
    </xf>
    <xf numFmtId="0" fontId="32" fillId="0" borderId="8" xfId="0" applyFont="1" applyBorder="1" applyAlignment="1">
      <alignment horizontal="justify" vertical="top"/>
    </xf>
    <xf numFmtId="0" fontId="2" fillId="0" borderId="8" xfId="0" applyFont="1" applyBorder="1" applyAlignment="1">
      <alignment horizontal="center" vertical="center" wrapText="1"/>
    </xf>
    <xf numFmtId="0" fontId="32" fillId="0" borderId="8" xfId="0" applyFont="1" applyBorder="1" applyAlignment="1">
      <alignment horizontal="justify" vertical="center"/>
    </xf>
    <xf numFmtId="0" fontId="33" fillId="0" borderId="8" xfId="0" applyFont="1" applyBorder="1" applyAlignment="1">
      <alignment horizontal="center" vertical="center" wrapText="1"/>
    </xf>
    <xf numFmtId="0" fontId="31" fillId="0" borderId="3" xfId="0" applyFont="1" applyBorder="1" applyAlignment="1">
      <alignment vertical="center"/>
    </xf>
    <xf numFmtId="0" fontId="33" fillId="0" borderId="3" xfId="0" applyFont="1" applyBorder="1" applyAlignment="1">
      <alignment horizontal="center" vertical="center" wrapText="1"/>
    </xf>
    <xf numFmtId="0" fontId="31" fillId="0" borderId="8" xfId="0" applyFont="1" applyBorder="1" applyAlignment="1">
      <alignment vertical="center"/>
    </xf>
    <xf numFmtId="0" fontId="32" fillId="0" borderId="3" xfId="0" applyFont="1" applyBorder="1" applyAlignment="1">
      <alignment horizontal="left" vertical="center"/>
    </xf>
    <xf numFmtId="0" fontId="28" fillId="15" borderId="0" xfId="0" applyFont="1" applyFill="1"/>
    <xf numFmtId="0" fontId="31" fillId="0" borderId="0" xfId="0" applyFont="1"/>
    <xf numFmtId="0" fontId="32" fillId="2" borderId="0" xfId="0" applyFont="1" applyFill="1" applyAlignment="1">
      <alignment horizontal="left" vertical="center" wrapText="1"/>
    </xf>
    <xf numFmtId="0" fontId="31" fillId="2" borderId="8" xfId="0" applyFont="1" applyFill="1" applyBorder="1" applyAlignment="1">
      <alignment horizontal="left" vertical="center"/>
    </xf>
    <xf numFmtId="0" fontId="31" fillId="0" borderId="32" xfId="0" applyFont="1" applyBorder="1" applyAlignment="1">
      <alignment horizontal="left" vertical="center" wrapText="1"/>
    </xf>
    <xf numFmtId="0" fontId="31" fillId="0" borderId="33" xfId="0" applyFont="1" applyBorder="1" applyAlignment="1">
      <alignment horizontal="left" vertical="center" wrapText="1"/>
    </xf>
    <xf numFmtId="0" fontId="32" fillId="0" borderId="8" xfId="0" applyFont="1" applyBorder="1" applyAlignment="1">
      <alignment vertical="center" wrapText="1"/>
    </xf>
    <xf numFmtId="0" fontId="14" fillId="0" borderId="6" xfId="0" applyFont="1" applyBorder="1" applyAlignment="1">
      <alignment horizontal="center" vertical="center" wrapText="1"/>
    </xf>
    <xf numFmtId="0" fontId="14" fillId="0" borderId="6" xfId="0" applyFont="1" applyBorder="1" applyAlignment="1">
      <alignment horizontal="center" vertical="center"/>
    </xf>
    <xf numFmtId="0" fontId="14" fillId="0" borderId="18" xfId="0" applyFont="1" applyBorder="1" applyAlignment="1">
      <alignment horizontal="center" vertical="center" wrapText="1"/>
    </xf>
    <xf numFmtId="0" fontId="14" fillId="0" borderId="8" xfId="0" applyFont="1" applyBorder="1" applyAlignment="1">
      <alignment horizontal="left" vertical="center"/>
    </xf>
    <xf numFmtId="0" fontId="13" fillId="0" borderId="8" xfId="0" applyFont="1" applyBorder="1" applyAlignment="1">
      <alignment horizontal="left" vertical="center"/>
    </xf>
    <xf numFmtId="0" fontId="14" fillId="0" borderId="0" xfId="0" applyFont="1" applyAlignment="1">
      <alignment horizontal="left" vertical="center" wrapText="1"/>
    </xf>
    <xf numFmtId="0" fontId="14" fillId="0" borderId="0" xfId="0" applyFont="1" applyAlignment="1" applyProtection="1">
      <alignment horizontal="left" vertical="center"/>
      <protection locked="0"/>
    </xf>
    <xf numFmtId="0" fontId="14" fillId="0" borderId="0" xfId="0" applyFont="1" applyAlignment="1" applyProtection="1">
      <alignment horizontal="center" vertical="center" wrapText="1"/>
      <protection locked="0"/>
    </xf>
    <xf numFmtId="0" fontId="14" fillId="0" borderId="0" xfId="0" applyFont="1" applyAlignment="1">
      <alignment horizontal="center" vertical="center" wrapText="1"/>
    </xf>
    <xf numFmtId="0" fontId="14" fillId="0" borderId="0" xfId="0" applyFont="1" applyAlignment="1">
      <alignment horizontal="left" vertical="center"/>
    </xf>
    <xf numFmtId="0" fontId="13"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left" vertical="center" wrapText="1"/>
    </xf>
    <xf numFmtId="0" fontId="13" fillId="0" borderId="0" xfId="0" applyFont="1" applyAlignment="1">
      <alignment horizontal="center" vertical="center" wrapText="1"/>
    </xf>
    <xf numFmtId="0" fontId="13" fillId="0" borderId="3" xfId="0" applyFont="1" applyBorder="1" applyAlignment="1">
      <alignment horizontal="center" vertical="center" wrapText="1"/>
    </xf>
    <xf numFmtId="0" fontId="14" fillId="0" borderId="9" xfId="0" applyFont="1" applyBorder="1" applyAlignment="1">
      <alignment horizontal="left" vertical="center"/>
    </xf>
    <xf numFmtId="0" fontId="14" fillId="0" borderId="9"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4" fillId="0" borderId="30" xfId="0" applyFont="1" applyBorder="1" applyAlignment="1">
      <alignment horizontal="left" vertical="center" wrapText="1"/>
    </xf>
    <xf numFmtId="0" fontId="14" fillId="0" borderId="32" xfId="0" applyFont="1" applyBorder="1" applyAlignment="1">
      <alignment horizontal="left" vertical="center" wrapText="1"/>
    </xf>
    <xf numFmtId="0" fontId="14" fillId="0" borderId="33" xfId="0" applyFont="1" applyBorder="1" applyAlignment="1">
      <alignment horizontal="left" vertical="center" wrapText="1"/>
    </xf>
    <xf numFmtId="0" fontId="13" fillId="0" borderId="30" xfId="0" applyFont="1" applyBorder="1" applyAlignment="1">
      <alignment horizontal="left" vertical="center" wrapText="1"/>
    </xf>
    <xf numFmtId="0" fontId="13" fillId="0" borderId="17" xfId="0" applyFont="1" applyBorder="1" applyAlignment="1">
      <alignment horizontal="left" vertical="center" wrapText="1"/>
    </xf>
    <xf numFmtId="0" fontId="14" fillId="0" borderId="18" xfId="0" applyFont="1" applyBorder="1" applyAlignment="1">
      <alignment horizontal="left" vertical="center" wrapText="1"/>
    </xf>
    <xf numFmtId="0" fontId="14" fillId="0" borderId="18" xfId="0" applyFont="1" applyBorder="1" applyAlignment="1">
      <alignment horizontal="left" vertical="center"/>
    </xf>
    <xf numFmtId="0" fontId="14" fillId="0" borderId="2" xfId="0" applyFont="1" applyBorder="1" applyAlignment="1" applyProtection="1">
      <alignment horizontal="center" vertical="center" wrapText="1"/>
      <protection locked="0"/>
    </xf>
    <xf numFmtId="0" fontId="14" fillId="0" borderId="17" xfId="0" applyFont="1" applyBorder="1" applyAlignment="1">
      <alignment horizontal="left" vertical="center" wrapText="1"/>
    </xf>
    <xf numFmtId="0" fontId="13" fillId="0" borderId="9" xfId="0" applyFont="1" applyBorder="1" applyAlignment="1">
      <alignment horizontal="left" vertical="center"/>
    </xf>
    <xf numFmtId="0" fontId="14" fillId="0" borderId="17" xfId="0" applyFont="1" applyBorder="1" applyAlignment="1" applyProtection="1">
      <alignment horizontal="left" vertical="center"/>
      <protection locked="0"/>
    </xf>
    <xf numFmtId="0" fontId="14" fillId="0" borderId="17" xfId="0" applyFont="1" applyBorder="1" applyAlignment="1">
      <alignment horizontal="left" vertical="center"/>
    </xf>
    <xf numFmtId="0" fontId="14" fillId="0" borderId="3" xfId="0" applyFont="1" applyBorder="1" applyAlignment="1" applyProtection="1">
      <alignment horizontal="center" vertical="center" wrapText="1"/>
      <protection locked="0"/>
    </xf>
    <xf numFmtId="0" fontId="13"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5" fillId="2" borderId="3" xfId="0" applyFont="1" applyFill="1" applyBorder="1" applyAlignment="1" applyProtection="1">
      <alignment horizontal="center" vertical="center"/>
      <protection locked="0"/>
    </xf>
    <xf numFmtId="0" fontId="14" fillId="5" borderId="8" xfId="0" applyFont="1" applyFill="1" applyBorder="1" applyAlignment="1">
      <alignment horizontal="left" vertical="center"/>
    </xf>
    <xf numFmtId="0" fontId="21" fillId="7" borderId="10" xfId="0" applyFont="1" applyFill="1" applyBorder="1" applyAlignment="1">
      <alignment horizontal="center" vertical="center"/>
    </xf>
    <xf numFmtId="0" fontId="21" fillId="7" borderId="11" xfId="0" applyFont="1" applyFill="1" applyBorder="1" applyAlignment="1">
      <alignment horizontal="center" vertical="center"/>
    </xf>
    <xf numFmtId="0" fontId="21" fillId="7" borderId="2" xfId="0" applyFont="1" applyFill="1" applyBorder="1" applyAlignment="1">
      <alignment horizontal="center" vertical="center"/>
    </xf>
    <xf numFmtId="0" fontId="21" fillId="7" borderId="0" xfId="0" applyFont="1" applyFill="1" applyAlignment="1">
      <alignment horizontal="center" vertical="center"/>
    </xf>
    <xf numFmtId="0" fontId="12" fillId="6" borderId="12" xfId="0" applyFont="1" applyFill="1" applyBorder="1" applyAlignment="1">
      <alignment vertical="center" wrapText="1"/>
    </xf>
    <xf numFmtId="0" fontId="12" fillId="6" borderId="13" xfId="0" applyFont="1" applyFill="1" applyBorder="1" applyAlignment="1">
      <alignment vertical="center" wrapText="1"/>
    </xf>
    <xf numFmtId="0" fontId="21" fillId="7" borderId="12" xfId="0" applyFont="1" applyFill="1" applyBorder="1" applyAlignment="1">
      <alignment horizontal="center" vertical="center"/>
    </xf>
    <xf numFmtId="0" fontId="21" fillId="7" borderId="13" xfId="0" applyFont="1" applyFill="1" applyBorder="1" applyAlignment="1">
      <alignment horizontal="center" vertical="center"/>
    </xf>
    <xf numFmtId="0" fontId="22" fillId="7" borderId="10" xfId="0" applyFont="1" applyFill="1" applyBorder="1" applyAlignment="1">
      <alignment horizontal="right" vertical="center"/>
    </xf>
    <xf numFmtId="0" fontId="22" fillId="7" borderId="11" xfId="0" applyFont="1" applyFill="1" applyBorder="1" applyAlignment="1">
      <alignment horizontal="right" vertical="center"/>
    </xf>
    <xf numFmtId="0" fontId="15" fillId="7" borderId="11" xfId="0" applyFont="1" applyFill="1" applyBorder="1" applyAlignment="1">
      <alignment horizontal="left" vertical="center"/>
    </xf>
    <xf numFmtId="0" fontId="21" fillId="7" borderId="10" xfId="0" applyFont="1" applyFill="1" applyBorder="1" applyAlignment="1">
      <alignment horizontal="right" vertical="center"/>
    </xf>
    <xf numFmtId="0" fontId="21" fillId="7" borderId="11" xfId="0" applyFont="1" applyFill="1" applyBorder="1" applyAlignment="1">
      <alignment horizontal="right" vertical="center"/>
    </xf>
    <xf numFmtId="0" fontId="21" fillId="7" borderId="11" xfId="0" applyFont="1" applyFill="1" applyBorder="1" applyAlignment="1">
      <alignment horizontal="left" vertical="center"/>
    </xf>
    <xf numFmtId="0" fontId="17" fillId="9" borderId="13" xfId="0" applyFont="1" applyFill="1" applyBorder="1" applyAlignment="1">
      <alignment horizontal="left" vertical="center"/>
    </xf>
    <xf numFmtId="0" fontId="10" fillId="9" borderId="10" xfId="0" applyFont="1" applyFill="1" applyBorder="1" applyAlignment="1">
      <alignment horizontal="center"/>
    </xf>
    <xf numFmtId="0" fontId="10" fillId="9" borderId="11" xfId="0" applyFont="1" applyFill="1" applyBorder="1" applyAlignment="1">
      <alignment horizontal="center"/>
    </xf>
    <xf numFmtId="0" fontId="18" fillId="9" borderId="11" xfId="0" applyFont="1" applyFill="1" applyBorder="1" applyAlignment="1">
      <alignment horizontal="left"/>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4" fillId="9" borderId="2" xfId="0" applyFont="1" applyFill="1" applyBorder="1" applyAlignment="1">
      <alignment horizontal="center" vertical="center" wrapText="1"/>
    </xf>
    <xf numFmtId="0" fontId="12" fillId="6" borderId="5" xfId="0" applyFont="1" applyFill="1" applyBorder="1" applyAlignment="1">
      <alignment vertical="center" wrapText="1"/>
    </xf>
    <xf numFmtId="0" fontId="12" fillId="6" borderId="0" xfId="0" applyFont="1" applyFill="1" applyAlignment="1">
      <alignment vertical="center" wrapText="1"/>
    </xf>
    <xf numFmtId="0" fontId="19" fillId="6" borderId="4" xfId="0" applyFont="1" applyFill="1" applyBorder="1" applyAlignment="1">
      <alignment vertical="center" wrapText="1"/>
    </xf>
    <xf numFmtId="0" fontId="19" fillId="6" borderId="2" xfId="0" applyFont="1" applyFill="1" applyBorder="1" applyAlignment="1">
      <alignment vertical="center" wrapText="1"/>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0" fillId="12" borderId="19" xfId="0" applyFont="1" applyFill="1" applyBorder="1" applyAlignment="1">
      <alignment vertical="center" wrapText="1"/>
    </xf>
    <xf numFmtId="0" fontId="10" fillId="12" borderId="20" xfId="0" applyFont="1" applyFill="1" applyBorder="1" applyAlignment="1">
      <alignment vertical="center" wrapText="1"/>
    </xf>
    <xf numFmtId="0" fontId="10" fillId="12" borderId="21" xfId="0" applyFont="1" applyFill="1" applyBorder="1" applyAlignment="1">
      <alignment vertical="center" wrapText="1"/>
    </xf>
    <xf numFmtId="0" fontId="29" fillId="2" borderId="22" xfId="0" applyFont="1" applyFill="1" applyBorder="1" applyAlignment="1">
      <alignment vertical="top" wrapText="1"/>
    </xf>
    <xf numFmtId="0" fontId="29" fillId="2" borderId="23" xfId="0" applyFont="1" applyFill="1" applyBorder="1" applyAlignment="1">
      <alignment vertical="top" wrapText="1"/>
    </xf>
    <xf numFmtId="0" fontId="29" fillId="2" borderId="24" xfId="0" applyFont="1" applyFill="1" applyBorder="1" applyAlignment="1">
      <alignment vertical="top" wrapText="1"/>
    </xf>
    <xf numFmtId="0" fontId="30" fillId="2" borderId="25" xfId="0" applyFont="1" applyFill="1" applyBorder="1" applyAlignment="1">
      <alignment vertical="top" wrapText="1"/>
    </xf>
    <xf numFmtId="0" fontId="30" fillId="2" borderId="0" xfId="0" applyFont="1" applyFill="1" applyAlignment="1">
      <alignment vertical="top" wrapText="1"/>
    </xf>
    <xf numFmtId="0" fontId="30" fillId="2" borderId="26" xfId="0" applyFont="1" applyFill="1" applyBorder="1" applyAlignment="1">
      <alignment vertical="top" wrapText="1"/>
    </xf>
    <xf numFmtId="0" fontId="31" fillId="13" borderId="10" xfId="0" applyFont="1" applyFill="1" applyBorder="1" applyAlignment="1">
      <alignment vertical="center"/>
    </xf>
    <xf numFmtId="0" fontId="31" fillId="13" borderId="11" xfId="0" applyFont="1" applyFill="1" applyBorder="1" applyAlignment="1">
      <alignment vertical="center"/>
    </xf>
    <xf numFmtId="0" fontId="31" fillId="13" borderId="9" xfId="0" applyFont="1" applyFill="1" applyBorder="1" applyAlignment="1">
      <alignment vertical="center"/>
    </xf>
    <xf numFmtId="0" fontId="31" fillId="2" borderId="25" xfId="0" applyFont="1" applyFill="1" applyBorder="1" applyAlignment="1">
      <alignment vertical="top" wrapText="1"/>
    </xf>
    <xf numFmtId="0" fontId="31" fillId="2" borderId="0" xfId="0" applyFont="1" applyFill="1" applyAlignment="1">
      <alignment vertical="top" wrapText="1"/>
    </xf>
    <xf numFmtId="0" fontId="31" fillId="2" borderId="26" xfId="0" applyFont="1" applyFill="1" applyBorder="1" applyAlignment="1">
      <alignment vertical="top" wrapText="1"/>
    </xf>
    <xf numFmtId="0" fontId="31" fillId="2" borderId="27" xfId="0" applyFont="1" applyFill="1" applyBorder="1" applyAlignment="1">
      <alignment vertical="top" wrapText="1"/>
    </xf>
    <xf numFmtId="0" fontId="31" fillId="2" borderId="28" xfId="0" applyFont="1" applyFill="1" applyBorder="1" applyAlignment="1">
      <alignment vertical="top" wrapText="1"/>
    </xf>
    <xf numFmtId="0" fontId="31" fillId="2" borderId="29" xfId="0" applyFont="1" applyFill="1" applyBorder="1" applyAlignment="1">
      <alignment vertical="top" wrapText="1"/>
    </xf>
    <xf numFmtId="0" fontId="10" fillId="14" borderId="19" xfId="0" applyFont="1" applyFill="1" applyBorder="1" applyAlignment="1">
      <alignment vertical="center"/>
    </xf>
    <xf numFmtId="0" fontId="10" fillId="14" borderId="20" xfId="0" applyFont="1" applyFill="1" applyBorder="1" applyAlignment="1">
      <alignment vertical="center"/>
    </xf>
    <xf numFmtId="0" fontId="30" fillId="2" borderId="22" xfId="0" applyFont="1" applyFill="1" applyBorder="1" applyAlignment="1">
      <alignment vertical="top" wrapText="1"/>
    </xf>
    <xf numFmtId="0" fontId="30" fillId="2" borderId="23" xfId="0" applyFont="1" applyFill="1" applyBorder="1" applyAlignment="1">
      <alignment vertical="top" wrapText="1"/>
    </xf>
    <xf numFmtId="0" fontId="30" fillId="2" borderId="24" xfId="0" applyFont="1" applyFill="1" applyBorder="1" applyAlignment="1">
      <alignment vertical="top" wrapText="1"/>
    </xf>
    <xf numFmtId="0" fontId="10" fillId="14" borderId="31" xfId="0" applyFont="1" applyFill="1" applyBorder="1" applyAlignment="1">
      <alignment vertical="center"/>
    </xf>
    <xf numFmtId="0" fontId="10" fillId="14" borderId="28" xfId="0" applyFont="1" applyFill="1" applyBorder="1" applyAlignment="1">
      <alignment vertical="center"/>
    </xf>
    <xf numFmtId="0" fontId="10" fillId="14" borderId="10" xfId="0" applyFont="1" applyFill="1" applyBorder="1" applyAlignment="1">
      <alignment horizontal="center" vertical="center"/>
    </xf>
    <xf numFmtId="0" fontId="10" fillId="14" borderId="11" xfId="0" applyFont="1" applyFill="1" applyBorder="1" applyAlignment="1">
      <alignment horizontal="center" vertical="center"/>
    </xf>
    <xf numFmtId="0" fontId="10" fillId="14" borderId="5" xfId="0" applyFont="1" applyFill="1" applyBorder="1" applyAlignment="1">
      <alignment horizontal="center" vertical="center"/>
    </xf>
    <xf numFmtId="0" fontId="10" fillId="14" borderId="0" xfId="0" applyFont="1" applyFill="1" applyAlignment="1">
      <alignment horizontal="center" vertical="center"/>
    </xf>
    <xf numFmtId="0" fontId="10" fillId="14" borderId="4" xfId="0" applyFont="1" applyFill="1" applyBorder="1" applyAlignment="1">
      <alignment horizontal="center" vertical="center"/>
    </xf>
    <xf numFmtId="0" fontId="35" fillId="16"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2"/>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28" customWidth="1"/>
    <col min="5" max="5" width="15.5546875" style="28" customWidth="1"/>
    <col min="6" max="6" width="14.88671875" style="28" customWidth="1"/>
    <col min="7" max="7" width="14.44140625" style="28" customWidth="1"/>
    <col min="8" max="16384" width="9.109375" hidden="1"/>
  </cols>
  <sheetData>
    <row r="1" spans="1:7" ht="82.8" customHeight="1" x14ac:dyDescent="0.3">
      <c r="A1" s="232" t="s">
        <v>222</v>
      </c>
      <c r="B1" s="232"/>
      <c r="C1" s="232"/>
      <c r="D1" s="232"/>
      <c r="E1" s="232"/>
      <c r="F1" s="232"/>
      <c r="G1" s="232"/>
    </row>
    <row r="2" spans="1:7" ht="21" x14ac:dyDescent="0.3">
      <c r="A2" s="20" t="s">
        <v>45</v>
      </c>
      <c r="B2" s="19" t="s">
        <v>46</v>
      </c>
      <c r="C2" s="187" t="s">
        <v>81</v>
      </c>
      <c r="D2" s="187"/>
      <c r="E2" s="187"/>
      <c r="F2" s="187"/>
      <c r="G2" s="187"/>
    </row>
    <row r="3" spans="1:7" ht="18" x14ac:dyDescent="0.35">
      <c r="A3" s="188" t="s">
        <v>47</v>
      </c>
      <c r="B3" s="189"/>
      <c r="C3" s="190">
        <f>D24</f>
        <v>12</v>
      </c>
      <c r="D3" s="190"/>
      <c r="E3" s="190"/>
      <c r="F3" s="190"/>
      <c r="G3" s="190"/>
    </row>
    <row r="4" spans="1:7" ht="50.25" customHeight="1" x14ac:dyDescent="0.3">
      <c r="A4" s="191" t="s">
        <v>48</v>
      </c>
      <c r="B4" s="192"/>
      <c r="C4" s="193" t="s">
        <v>80</v>
      </c>
      <c r="D4" s="193"/>
      <c r="E4" s="193"/>
      <c r="F4" s="193"/>
      <c r="G4" s="193"/>
    </row>
    <row r="5" spans="1:7" ht="14.4" x14ac:dyDescent="0.3">
      <c r="A5" s="196" t="s">
        <v>13</v>
      </c>
      <c r="B5" s="197"/>
      <c r="C5" s="197"/>
      <c r="D5" s="197"/>
      <c r="E5" s="197"/>
      <c r="F5" s="197"/>
      <c r="G5" s="197"/>
    </row>
    <row r="6" spans="1:7" ht="14.4" x14ac:dyDescent="0.3">
      <c r="A6" s="194" t="s">
        <v>49</v>
      </c>
      <c r="B6" s="195"/>
      <c r="C6" s="195"/>
      <c r="D6" s="195"/>
      <c r="E6" s="195"/>
      <c r="F6" s="195"/>
      <c r="G6" s="195"/>
    </row>
    <row r="7" spans="1:7" ht="14.4" x14ac:dyDescent="0.3">
      <c r="A7" s="194" t="s">
        <v>50</v>
      </c>
      <c r="B7" s="195"/>
      <c r="C7" s="195"/>
      <c r="D7" s="195"/>
      <c r="E7" s="195"/>
      <c r="F7" s="195"/>
      <c r="G7" s="195"/>
    </row>
    <row r="8" spans="1:7" ht="14.4" x14ac:dyDescent="0.3">
      <c r="A8" s="194" t="s">
        <v>51</v>
      </c>
      <c r="B8" s="195"/>
      <c r="C8" s="195"/>
      <c r="D8" s="195"/>
      <c r="E8" s="195"/>
      <c r="F8" s="195"/>
      <c r="G8" s="195"/>
    </row>
    <row r="9" spans="1:7" ht="14.4" x14ac:dyDescent="0.3">
      <c r="A9" s="194" t="s">
        <v>52</v>
      </c>
      <c r="B9" s="195"/>
      <c r="C9" s="195"/>
      <c r="D9" s="195"/>
      <c r="E9" s="195"/>
      <c r="F9" s="195"/>
      <c r="G9" s="195"/>
    </row>
    <row r="10" spans="1:7" ht="14.4" x14ac:dyDescent="0.3">
      <c r="A10" s="194" t="s">
        <v>53</v>
      </c>
      <c r="B10" s="195"/>
      <c r="C10" s="195"/>
      <c r="D10" s="195"/>
      <c r="E10" s="195"/>
      <c r="F10" s="195"/>
      <c r="G10" s="195"/>
    </row>
    <row r="11" spans="1:7" ht="14.4" x14ac:dyDescent="0.3">
      <c r="A11" s="194" t="s">
        <v>54</v>
      </c>
      <c r="B11" s="195"/>
      <c r="C11" s="195"/>
      <c r="D11" s="195"/>
      <c r="E11" s="195"/>
      <c r="F11" s="195"/>
      <c r="G11" s="195"/>
    </row>
    <row r="12" spans="1:7" ht="14.4" x14ac:dyDescent="0.3">
      <c r="A12" s="194" t="s">
        <v>55</v>
      </c>
      <c r="B12" s="195"/>
      <c r="C12" s="195"/>
      <c r="D12" s="195"/>
      <c r="E12" s="195"/>
      <c r="F12" s="195"/>
      <c r="G12" s="195"/>
    </row>
    <row r="13" spans="1:7" ht="14.4" x14ac:dyDescent="0.3">
      <c r="A13" s="177" t="s">
        <v>19</v>
      </c>
      <c r="B13" s="178"/>
      <c r="C13" s="178"/>
      <c r="D13" s="178"/>
      <c r="E13" s="178"/>
      <c r="F13" s="178"/>
      <c r="G13" s="178"/>
    </row>
    <row r="14" spans="1:7" ht="17.399999999999999" x14ac:dyDescent="0.3">
      <c r="A14" s="179" t="s">
        <v>12</v>
      </c>
      <c r="B14" s="180"/>
      <c r="C14" s="180"/>
      <c r="D14" s="180"/>
      <c r="E14" s="176"/>
      <c r="F14" s="176"/>
      <c r="G14" s="180"/>
    </row>
    <row r="15" spans="1:7" s="28" customFormat="1" ht="46.8" x14ac:dyDescent="0.3">
      <c r="A15" s="26" t="s">
        <v>0</v>
      </c>
      <c r="B15" s="26" t="s">
        <v>1</v>
      </c>
      <c r="C15" s="24" t="s">
        <v>10</v>
      </c>
      <c r="D15" s="24" t="s">
        <v>2</v>
      </c>
      <c r="E15" s="33"/>
      <c r="F15" s="34"/>
      <c r="G15" s="29" t="s">
        <v>56</v>
      </c>
    </row>
    <row r="16" spans="1:7" s="28" customFormat="1" ht="31.2" x14ac:dyDescent="0.3">
      <c r="A16" s="47">
        <v>1</v>
      </c>
      <c r="B16" s="10" t="s">
        <v>40</v>
      </c>
      <c r="C16" s="21" t="s">
        <v>16</v>
      </c>
      <c r="D16" s="9" t="s">
        <v>5</v>
      </c>
      <c r="E16" s="35"/>
      <c r="F16" s="36"/>
      <c r="G16" s="18">
        <v>1</v>
      </c>
    </row>
    <row r="17" spans="1:7" s="28" customFormat="1" ht="31.2" x14ac:dyDescent="0.3">
      <c r="A17" s="47">
        <v>2</v>
      </c>
      <c r="B17" s="161" t="s">
        <v>173</v>
      </c>
      <c r="C17" s="46" t="s">
        <v>16</v>
      </c>
      <c r="D17" s="25" t="s">
        <v>5</v>
      </c>
      <c r="E17" s="35"/>
      <c r="F17" s="36"/>
      <c r="G17" s="30">
        <v>1</v>
      </c>
    </row>
    <row r="18" spans="1:7" ht="31.2" x14ac:dyDescent="0.3">
      <c r="A18" s="47">
        <v>3</v>
      </c>
      <c r="B18" s="7" t="s">
        <v>214</v>
      </c>
      <c r="C18" s="46" t="s">
        <v>16</v>
      </c>
      <c r="D18" s="9" t="s">
        <v>5</v>
      </c>
      <c r="E18" s="35"/>
      <c r="F18" s="36"/>
      <c r="G18" s="30">
        <v>1</v>
      </c>
    </row>
    <row r="19" spans="1:7" ht="31.2" x14ac:dyDescent="0.3">
      <c r="A19" s="47">
        <v>4</v>
      </c>
      <c r="B19" s="172" t="s">
        <v>28</v>
      </c>
      <c r="C19" s="46" t="s">
        <v>16</v>
      </c>
      <c r="D19" s="9" t="s">
        <v>5</v>
      </c>
      <c r="E19" s="35"/>
      <c r="F19" s="36"/>
      <c r="G19" s="30">
        <v>1</v>
      </c>
    </row>
    <row r="20" spans="1:7" ht="31.2" x14ac:dyDescent="0.3">
      <c r="A20" s="47">
        <v>5</v>
      </c>
      <c r="B20" s="10" t="s">
        <v>213</v>
      </c>
      <c r="C20" s="46" t="s">
        <v>16</v>
      </c>
      <c r="D20" s="9" t="s">
        <v>5</v>
      </c>
      <c r="E20" s="35"/>
      <c r="F20" s="36"/>
      <c r="G20" s="30">
        <v>1</v>
      </c>
    </row>
    <row r="21" spans="1:7" ht="31.2" x14ac:dyDescent="0.3">
      <c r="A21" s="47">
        <v>6</v>
      </c>
      <c r="B21" s="10" t="s">
        <v>221</v>
      </c>
      <c r="C21" s="46" t="s">
        <v>16</v>
      </c>
      <c r="D21" s="9" t="s">
        <v>18</v>
      </c>
      <c r="E21" s="35"/>
      <c r="F21" s="36"/>
      <c r="G21" s="30">
        <v>1</v>
      </c>
    </row>
    <row r="22" spans="1:7" ht="31.2" x14ac:dyDescent="0.3">
      <c r="A22" s="47">
        <v>7</v>
      </c>
      <c r="B22" s="10" t="s">
        <v>220</v>
      </c>
      <c r="C22" s="46" t="s">
        <v>16</v>
      </c>
      <c r="D22" s="9" t="s">
        <v>5</v>
      </c>
      <c r="E22" s="35"/>
      <c r="F22" s="36"/>
      <c r="G22" s="30">
        <v>1</v>
      </c>
    </row>
    <row r="23" spans="1:7" ht="17.399999999999999" x14ac:dyDescent="0.3">
      <c r="A23" s="184" t="s">
        <v>75</v>
      </c>
      <c r="B23" s="185"/>
      <c r="C23" s="185"/>
      <c r="D23" s="186">
        <v>1</v>
      </c>
      <c r="E23" s="186"/>
      <c r="F23" s="186"/>
      <c r="G23" s="186"/>
    </row>
    <row r="24" spans="1:7" x14ac:dyDescent="0.3">
      <c r="A24" s="181" t="s">
        <v>17</v>
      </c>
      <c r="B24" s="182"/>
      <c r="C24" s="182"/>
      <c r="D24" s="183">
        <v>12</v>
      </c>
      <c r="E24" s="183"/>
      <c r="F24" s="183"/>
      <c r="G24" s="183"/>
    </row>
    <row r="25" spans="1:7" s="28" customFormat="1" ht="46.8" x14ac:dyDescent="0.3">
      <c r="A25" s="26" t="s">
        <v>0</v>
      </c>
      <c r="B25" s="26" t="s">
        <v>1</v>
      </c>
      <c r="C25" s="26" t="s">
        <v>10</v>
      </c>
      <c r="D25" s="26" t="s">
        <v>2</v>
      </c>
      <c r="E25" s="26" t="s">
        <v>57</v>
      </c>
      <c r="F25" s="26" t="s">
        <v>58</v>
      </c>
      <c r="G25" s="26" t="s">
        <v>56</v>
      </c>
    </row>
    <row r="26" spans="1:7" s="28" customFormat="1" ht="31.2" x14ac:dyDescent="0.3">
      <c r="A26" s="47">
        <v>1</v>
      </c>
      <c r="B26" s="7" t="s">
        <v>60</v>
      </c>
      <c r="C26" s="8" t="s">
        <v>16</v>
      </c>
      <c r="D26" s="13" t="s">
        <v>7</v>
      </c>
      <c r="E26" s="31">
        <v>1</v>
      </c>
      <c r="F26" s="31" t="s">
        <v>59</v>
      </c>
      <c r="G26" s="31">
        <f>$D$24*E26/IF(F26="на 1 р.м.",1,IF(F26="на 2 р.м.",2,#VALUE!))</f>
        <v>12</v>
      </c>
    </row>
    <row r="27" spans="1:7" s="28" customFormat="1" ht="31.2" x14ac:dyDescent="0.3">
      <c r="A27" s="47">
        <v>2</v>
      </c>
      <c r="B27" s="7" t="s">
        <v>61</v>
      </c>
      <c r="C27" s="8" t="s">
        <v>16</v>
      </c>
      <c r="D27" s="13" t="s">
        <v>7</v>
      </c>
      <c r="E27" s="31">
        <v>1</v>
      </c>
      <c r="F27" s="31" t="s">
        <v>59</v>
      </c>
      <c r="G27" s="31">
        <f t="shared" ref="G27:G28" si="0">$D$24*E27/IF(F27="на 1 р.м.",1,IF(F27="на 2 р.м.",2,#VALUE!))</f>
        <v>12</v>
      </c>
    </row>
    <row r="28" spans="1:7" s="28" customFormat="1" ht="93.6" x14ac:dyDescent="0.3">
      <c r="A28" s="48">
        <v>3</v>
      </c>
      <c r="B28" s="12" t="s">
        <v>42</v>
      </c>
      <c r="C28" s="49" t="s">
        <v>71</v>
      </c>
      <c r="D28" s="13" t="s">
        <v>5</v>
      </c>
      <c r="E28" s="31">
        <v>1</v>
      </c>
      <c r="F28" s="31" t="s">
        <v>59</v>
      </c>
      <c r="G28" s="31">
        <f t="shared" si="0"/>
        <v>12</v>
      </c>
    </row>
    <row r="29" spans="1:7" ht="17.399999999999999" x14ac:dyDescent="0.3">
      <c r="A29" s="173" t="s">
        <v>15</v>
      </c>
      <c r="B29" s="174"/>
      <c r="C29" s="174"/>
      <c r="D29" s="174"/>
      <c r="E29" s="175"/>
      <c r="F29" s="175"/>
      <c r="G29" s="174"/>
    </row>
    <row r="30" spans="1:7" s="28" customFormat="1" ht="46.8" x14ac:dyDescent="0.3">
      <c r="A30" s="26" t="s">
        <v>0</v>
      </c>
      <c r="B30" s="26" t="s">
        <v>1</v>
      </c>
      <c r="C30" s="24" t="s">
        <v>10</v>
      </c>
      <c r="D30" s="24" t="s">
        <v>2</v>
      </c>
      <c r="E30" s="33"/>
      <c r="F30" s="34"/>
      <c r="G30" s="29" t="s">
        <v>56</v>
      </c>
    </row>
    <row r="31" spans="1:7" s="28" customFormat="1" ht="31.2" x14ac:dyDescent="0.3">
      <c r="A31" s="50">
        <v>1</v>
      </c>
      <c r="B31" s="10" t="s">
        <v>42</v>
      </c>
      <c r="C31" s="8" t="s">
        <v>16</v>
      </c>
      <c r="D31" s="17" t="s">
        <v>5</v>
      </c>
      <c r="E31" s="37"/>
      <c r="F31" s="38"/>
      <c r="G31" s="18">
        <v>1</v>
      </c>
    </row>
    <row r="32" spans="1:7" s="28" customFormat="1" ht="31.2" x14ac:dyDescent="0.3">
      <c r="A32" s="50">
        <v>2</v>
      </c>
      <c r="B32" s="7" t="s">
        <v>41</v>
      </c>
      <c r="C32" s="8" t="s">
        <v>16</v>
      </c>
      <c r="D32" s="17" t="s">
        <v>7</v>
      </c>
      <c r="E32" s="37"/>
      <c r="F32" s="38"/>
      <c r="G32" s="18">
        <v>1</v>
      </c>
    </row>
    <row r="33" spans="1:7" s="28" customFormat="1" ht="31.2" x14ac:dyDescent="0.3">
      <c r="A33" s="50">
        <v>3</v>
      </c>
      <c r="B33" s="7" t="s">
        <v>24</v>
      </c>
      <c r="C33" s="8" t="s">
        <v>16</v>
      </c>
      <c r="D33" s="17" t="s">
        <v>7</v>
      </c>
      <c r="E33" s="39"/>
      <c r="F33" s="40"/>
      <c r="G33" s="18">
        <v>1</v>
      </c>
    </row>
    <row r="34" spans="1:7" ht="17.399999999999999" x14ac:dyDescent="0.3">
      <c r="A34" s="173" t="s">
        <v>14</v>
      </c>
      <c r="B34" s="174"/>
      <c r="C34" s="174"/>
      <c r="D34" s="174"/>
      <c r="E34" s="176"/>
      <c r="F34" s="176"/>
      <c r="G34" s="174"/>
    </row>
    <row r="35" spans="1:7" s="28" customFormat="1" ht="46.8" x14ac:dyDescent="0.3">
      <c r="A35" s="26" t="s">
        <v>0</v>
      </c>
      <c r="B35" s="26" t="s">
        <v>1</v>
      </c>
      <c r="C35" s="24" t="s">
        <v>10</v>
      </c>
      <c r="D35" s="24" t="s">
        <v>2</v>
      </c>
      <c r="E35" s="33"/>
      <c r="F35" s="34"/>
      <c r="G35" s="29" t="s">
        <v>56</v>
      </c>
    </row>
    <row r="36" spans="1:7" s="28" customFormat="1" ht="31.2" x14ac:dyDescent="0.3">
      <c r="A36" s="50">
        <v>1</v>
      </c>
      <c r="B36" s="10" t="s">
        <v>20</v>
      </c>
      <c r="C36" s="21" t="s">
        <v>16</v>
      </c>
      <c r="D36" s="27" t="s">
        <v>9</v>
      </c>
      <c r="E36" s="35"/>
      <c r="F36" s="36"/>
      <c r="G36" s="32">
        <v>1</v>
      </c>
    </row>
    <row r="37" spans="1:7" s="28" customFormat="1" ht="31.2" x14ac:dyDescent="0.3">
      <c r="A37" s="50">
        <v>2</v>
      </c>
      <c r="B37" s="7" t="s">
        <v>23</v>
      </c>
      <c r="C37" s="21" t="s">
        <v>16</v>
      </c>
      <c r="D37" s="27" t="s">
        <v>9</v>
      </c>
      <c r="E37" s="35"/>
      <c r="F37" s="36"/>
      <c r="G37" s="32">
        <v>1</v>
      </c>
    </row>
    <row r="38" spans="1:7" s="28" customFormat="1" ht="31.2" x14ac:dyDescent="0.3">
      <c r="A38" s="50">
        <v>3</v>
      </c>
      <c r="B38" s="22" t="s">
        <v>36</v>
      </c>
      <c r="C38" s="21" t="s">
        <v>16</v>
      </c>
      <c r="D38" s="17" t="s">
        <v>32</v>
      </c>
      <c r="E38" s="35"/>
      <c r="F38" s="36"/>
      <c r="G38" s="18">
        <f>$C$3</f>
        <v>12</v>
      </c>
    </row>
    <row r="39" spans="1:7" s="28" customFormat="1" ht="31.2" x14ac:dyDescent="0.3">
      <c r="A39" s="50">
        <v>4</v>
      </c>
      <c r="B39" s="10" t="s">
        <v>21</v>
      </c>
      <c r="C39" s="21" t="s">
        <v>16</v>
      </c>
      <c r="D39" s="27" t="s">
        <v>9</v>
      </c>
      <c r="E39" s="41"/>
      <c r="F39" s="42"/>
      <c r="G39" s="32">
        <v>1</v>
      </c>
    </row>
    <row r="40" spans="1:7" s="28" customFormat="1" ht="31.2" x14ac:dyDescent="0.3">
      <c r="A40" s="50">
        <v>5</v>
      </c>
      <c r="B40" s="23" t="s">
        <v>39</v>
      </c>
      <c r="C40" s="21" t="s">
        <v>16</v>
      </c>
      <c r="D40" s="17" t="s">
        <v>32</v>
      </c>
      <c r="E40" s="41"/>
      <c r="F40" s="42"/>
      <c r="G40" s="18">
        <f>$C$3</f>
        <v>12</v>
      </c>
    </row>
    <row r="41" spans="1:7" s="28" customFormat="1" ht="31.2" x14ac:dyDescent="0.3">
      <c r="A41" s="50">
        <v>6</v>
      </c>
      <c r="B41" s="7" t="s">
        <v>22</v>
      </c>
      <c r="C41" s="21" t="s">
        <v>16</v>
      </c>
      <c r="D41" s="27" t="s">
        <v>9</v>
      </c>
      <c r="E41" s="41"/>
      <c r="F41" s="42"/>
      <c r="G41" s="32">
        <v>1</v>
      </c>
    </row>
    <row r="42" spans="1:7" ht="31.2" x14ac:dyDescent="0.3">
      <c r="A42" s="50">
        <v>7</v>
      </c>
      <c r="B42" s="10" t="s">
        <v>148</v>
      </c>
      <c r="C42" s="21" t="s">
        <v>16</v>
      </c>
      <c r="D42" s="17" t="s">
        <v>32</v>
      </c>
      <c r="E42" s="43"/>
      <c r="F42" s="44"/>
      <c r="G42" s="18">
        <f>$C$3</f>
        <v>12</v>
      </c>
    </row>
  </sheetData>
  <sortState xmlns:xlrd2="http://schemas.microsoft.com/office/spreadsheetml/2017/richdata2" ref="B16:G22">
    <sortCondition ref="B16:B22"/>
  </sortState>
  <mergeCells count="22">
    <mergeCell ref="A1:G1"/>
    <mergeCell ref="A10:G10"/>
    <mergeCell ref="A11:G11"/>
    <mergeCell ref="A12:G12"/>
    <mergeCell ref="A5:G5"/>
    <mergeCell ref="A6:G6"/>
    <mergeCell ref="A7:G7"/>
    <mergeCell ref="A8:G8"/>
    <mergeCell ref="A9:G9"/>
    <mergeCell ref="C2:G2"/>
    <mergeCell ref="A3:B3"/>
    <mergeCell ref="C3:G3"/>
    <mergeCell ref="A4:B4"/>
    <mergeCell ref="C4:G4"/>
    <mergeCell ref="A29:G29"/>
    <mergeCell ref="A34:G34"/>
    <mergeCell ref="A13:G13"/>
    <mergeCell ref="A14:G14"/>
    <mergeCell ref="A24:C24"/>
    <mergeCell ref="D24:G24"/>
    <mergeCell ref="A23:C23"/>
    <mergeCell ref="D23:G23"/>
  </mergeCells>
  <dataValidations count="2">
    <dataValidation type="list" allowBlank="1" showInputMessage="1" showErrorMessage="1" sqref="F26:F28" xr:uid="{860AB650-7BE1-4DA1-902C-ACE91A8B4EA4}">
      <formula1>"на 1 р.м.,на 2 р.м."</formula1>
    </dataValidation>
    <dataValidation allowBlank="1" showErrorMessage="1" sqref="D23 B2:C22 B24: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D16:D22 D2:D14 D31:D34 D36:D1048576 D26:D29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26"/>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6"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16" t="s">
        <v>56</v>
      </c>
    </row>
    <row r="2" spans="1:5" ht="21" x14ac:dyDescent="0.3">
      <c r="A2" s="198" t="s">
        <v>7</v>
      </c>
      <c r="B2" s="198"/>
      <c r="C2" s="198"/>
      <c r="D2" s="198"/>
      <c r="E2" s="198"/>
    </row>
    <row r="3" spans="1:5" s="28" customFormat="1" ht="31.2" x14ac:dyDescent="0.3">
      <c r="A3" s="48">
        <v>1</v>
      </c>
      <c r="B3" s="10" t="s">
        <v>31</v>
      </c>
      <c r="C3" s="49" t="s">
        <v>16</v>
      </c>
      <c r="D3" s="51" t="s">
        <v>7</v>
      </c>
      <c r="E3" s="52">
        <v>1</v>
      </c>
    </row>
    <row r="4" spans="1:5" s="28" customFormat="1" ht="31.2" x14ac:dyDescent="0.3">
      <c r="A4" s="48">
        <v>2</v>
      </c>
      <c r="B4" s="10" t="s">
        <v>30</v>
      </c>
      <c r="C4" s="49" t="s">
        <v>16</v>
      </c>
      <c r="D4" s="51" t="s">
        <v>7</v>
      </c>
      <c r="E4" s="52">
        <v>1</v>
      </c>
    </row>
    <row r="5" spans="1:5" s="28" customFormat="1" ht="31.2" x14ac:dyDescent="0.3">
      <c r="A5" s="47">
        <v>3</v>
      </c>
      <c r="B5" s="53" t="s">
        <v>70</v>
      </c>
      <c r="C5" s="21" t="s">
        <v>16</v>
      </c>
      <c r="D5" s="54" t="s">
        <v>7</v>
      </c>
      <c r="E5" s="55">
        <v>1</v>
      </c>
    </row>
    <row r="6" spans="1:5" s="28" customFormat="1" ht="31.2" x14ac:dyDescent="0.3">
      <c r="A6" s="48">
        <v>4</v>
      </c>
      <c r="B6" s="56" t="s">
        <v>38</v>
      </c>
      <c r="C6" s="49" t="s">
        <v>16</v>
      </c>
      <c r="D6" s="13" t="s">
        <v>7</v>
      </c>
      <c r="E6" s="52">
        <v>1</v>
      </c>
    </row>
    <row r="7" spans="1:5" s="28" customFormat="1" ht="31.2" x14ac:dyDescent="0.3">
      <c r="A7" s="48">
        <v>5</v>
      </c>
      <c r="B7" s="57" t="s">
        <v>35</v>
      </c>
      <c r="C7" s="49" t="s">
        <v>16</v>
      </c>
      <c r="D7" s="13" t="s">
        <v>7</v>
      </c>
      <c r="E7" s="58">
        <v>1</v>
      </c>
    </row>
    <row r="8" spans="1:5" s="28" customFormat="1" ht="31.2" x14ac:dyDescent="0.3">
      <c r="A8" s="47">
        <v>6</v>
      </c>
      <c r="B8" s="10" t="s">
        <v>64</v>
      </c>
      <c r="C8" s="49" t="s">
        <v>16</v>
      </c>
      <c r="D8" s="51" t="s">
        <v>7</v>
      </c>
      <c r="E8" s="58">
        <v>1</v>
      </c>
    </row>
    <row r="9" spans="1:5" s="28" customFormat="1" ht="31.2" x14ac:dyDescent="0.3">
      <c r="A9" s="48">
        <v>7</v>
      </c>
      <c r="B9" s="10" t="s">
        <v>63</v>
      </c>
      <c r="C9" s="49" t="s">
        <v>16</v>
      </c>
      <c r="D9" s="51" t="s">
        <v>7</v>
      </c>
      <c r="E9" s="58">
        <v>1</v>
      </c>
    </row>
    <row r="10" spans="1:5" ht="21" x14ac:dyDescent="0.3">
      <c r="A10" s="198" t="s">
        <v>5</v>
      </c>
      <c r="B10" s="198"/>
      <c r="C10" s="198"/>
      <c r="D10" s="198"/>
      <c r="E10" s="198"/>
    </row>
    <row r="11" spans="1:5" s="28" customFormat="1" ht="31.2" x14ac:dyDescent="0.3">
      <c r="A11" s="48">
        <v>1</v>
      </c>
      <c r="B11" s="59" t="s">
        <v>26</v>
      </c>
      <c r="C11" s="49" t="s">
        <v>16</v>
      </c>
      <c r="D11" s="51" t="s">
        <v>5</v>
      </c>
      <c r="E11" s="60">
        <v>1</v>
      </c>
    </row>
    <row r="12" spans="1:5" s="28" customFormat="1" ht="31.2" x14ac:dyDescent="0.3">
      <c r="A12" s="48">
        <v>2</v>
      </c>
      <c r="B12" s="12" t="s">
        <v>25</v>
      </c>
      <c r="C12" s="49" t="s">
        <v>16</v>
      </c>
      <c r="D12" s="51" t="s">
        <v>5</v>
      </c>
      <c r="E12" s="60">
        <v>1</v>
      </c>
    </row>
    <row r="13" spans="1:5" s="28" customFormat="1" ht="31.2" x14ac:dyDescent="0.3">
      <c r="A13" s="48">
        <v>3</v>
      </c>
      <c r="B13" s="59" t="s">
        <v>175</v>
      </c>
      <c r="C13" s="49" t="s">
        <v>16</v>
      </c>
      <c r="D13" s="51" t="s">
        <v>5</v>
      </c>
      <c r="E13" s="60">
        <v>1</v>
      </c>
    </row>
    <row r="14" spans="1:5" s="28" customFormat="1" ht="31.2" x14ac:dyDescent="0.3">
      <c r="A14" s="48">
        <v>4</v>
      </c>
      <c r="B14" s="59" t="s">
        <v>177</v>
      </c>
      <c r="C14" s="49" t="s">
        <v>16</v>
      </c>
      <c r="D14" s="51" t="s">
        <v>5</v>
      </c>
      <c r="E14" s="60">
        <v>1</v>
      </c>
    </row>
    <row r="15" spans="1:5" s="28" customFormat="1" ht="31.2" x14ac:dyDescent="0.3">
      <c r="A15" s="48">
        <v>5</v>
      </c>
      <c r="B15" s="59" t="s">
        <v>217</v>
      </c>
      <c r="C15" s="49" t="s">
        <v>16</v>
      </c>
      <c r="D15" s="51" t="s">
        <v>5</v>
      </c>
      <c r="E15" s="60">
        <v>1</v>
      </c>
    </row>
    <row r="16" spans="1:5" s="28" customFormat="1" ht="31.2" x14ac:dyDescent="0.3">
      <c r="A16" s="48">
        <v>6</v>
      </c>
      <c r="B16" s="10" t="s">
        <v>42</v>
      </c>
      <c r="C16" s="8" t="s">
        <v>16</v>
      </c>
      <c r="D16" s="9" t="s">
        <v>5</v>
      </c>
      <c r="E16" s="60">
        <v>1</v>
      </c>
    </row>
    <row r="17" spans="1:5" s="28" customFormat="1" ht="31.2" x14ac:dyDescent="0.3">
      <c r="A17" s="48">
        <v>7</v>
      </c>
      <c r="B17" s="10" t="s">
        <v>219</v>
      </c>
      <c r="C17" s="21" t="s">
        <v>16</v>
      </c>
      <c r="D17" s="61" t="s">
        <v>5</v>
      </c>
      <c r="E17" s="60">
        <v>1</v>
      </c>
    </row>
    <row r="18" spans="1:5" s="28" customFormat="1" ht="31.2" x14ac:dyDescent="0.3">
      <c r="A18" s="48">
        <v>8</v>
      </c>
      <c r="B18" s="7" t="s">
        <v>28</v>
      </c>
      <c r="C18" s="49" t="s">
        <v>16</v>
      </c>
      <c r="D18" s="61" t="s">
        <v>5</v>
      </c>
      <c r="E18" s="60">
        <v>1</v>
      </c>
    </row>
    <row r="19" spans="1:5" s="28" customFormat="1" ht="31.2" x14ac:dyDescent="0.3">
      <c r="A19" s="48">
        <v>9</v>
      </c>
      <c r="B19" s="12" t="s">
        <v>29</v>
      </c>
      <c r="C19" s="49" t="s">
        <v>16</v>
      </c>
      <c r="D19" s="51" t="s">
        <v>5</v>
      </c>
      <c r="E19" s="170">
        <v>1</v>
      </c>
    </row>
    <row r="20" spans="1:5" ht="31.2" x14ac:dyDescent="0.3">
      <c r="A20" s="48">
        <v>10</v>
      </c>
      <c r="B20" s="7" t="s">
        <v>27</v>
      </c>
      <c r="C20" s="21" t="s">
        <v>16</v>
      </c>
      <c r="D20" s="61" t="s">
        <v>5</v>
      </c>
      <c r="E20" s="60">
        <v>1</v>
      </c>
    </row>
    <row r="21" spans="1:5" ht="31.2" x14ac:dyDescent="0.3">
      <c r="A21" s="48">
        <v>11</v>
      </c>
      <c r="B21" s="22" t="s">
        <v>44</v>
      </c>
      <c r="C21" s="21" t="s">
        <v>16</v>
      </c>
      <c r="D21" s="61" t="s">
        <v>5</v>
      </c>
      <c r="E21" s="60">
        <v>1</v>
      </c>
    </row>
    <row r="22" spans="1:5" ht="62.4" x14ac:dyDescent="0.3">
      <c r="A22" s="48">
        <v>12</v>
      </c>
      <c r="B22" s="10" t="s">
        <v>62</v>
      </c>
      <c r="C22" s="21" t="s">
        <v>72</v>
      </c>
      <c r="D22" s="61" t="s">
        <v>5</v>
      </c>
      <c r="E22" s="171">
        <v>1</v>
      </c>
    </row>
    <row r="23" spans="1:5" ht="31.2" x14ac:dyDescent="0.3">
      <c r="A23" s="48">
        <v>13</v>
      </c>
      <c r="B23" s="22" t="s">
        <v>43</v>
      </c>
      <c r="C23" s="21" t="s">
        <v>16</v>
      </c>
      <c r="D23" s="9" t="s">
        <v>11</v>
      </c>
      <c r="E23" s="60">
        <v>1</v>
      </c>
    </row>
    <row r="24" spans="1:5" ht="21" x14ac:dyDescent="0.3">
      <c r="A24" s="199" t="s">
        <v>11</v>
      </c>
      <c r="B24" s="200"/>
      <c r="C24" s="200"/>
      <c r="D24" s="200"/>
      <c r="E24" s="201"/>
    </row>
    <row r="25" spans="1:5" ht="31.2" x14ac:dyDescent="0.3">
      <c r="A25" s="62">
        <v>1</v>
      </c>
      <c r="B25" s="7" t="s">
        <v>200</v>
      </c>
      <c r="C25" s="49" t="s">
        <v>16</v>
      </c>
      <c r="D25" s="9" t="s">
        <v>11</v>
      </c>
      <c r="E25" s="60">
        <v>1</v>
      </c>
    </row>
    <row r="26" spans="1:5" ht="31.2" x14ac:dyDescent="0.3">
      <c r="A26" s="62">
        <v>2</v>
      </c>
      <c r="B26" s="7" t="s">
        <v>196</v>
      </c>
      <c r="C26" s="49" t="s">
        <v>16</v>
      </c>
      <c r="D26" s="9" t="s">
        <v>11</v>
      </c>
      <c r="E26" s="60">
        <v>1</v>
      </c>
    </row>
  </sheetData>
  <sortState xmlns:xlrd2="http://schemas.microsoft.com/office/spreadsheetml/2017/richdata2" ref="B11:E23">
    <sortCondition ref="B11:B23"/>
  </sortState>
  <mergeCells count="3">
    <mergeCell ref="A2:E2"/>
    <mergeCell ref="A10:E10"/>
    <mergeCell ref="A24:E24"/>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 allowBlank="1" showErrorMessage="1" sqref="B20:B23 B25:B26" xr:uid="{0CEDDD76-1ED5-42BA-84E2-BE246007E58C}"/>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D28:D1048576 D6:D15 D1:D4 D19 D24</xm:sqref>
        </x14:dataValidation>
        <x14:dataValidation type="list" allowBlank="1" showInputMessage="1" showErrorMessage="1" xr:uid="{64B009F1-9C6A-4E7B-AA87-D9067D5E25EA}">
          <x14:formula1>
            <xm:f>Виды!$A$1:$A$7</xm:f>
          </x14:formula1>
          <xm:sqref>D18 D25:D26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2" activePane="bottomLeft" state="frozen"/>
      <selection activeCell="B7" sqref="B7"/>
      <selection pane="bottomLeft" activeCell="B7" sqref="B7"/>
    </sheetView>
  </sheetViews>
  <sheetFormatPr defaultColWidth="9.109375" defaultRowHeight="15.6" x14ac:dyDescent="0.3"/>
  <cols>
    <col min="1" max="1" width="32.6640625" style="146" customWidth="1"/>
    <col min="2" max="2" width="100.6640625" style="45" customWidth="1"/>
    <col min="3" max="3" width="25.6640625" style="151" bestFit="1" customWidth="1"/>
    <col min="4" max="4" width="14.44140625" style="151" customWidth="1"/>
    <col min="5" max="5" width="25.6640625" style="151" customWidth="1"/>
    <col min="6" max="6" width="14.33203125" style="151" customWidth="1"/>
    <col min="7" max="7" width="13.88671875" style="5" customWidth="1"/>
    <col min="8" max="8" width="20.88671875" style="5" customWidth="1"/>
    <col min="9" max="16384" width="9.109375" style="45"/>
  </cols>
  <sheetData>
    <row r="1" spans="1:8" ht="31.2" x14ac:dyDescent="0.3">
      <c r="A1" s="136" t="s">
        <v>1</v>
      </c>
      <c r="B1" s="137" t="s">
        <v>10</v>
      </c>
      <c r="C1" s="138" t="s">
        <v>2</v>
      </c>
      <c r="D1" s="136" t="s">
        <v>4</v>
      </c>
      <c r="E1" s="136" t="s">
        <v>3</v>
      </c>
      <c r="F1" s="136" t="s">
        <v>8</v>
      </c>
      <c r="G1" s="136" t="s">
        <v>33</v>
      </c>
      <c r="H1" s="136" t="s">
        <v>34</v>
      </c>
    </row>
    <row r="2" spans="1:8" ht="31.2" x14ac:dyDescent="0.3">
      <c r="A2" s="7" t="s">
        <v>200</v>
      </c>
      <c r="B2" s="139" t="s">
        <v>201</v>
      </c>
      <c r="C2" s="9" t="s">
        <v>11</v>
      </c>
      <c r="D2" s="168">
        <v>1</v>
      </c>
      <c r="E2" s="168" t="s">
        <v>6</v>
      </c>
      <c r="F2" s="168">
        <v>1</v>
      </c>
      <c r="G2" s="5">
        <f t="shared" ref="G2:G27" si="0">COUNTIF($A$2:$A$999,A2)</f>
        <v>1</v>
      </c>
      <c r="H2" s="5" t="s">
        <v>37</v>
      </c>
    </row>
    <row r="3" spans="1:8" x14ac:dyDescent="0.3">
      <c r="A3" s="164" t="s">
        <v>25</v>
      </c>
      <c r="B3" s="167" t="s">
        <v>109</v>
      </c>
      <c r="C3" s="9" t="s">
        <v>5</v>
      </c>
      <c r="D3" s="168">
        <v>1</v>
      </c>
      <c r="E3" s="168" t="s">
        <v>6</v>
      </c>
      <c r="F3" s="168">
        <v>1</v>
      </c>
      <c r="G3" s="5">
        <f t="shared" si="0"/>
        <v>2</v>
      </c>
    </row>
    <row r="4" spans="1:8" x14ac:dyDescent="0.3">
      <c r="A4" s="7" t="s">
        <v>25</v>
      </c>
      <c r="B4" s="139" t="s">
        <v>199</v>
      </c>
      <c r="C4" s="9" t="s">
        <v>5</v>
      </c>
      <c r="D4" s="9">
        <v>1</v>
      </c>
      <c r="E4" s="9" t="s">
        <v>6</v>
      </c>
      <c r="F4" s="9">
        <v>1</v>
      </c>
      <c r="G4" s="5">
        <f t="shared" si="0"/>
        <v>2</v>
      </c>
    </row>
    <row r="5" spans="1:8" ht="31.2" x14ac:dyDescent="0.3">
      <c r="A5" s="7" t="s">
        <v>175</v>
      </c>
      <c r="B5" s="139" t="s">
        <v>176</v>
      </c>
      <c r="C5" s="9" t="s">
        <v>5</v>
      </c>
      <c r="D5" s="9">
        <v>1</v>
      </c>
      <c r="E5" s="168" t="s">
        <v>6</v>
      </c>
      <c r="F5" s="9">
        <v>1</v>
      </c>
      <c r="G5" s="5">
        <f t="shared" si="0"/>
        <v>1</v>
      </c>
      <c r="H5" s="5" t="s">
        <v>37</v>
      </c>
    </row>
    <row r="6" spans="1:8" x14ac:dyDescent="0.3">
      <c r="A6" s="7" t="s">
        <v>177</v>
      </c>
      <c r="B6" s="139" t="s">
        <v>178</v>
      </c>
      <c r="C6" s="9" t="s">
        <v>5</v>
      </c>
      <c r="D6" s="9">
        <v>1</v>
      </c>
      <c r="E6" s="9" t="s">
        <v>6</v>
      </c>
      <c r="F6" s="9">
        <v>6</v>
      </c>
      <c r="G6" s="5">
        <f t="shared" si="0"/>
        <v>1</v>
      </c>
      <c r="H6" s="5" t="s">
        <v>37</v>
      </c>
    </row>
    <row r="7" spans="1:8" ht="31.2" x14ac:dyDescent="0.3">
      <c r="A7" s="7" t="s">
        <v>217</v>
      </c>
      <c r="B7" s="145" t="s">
        <v>164</v>
      </c>
      <c r="C7" s="9" t="s">
        <v>5</v>
      </c>
      <c r="D7" s="9">
        <v>2</v>
      </c>
      <c r="E7" s="163" t="s">
        <v>6</v>
      </c>
      <c r="F7" s="9">
        <v>2</v>
      </c>
      <c r="G7" s="5">
        <f t="shared" si="0"/>
        <v>1</v>
      </c>
      <c r="H7" s="5" t="s">
        <v>37</v>
      </c>
    </row>
    <row r="8" spans="1:8" x14ac:dyDescent="0.3">
      <c r="A8" s="7" t="s">
        <v>212</v>
      </c>
      <c r="B8" s="139" t="s">
        <v>104</v>
      </c>
      <c r="C8" s="9" t="s">
        <v>5</v>
      </c>
      <c r="D8" s="168">
        <v>1</v>
      </c>
      <c r="E8" s="168" t="s">
        <v>6</v>
      </c>
      <c r="F8" s="168">
        <v>1</v>
      </c>
      <c r="G8" s="5">
        <f t="shared" si="0"/>
        <v>2</v>
      </c>
      <c r="H8" s="5" t="s">
        <v>218</v>
      </c>
    </row>
    <row r="9" spans="1:8" x14ac:dyDescent="0.3">
      <c r="A9" s="7" t="s">
        <v>212</v>
      </c>
      <c r="B9" s="139" t="s">
        <v>198</v>
      </c>
      <c r="C9" s="9" t="s">
        <v>5</v>
      </c>
      <c r="D9" s="168">
        <v>1</v>
      </c>
      <c r="E9" s="168" t="s">
        <v>6</v>
      </c>
      <c r="F9" s="168">
        <v>1</v>
      </c>
      <c r="G9" s="5">
        <f t="shared" si="0"/>
        <v>2</v>
      </c>
      <c r="H9" s="5" t="s">
        <v>218</v>
      </c>
    </row>
    <row r="10" spans="1:8" x14ac:dyDescent="0.3">
      <c r="A10" s="160" t="s">
        <v>173</v>
      </c>
      <c r="B10" s="166" t="s">
        <v>108</v>
      </c>
      <c r="C10" s="9" t="s">
        <v>5</v>
      </c>
      <c r="D10" s="152">
        <v>1</v>
      </c>
      <c r="E10" s="149" t="s">
        <v>6</v>
      </c>
      <c r="F10" s="152">
        <v>1</v>
      </c>
      <c r="G10" s="5">
        <f t="shared" si="0"/>
        <v>4</v>
      </c>
      <c r="H10" s="5" t="s">
        <v>37</v>
      </c>
    </row>
    <row r="11" spans="1:8" x14ac:dyDescent="0.3">
      <c r="A11" s="10" t="s">
        <v>173</v>
      </c>
      <c r="B11" s="140" t="s">
        <v>154</v>
      </c>
      <c r="C11" s="9" t="s">
        <v>5</v>
      </c>
      <c r="D11" s="47">
        <v>2</v>
      </c>
      <c r="E11" s="47" t="s">
        <v>6</v>
      </c>
      <c r="F11" s="47">
        <v>2</v>
      </c>
      <c r="G11" s="5">
        <f t="shared" si="0"/>
        <v>4</v>
      </c>
      <c r="H11" s="5" t="s">
        <v>37</v>
      </c>
    </row>
    <row r="12" spans="1:8" x14ac:dyDescent="0.3">
      <c r="A12" s="10" t="s">
        <v>173</v>
      </c>
      <c r="B12" s="140" t="s">
        <v>174</v>
      </c>
      <c r="C12" s="9" t="s">
        <v>5</v>
      </c>
      <c r="D12" s="9">
        <v>10</v>
      </c>
      <c r="E12" s="47" t="s">
        <v>6</v>
      </c>
      <c r="F12" s="9">
        <v>10</v>
      </c>
      <c r="G12" s="5">
        <f t="shared" si="0"/>
        <v>4</v>
      </c>
      <c r="H12" s="5" t="s">
        <v>37</v>
      </c>
    </row>
    <row r="13" spans="1:8" x14ac:dyDescent="0.3">
      <c r="A13" s="7" t="s">
        <v>173</v>
      </c>
      <c r="B13" s="155" t="s">
        <v>202</v>
      </c>
      <c r="C13" s="9" t="s">
        <v>5</v>
      </c>
      <c r="D13" s="47">
        <v>1</v>
      </c>
      <c r="E13" s="148" t="s">
        <v>6</v>
      </c>
      <c r="F13" s="47">
        <v>3</v>
      </c>
      <c r="G13" s="5">
        <f t="shared" si="0"/>
        <v>4</v>
      </c>
      <c r="H13" s="5" t="s">
        <v>37</v>
      </c>
    </row>
    <row r="14" spans="1:8" x14ac:dyDescent="0.3">
      <c r="A14" s="161" t="s">
        <v>111</v>
      </c>
      <c r="B14" s="162" t="s">
        <v>112</v>
      </c>
      <c r="C14" s="9" t="s">
        <v>11</v>
      </c>
      <c r="D14" s="25">
        <v>1</v>
      </c>
      <c r="E14" s="25" t="s">
        <v>6</v>
      </c>
      <c r="F14" s="25">
        <v>1</v>
      </c>
      <c r="G14" s="5">
        <f t="shared" si="0"/>
        <v>3</v>
      </c>
    </row>
    <row r="15" spans="1:8" x14ac:dyDescent="0.3">
      <c r="A15" s="7" t="s">
        <v>111</v>
      </c>
      <c r="B15" s="139" t="s">
        <v>112</v>
      </c>
      <c r="C15" s="9" t="s">
        <v>11</v>
      </c>
      <c r="D15" s="9">
        <v>1</v>
      </c>
      <c r="E15" s="9" t="s">
        <v>6</v>
      </c>
      <c r="F15" s="9">
        <v>1</v>
      </c>
      <c r="G15" s="5">
        <f t="shared" si="0"/>
        <v>3</v>
      </c>
    </row>
    <row r="16" spans="1:8" x14ac:dyDescent="0.3">
      <c r="A16" s="7" t="s">
        <v>111</v>
      </c>
      <c r="B16" s="139" t="s">
        <v>112</v>
      </c>
      <c r="C16" s="9" t="s">
        <v>11</v>
      </c>
      <c r="D16" s="9">
        <v>1</v>
      </c>
      <c r="E16" s="9" t="s">
        <v>6</v>
      </c>
      <c r="F16" s="9">
        <v>1</v>
      </c>
      <c r="G16" s="5">
        <f t="shared" si="0"/>
        <v>3</v>
      </c>
    </row>
    <row r="17" spans="1:8" x14ac:dyDescent="0.3">
      <c r="A17" s="7" t="s">
        <v>214</v>
      </c>
      <c r="B17" s="139" t="s">
        <v>162</v>
      </c>
      <c r="C17" s="9" t="s">
        <v>5</v>
      </c>
      <c r="D17" s="9">
        <v>1</v>
      </c>
      <c r="E17" s="9" t="s">
        <v>6</v>
      </c>
      <c r="F17" s="9">
        <v>1</v>
      </c>
      <c r="G17" s="5">
        <f t="shared" si="0"/>
        <v>1</v>
      </c>
      <c r="H17" s="5" t="s">
        <v>37</v>
      </c>
    </row>
    <row r="18" spans="1:8" x14ac:dyDescent="0.3">
      <c r="A18" s="10" t="s">
        <v>169</v>
      </c>
      <c r="B18" s="140" t="s">
        <v>170</v>
      </c>
      <c r="C18" s="9" t="s">
        <v>5</v>
      </c>
      <c r="D18" s="9">
        <v>2</v>
      </c>
      <c r="E18" s="47" t="s">
        <v>6</v>
      </c>
      <c r="F18" s="9">
        <v>2</v>
      </c>
      <c r="G18" s="5">
        <f t="shared" si="0"/>
        <v>1</v>
      </c>
      <c r="H18" s="5" t="s">
        <v>37</v>
      </c>
    </row>
    <row r="19" spans="1:8" x14ac:dyDescent="0.3">
      <c r="A19" s="7" t="s">
        <v>215</v>
      </c>
      <c r="B19" s="139" t="s">
        <v>166</v>
      </c>
      <c r="C19" s="9" t="s">
        <v>5</v>
      </c>
      <c r="D19" s="9">
        <v>1</v>
      </c>
      <c r="E19" s="9" t="s">
        <v>6</v>
      </c>
      <c r="F19" s="9">
        <v>1</v>
      </c>
      <c r="G19" s="5">
        <f t="shared" si="0"/>
        <v>1</v>
      </c>
      <c r="H19" s="5" t="s">
        <v>37</v>
      </c>
    </row>
    <row r="20" spans="1:8" x14ac:dyDescent="0.3">
      <c r="A20" s="7" t="s">
        <v>196</v>
      </c>
      <c r="B20" s="139" t="s">
        <v>197</v>
      </c>
      <c r="C20" s="9" t="s">
        <v>11</v>
      </c>
      <c r="D20" s="9">
        <v>1</v>
      </c>
      <c r="E20" s="9" t="s">
        <v>6</v>
      </c>
      <c r="F20" s="9">
        <v>1</v>
      </c>
      <c r="G20" s="5">
        <f t="shared" si="0"/>
        <v>1</v>
      </c>
      <c r="H20" s="5" t="s">
        <v>37</v>
      </c>
    </row>
    <row r="21" spans="1:8" ht="31.2" x14ac:dyDescent="0.3">
      <c r="A21" s="10" t="s">
        <v>221</v>
      </c>
      <c r="B21" s="140" t="s">
        <v>99</v>
      </c>
      <c r="C21" s="9" t="s">
        <v>18</v>
      </c>
      <c r="D21" s="47">
        <v>1</v>
      </c>
      <c r="E21" s="47" t="s">
        <v>6</v>
      </c>
      <c r="F21" s="47">
        <v>1</v>
      </c>
      <c r="G21" s="5">
        <f t="shared" si="0"/>
        <v>1</v>
      </c>
      <c r="H21" s="5" t="s">
        <v>37</v>
      </c>
    </row>
    <row r="22" spans="1:8" ht="31.2" x14ac:dyDescent="0.3">
      <c r="A22" s="10" t="s">
        <v>18</v>
      </c>
      <c r="B22" s="140" t="s">
        <v>102</v>
      </c>
      <c r="C22" s="9" t="s">
        <v>18</v>
      </c>
      <c r="D22" s="47">
        <v>1</v>
      </c>
      <c r="E22" s="47" t="s">
        <v>6</v>
      </c>
      <c r="F22" s="47">
        <v>1</v>
      </c>
      <c r="G22" s="5">
        <f t="shared" si="0"/>
        <v>1</v>
      </c>
      <c r="H22" s="5" t="s">
        <v>37</v>
      </c>
    </row>
    <row r="23" spans="1:8" x14ac:dyDescent="0.3">
      <c r="A23" s="7" t="s">
        <v>213</v>
      </c>
      <c r="B23" s="139" t="s">
        <v>160</v>
      </c>
      <c r="C23" s="9" t="s">
        <v>5</v>
      </c>
      <c r="D23" s="9">
        <v>6</v>
      </c>
      <c r="E23" s="9" t="s">
        <v>6</v>
      </c>
      <c r="F23" s="9">
        <v>6</v>
      </c>
      <c r="G23" s="5">
        <f t="shared" si="0"/>
        <v>1</v>
      </c>
      <c r="H23" s="5" t="s">
        <v>37</v>
      </c>
    </row>
    <row r="24" spans="1:8" x14ac:dyDescent="0.3">
      <c r="A24" s="10" t="s">
        <v>171</v>
      </c>
      <c r="B24" s="140" t="s">
        <v>172</v>
      </c>
      <c r="C24" s="9" t="s">
        <v>5</v>
      </c>
      <c r="D24" s="9">
        <v>2</v>
      </c>
      <c r="E24" s="47" t="s">
        <v>6</v>
      </c>
      <c r="F24" s="9">
        <v>2</v>
      </c>
      <c r="G24" s="5">
        <f t="shared" si="0"/>
        <v>1</v>
      </c>
      <c r="H24" s="5" t="s">
        <v>37</v>
      </c>
    </row>
    <row r="25" spans="1:8" x14ac:dyDescent="0.3">
      <c r="A25" s="10" t="s">
        <v>216</v>
      </c>
      <c r="B25" s="140" t="s">
        <v>168</v>
      </c>
      <c r="C25" s="9" t="s">
        <v>5</v>
      </c>
      <c r="D25" s="9">
        <v>1</v>
      </c>
      <c r="E25" s="47" t="s">
        <v>6</v>
      </c>
      <c r="F25" s="9">
        <v>72</v>
      </c>
      <c r="G25" s="5">
        <f t="shared" si="0"/>
        <v>1</v>
      </c>
      <c r="H25" s="5" t="s">
        <v>37</v>
      </c>
    </row>
    <row r="26" spans="1:8" x14ac:dyDescent="0.3">
      <c r="A26" s="10" t="s">
        <v>157</v>
      </c>
      <c r="B26" s="165" t="s">
        <v>158</v>
      </c>
      <c r="C26" s="9" t="s">
        <v>5</v>
      </c>
      <c r="D26" s="47">
        <v>2</v>
      </c>
      <c r="E26" s="152" t="s">
        <v>6</v>
      </c>
      <c r="F26" s="47">
        <v>2</v>
      </c>
      <c r="G26" s="5">
        <f t="shared" si="0"/>
        <v>2</v>
      </c>
      <c r="H26" s="5" t="s">
        <v>37</v>
      </c>
    </row>
    <row r="27" spans="1:8" x14ac:dyDescent="0.3">
      <c r="A27" s="10" t="s">
        <v>157</v>
      </c>
      <c r="B27" s="45" t="s">
        <v>156</v>
      </c>
      <c r="C27" s="9" t="s">
        <v>5</v>
      </c>
      <c r="D27" s="47">
        <v>2</v>
      </c>
      <c r="E27" s="169" t="s">
        <v>6</v>
      </c>
      <c r="F27" s="47">
        <v>2</v>
      </c>
      <c r="G27" s="5">
        <f t="shared" si="0"/>
        <v>2</v>
      </c>
      <c r="H27" s="5" t="s">
        <v>37</v>
      </c>
    </row>
    <row r="28" spans="1:8" x14ac:dyDescent="0.3">
      <c r="C28" s="143"/>
    </row>
    <row r="29" spans="1:8" x14ac:dyDescent="0.3">
      <c r="C29" s="143"/>
    </row>
    <row r="30" spans="1:8" x14ac:dyDescent="0.3">
      <c r="C30" s="143"/>
    </row>
    <row r="31" spans="1:8" x14ac:dyDescent="0.3">
      <c r="C31" s="143"/>
    </row>
    <row r="32" spans="1:8" x14ac:dyDescent="0.3">
      <c r="C32" s="143"/>
    </row>
    <row r="33" spans="3:3" x14ac:dyDescent="0.3">
      <c r="C33" s="143"/>
    </row>
    <row r="34" spans="3:3" x14ac:dyDescent="0.3">
      <c r="C34" s="143"/>
    </row>
    <row r="35" spans="3:3" x14ac:dyDescent="0.3">
      <c r="C35" s="143"/>
    </row>
    <row r="36" spans="3:3" x14ac:dyDescent="0.3">
      <c r="C36" s="143"/>
    </row>
    <row r="37" spans="3:3" x14ac:dyDescent="0.3">
      <c r="C37" s="143"/>
    </row>
    <row r="38" spans="3:3" x14ac:dyDescent="0.3">
      <c r="C38" s="143"/>
    </row>
    <row r="39" spans="3:3" x14ac:dyDescent="0.3">
      <c r="C39" s="143"/>
    </row>
    <row r="40" spans="3:3" x14ac:dyDescent="0.3">
      <c r="C40" s="143"/>
    </row>
    <row r="41" spans="3:3" x14ac:dyDescent="0.3">
      <c r="C41" s="143"/>
    </row>
    <row r="42" spans="3:3" x14ac:dyDescent="0.3">
      <c r="C42" s="143"/>
    </row>
    <row r="43" spans="3:3" x14ac:dyDescent="0.3">
      <c r="C43" s="143"/>
    </row>
    <row r="44" spans="3:3" x14ac:dyDescent="0.3">
      <c r="C44" s="143"/>
    </row>
    <row r="45" spans="3:3" x14ac:dyDescent="0.3">
      <c r="C45" s="143"/>
    </row>
    <row r="46" spans="3:3" x14ac:dyDescent="0.3">
      <c r="C46" s="143"/>
    </row>
    <row r="47" spans="3:3" x14ac:dyDescent="0.3">
      <c r="C47" s="143"/>
    </row>
    <row r="48" spans="3:3" x14ac:dyDescent="0.3">
      <c r="C48" s="143"/>
    </row>
    <row r="49" spans="3:3" x14ac:dyDescent="0.3">
      <c r="C49" s="143"/>
    </row>
    <row r="50" spans="3:3" x14ac:dyDescent="0.3">
      <c r="C50" s="143"/>
    </row>
    <row r="51" spans="3:3" x14ac:dyDescent="0.3">
      <c r="C51" s="143"/>
    </row>
    <row r="52" spans="3:3" x14ac:dyDescent="0.3">
      <c r="C52" s="143"/>
    </row>
    <row r="53" spans="3:3" x14ac:dyDescent="0.3">
      <c r="C53" s="143"/>
    </row>
    <row r="54" spans="3:3" x14ac:dyDescent="0.3">
      <c r="C54" s="143"/>
    </row>
    <row r="55" spans="3:3" x14ac:dyDescent="0.3">
      <c r="C55" s="143"/>
    </row>
    <row r="56" spans="3:3" x14ac:dyDescent="0.3">
      <c r="C56" s="143"/>
    </row>
    <row r="57" spans="3:3" x14ac:dyDescent="0.3">
      <c r="C57" s="143"/>
    </row>
    <row r="58" spans="3:3" x14ac:dyDescent="0.3">
      <c r="C58" s="143"/>
    </row>
    <row r="59" spans="3:3" x14ac:dyDescent="0.3">
      <c r="C59" s="143"/>
    </row>
    <row r="60" spans="3:3" x14ac:dyDescent="0.3">
      <c r="C60" s="143"/>
    </row>
    <row r="61" spans="3:3" x14ac:dyDescent="0.3">
      <c r="C61" s="143"/>
    </row>
    <row r="62" spans="3:3" x14ac:dyDescent="0.3">
      <c r="C62" s="143"/>
    </row>
    <row r="63" spans="3:3" x14ac:dyDescent="0.3">
      <c r="C63" s="143"/>
    </row>
    <row r="64" spans="3:3" x14ac:dyDescent="0.3">
      <c r="C64" s="143"/>
    </row>
    <row r="65" spans="3:3" x14ac:dyDescent="0.3">
      <c r="C65" s="143"/>
    </row>
    <row r="66" spans="3:3" x14ac:dyDescent="0.3">
      <c r="C66" s="143"/>
    </row>
    <row r="67" spans="3:3" x14ac:dyDescent="0.3">
      <c r="C67" s="143"/>
    </row>
    <row r="68" spans="3:3" x14ac:dyDescent="0.3">
      <c r="C68" s="143"/>
    </row>
    <row r="69" spans="3:3" x14ac:dyDescent="0.3">
      <c r="C69" s="143"/>
    </row>
    <row r="70" spans="3:3" x14ac:dyDescent="0.3">
      <c r="C70" s="143"/>
    </row>
    <row r="71" spans="3:3" x14ac:dyDescent="0.3">
      <c r="C71" s="143"/>
    </row>
    <row r="72" spans="3:3" x14ac:dyDescent="0.3">
      <c r="C72" s="143"/>
    </row>
    <row r="73" spans="3:3" x14ac:dyDescent="0.3">
      <c r="C73" s="143"/>
    </row>
    <row r="74" spans="3:3" x14ac:dyDescent="0.3">
      <c r="C74" s="143"/>
    </row>
    <row r="75" spans="3:3" x14ac:dyDescent="0.3">
      <c r="C75" s="143"/>
    </row>
    <row r="76" spans="3:3" x14ac:dyDescent="0.3">
      <c r="C76" s="143"/>
    </row>
    <row r="77" spans="3:3" x14ac:dyDescent="0.3">
      <c r="C77" s="143"/>
    </row>
    <row r="78" spans="3:3" x14ac:dyDescent="0.3">
      <c r="C78" s="143"/>
    </row>
    <row r="79" spans="3:3" x14ac:dyDescent="0.3">
      <c r="C79" s="143"/>
    </row>
    <row r="80" spans="3:3" x14ac:dyDescent="0.3">
      <c r="C80" s="143"/>
    </row>
    <row r="81" spans="3:3" x14ac:dyDescent="0.3">
      <c r="C81" s="143"/>
    </row>
    <row r="82" spans="3:3" x14ac:dyDescent="0.3">
      <c r="C82" s="143"/>
    </row>
    <row r="83" spans="3:3" x14ac:dyDescent="0.3">
      <c r="C83" s="143"/>
    </row>
    <row r="84" spans="3:3" x14ac:dyDescent="0.3">
      <c r="C84" s="143"/>
    </row>
    <row r="85" spans="3:3" x14ac:dyDescent="0.3">
      <c r="C85" s="143"/>
    </row>
    <row r="86" spans="3:3" x14ac:dyDescent="0.3">
      <c r="C86" s="143"/>
    </row>
    <row r="87" spans="3:3" x14ac:dyDescent="0.3">
      <c r="C87" s="143"/>
    </row>
    <row r="88" spans="3:3" x14ac:dyDescent="0.3">
      <c r="C88" s="143"/>
    </row>
    <row r="89" spans="3:3" x14ac:dyDescent="0.3">
      <c r="C89" s="143"/>
    </row>
    <row r="90" spans="3:3" x14ac:dyDescent="0.3">
      <c r="C90" s="143"/>
    </row>
    <row r="91" spans="3:3" x14ac:dyDescent="0.3">
      <c r="C91" s="143"/>
    </row>
    <row r="92" spans="3:3" x14ac:dyDescent="0.3">
      <c r="C92" s="143"/>
    </row>
    <row r="93" spans="3:3" x14ac:dyDescent="0.3">
      <c r="C93" s="143"/>
    </row>
    <row r="94" spans="3:3" x14ac:dyDescent="0.3">
      <c r="C94" s="143"/>
    </row>
    <row r="95" spans="3:3" x14ac:dyDescent="0.3">
      <c r="C95" s="143"/>
    </row>
    <row r="96" spans="3:3" x14ac:dyDescent="0.3">
      <c r="C96" s="143"/>
    </row>
    <row r="97" spans="3:3" x14ac:dyDescent="0.3">
      <c r="C97" s="143"/>
    </row>
    <row r="98" spans="3:3" x14ac:dyDescent="0.3">
      <c r="C98" s="143"/>
    </row>
    <row r="99" spans="3:3" x14ac:dyDescent="0.3">
      <c r="C99" s="143"/>
    </row>
    <row r="100" spans="3:3" x14ac:dyDescent="0.3">
      <c r="C100" s="143"/>
    </row>
    <row r="101" spans="3:3" x14ac:dyDescent="0.3">
      <c r="C101" s="143"/>
    </row>
    <row r="102" spans="3:3" x14ac:dyDescent="0.3">
      <c r="C102" s="143"/>
    </row>
    <row r="103" spans="3:3" x14ac:dyDescent="0.3">
      <c r="C103" s="143"/>
    </row>
    <row r="104" spans="3:3" x14ac:dyDescent="0.3">
      <c r="C104" s="143"/>
    </row>
    <row r="105" spans="3:3" x14ac:dyDescent="0.3">
      <c r="C105" s="143"/>
    </row>
    <row r="106" spans="3:3" x14ac:dyDescent="0.3">
      <c r="C106" s="143"/>
    </row>
    <row r="107" spans="3:3" x14ac:dyDescent="0.3">
      <c r="C107" s="143"/>
    </row>
    <row r="108" spans="3:3" x14ac:dyDescent="0.3">
      <c r="C108" s="143"/>
    </row>
    <row r="109" spans="3:3" x14ac:dyDescent="0.3">
      <c r="C109" s="143"/>
    </row>
    <row r="110" spans="3:3" x14ac:dyDescent="0.3">
      <c r="C110" s="143"/>
    </row>
    <row r="111" spans="3:3" x14ac:dyDescent="0.3">
      <c r="C111" s="143"/>
    </row>
    <row r="112" spans="3:3" x14ac:dyDescent="0.3">
      <c r="C112" s="143"/>
    </row>
    <row r="113" spans="3:3" x14ac:dyDescent="0.3">
      <c r="C113" s="143"/>
    </row>
    <row r="114" spans="3:3" x14ac:dyDescent="0.3">
      <c r="C114" s="143"/>
    </row>
    <row r="115" spans="3:3" x14ac:dyDescent="0.3">
      <c r="C115" s="143"/>
    </row>
    <row r="116" spans="3:3" x14ac:dyDescent="0.3">
      <c r="C116" s="143"/>
    </row>
    <row r="117" spans="3:3" x14ac:dyDescent="0.3">
      <c r="C117" s="143"/>
    </row>
    <row r="118" spans="3:3" x14ac:dyDescent="0.3">
      <c r="C118" s="143"/>
    </row>
    <row r="119" spans="3:3" x14ac:dyDescent="0.3">
      <c r="C119" s="143"/>
    </row>
    <row r="120" spans="3:3" x14ac:dyDescent="0.3">
      <c r="C120" s="143"/>
    </row>
    <row r="121" spans="3:3" x14ac:dyDescent="0.3">
      <c r="C121" s="143"/>
    </row>
    <row r="122" spans="3:3" x14ac:dyDescent="0.3">
      <c r="C122" s="143"/>
    </row>
    <row r="123" spans="3:3" x14ac:dyDescent="0.3">
      <c r="C123" s="143"/>
    </row>
    <row r="124" spans="3:3" x14ac:dyDescent="0.3">
      <c r="C124" s="143"/>
    </row>
    <row r="125" spans="3:3" x14ac:dyDescent="0.3">
      <c r="C125" s="143"/>
    </row>
    <row r="126" spans="3:3" x14ac:dyDescent="0.3">
      <c r="C126" s="143"/>
    </row>
    <row r="127" spans="3:3" x14ac:dyDescent="0.3">
      <c r="C127" s="143"/>
    </row>
    <row r="128" spans="3:3" x14ac:dyDescent="0.3">
      <c r="C128" s="143"/>
    </row>
    <row r="129" spans="3:3" x14ac:dyDescent="0.3">
      <c r="C129" s="143"/>
    </row>
    <row r="130" spans="3:3" x14ac:dyDescent="0.3">
      <c r="C130" s="143"/>
    </row>
    <row r="131" spans="3:3" x14ac:dyDescent="0.3">
      <c r="C131" s="143"/>
    </row>
    <row r="132" spans="3:3" x14ac:dyDescent="0.3">
      <c r="C132" s="143"/>
    </row>
    <row r="133" spans="3:3" x14ac:dyDescent="0.3">
      <c r="C133" s="143"/>
    </row>
    <row r="134" spans="3:3" x14ac:dyDescent="0.3">
      <c r="C134" s="143"/>
    </row>
    <row r="135" spans="3:3" x14ac:dyDescent="0.3">
      <c r="C135" s="143"/>
    </row>
    <row r="136" spans="3:3" x14ac:dyDescent="0.3">
      <c r="C136" s="143"/>
    </row>
    <row r="137" spans="3:3" x14ac:dyDescent="0.3">
      <c r="C137" s="143"/>
    </row>
    <row r="138" spans="3:3" x14ac:dyDescent="0.3">
      <c r="C138" s="143"/>
    </row>
    <row r="139" spans="3:3" x14ac:dyDescent="0.3">
      <c r="C139" s="143"/>
    </row>
    <row r="140" spans="3:3" x14ac:dyDescent="0.3">
      <c r="C140" s="143"/>
    </row>
    <row r="141" spans="3:3" x14ac:dyDescent="0.3">
      <c r="C141" s="143"/>
    </row>
    <row r="142" spans="3:3" x14ac:dyDescent="0.3">
      <c r="C142" s="143"/>
    </row>
    <row r="143" spans="3:3" x14ac:dyDescent="0.3">
      <c r="C143" s="143"/>
    </row>
    <row r="144" spans="3:3" x14ac:dyDescent="0.3">
      <c r="C144" s="143"/>
    </row>
    <row r="145" spans="3:3" x14ac:dyDescent="0.3">
      <c r="C145" s="143"/>
    </row>
    <row r="146" spans="3:3" x14ac:dyDescent="0.3">
      <c r="C146" s="143"/>
    </row>
    <row r="147" spans="3:3" x14ac:dyDescent="0.3">
      <c r="C147" s="143"/>
    </row>
    <row r="148" spans="3:3" x14ac:dyDescent="0.3">
      <c r="C148" s="143"/>
    </row>
    <row r="149" spans="3:3" x14ac:dyDescent="0.3">
      <c r="C149" s="143"/>
    </row>
    <row r="150" spans="3:3" x14ac:dyDescent="0.3">
      <c r="C150" s="143"/>
    </row>
    <row r="151" spans="3:3" x14ac:dyDescent="0.3">
      <c r="C151" s="143"/>
    </row>
    <row r="152" spans="3:3" x14ac:dyDescent="0.3">
      <c r="C152" s="143"/>
    </row>
    <row r="153" spans="3:3" x14ac:dyDescent="0.3">
      <c r="C153" s="143"/>
    </row>
    <row r="154" spans="3:3" x14ac:dyDescent="0.3">
      <c r="C154" s="143"/>
    </row>
    <row r="155" spans="3:3" x14ac:dyDescent="0.3">
      <c r="C155" s="143"/>
    </row>
    <row r="156" spans="3:3" x14ac:dyDescent="0.3">
      <c r="C156" s="143"/>
    </row>
    <row r="157" spans="3:3" x14ac:dyDescent="0.3">
      <c r="C157" s="143"/>
    </row>
    <row r="158" spans="3:3" x14ac:dyDescent="0.3">
      <c r="C158" s="143"/>
    </row>
    <row r="159" spans="3:3" x14ac:dyDescent="0.3">
      <c r="C159" s="143"/>
    </row>
    <row r="160" spans="3:3" x14ac:dyDescent="0.3">
      <c r="C160" s="143"/>
    </row>
    <row r="161" spans="3:3" x14ac:dyDescent="0.3">
      <c r="C161" s="143"/>
    </row>
    <row r="162" spans="3:3" x14ac:dyDescent="0.3">
      <c r="C162" s="143"/>
    </row>
    <row r="163" spans="3:3" x14ac:dyDescent="0.3">
      <c r="C163" s="143"/>
    </row>
    <row r="164" spans="3:3" x14ac:dyDescent="0.3">
      <c r="C164" s="143"/>
    </row>
    <row r="165" spans="3:3" x14ac:dyDescent="0.3">
      <c r="C165" s="143"/>
    </row>
    <row r="166" spans="3:3" x14ac:dyDescent="0.3">
      <c r="C166" s="143"/>
    </row>
    <row r="167" spans="3:3" x14ac:dyDescent="0.3">
      <c r="C167" s="143"/>
    </row>
    <row r="168" spans="3:3" x14ac:dyDescent="0.3">
      <c r="C168" s="143"/>
    </row>
    <row r="169" spans="3:3" x14ac:dyDescent="0.3">
      <c r="C169" s="143"/>
    </row>
    <row r="170" spans="3:3" x14ac:dyDescent="0.3">
      <c r="C170" s="143"/>
    </row>
    <row r="171" spans="3:3" x14ac:dyDescent="0.3">
      <c r="C171" s="143"/>
    </row>
    <row r="172" spans="3:3" x14ac:dyDescent="0.3">
      <c r="C172" s="143"/>
    </row>
    <row r="173" spans="3:3" x14ac:dyDescent="0.3">
      <c r="C173" s="143"/>
    </row>
    <row r="174" spans="3:3" x14ac:dyDescent="0.3">
      <c r="C174" s="143"/>
    </row>
    <row r="175" spans="3:3" x14ac:dyDescent="0.3">
      <c r="C175" s="143"/>
    </row>
    <row r="176" spans="3:3" x14ac:dyDescent="0.3">
      <c r="C176" s="143"/>
    </row>
    <row r="177" spans="3:3" x14ac:dyDescent="0.3">
      <c r="C177" s="143"/>
    </row>
    <row r="178" spans="3:3" x14ac:dyDescent="0.3">
      <c r="C178" s="143"/>
    </row>
    <row r="179" spans="3:3" x14ac:dyDescent="0.3">
      <c r="C179" s="143"/>
    </row>
    <row r="180" spans="3:3" x14ac:dyDescent="0.3">
      <c r="C180" s="143"/>
    </row>
    <row r="181" spans="3:3" x14ac:dyDescent="0.3">
      <c r="C181" s="143"/>
    </row>
    <row r="182" spans="3:3" x14ac:dyDescent="0.3">
      <c r="C182" s="143"/>
    </row>
    <row r="183" spans="3:3" x14ac:dyDescent="0.3">
      <c r="C183" s="143"/>
    </row>
    <row r="184" spans="3:3" x14ac:dyDescent="0.3">
      <c r="C184" s="143"/>
    </row>
    <row r="185" spans="3:3" x14ac:dyDescent="0.3">
      <c r="C185" s="143"/>
    </row>
    <row r="186" spans="3:3" x14ac:dyDescent="0.3">
      <c r="C186" s="143"/>
    </row>
    <row r="187" spans="3:3" x14ac:dyDescent="0.3">
      <c r="C187" s="143"/>
    </row>
    <row r="188" spans="3:3" x14ac:dyDescent="0.3">
      <c r="C188" s="143"/>
    </row>
    <row r="189" spans="3:3" x14ac:dyDescent="0.3">
      <c r="C189" s="143"/>
    </row>
    <row r="190" spans="3:3" x14ac:dyDescent="0.3">
      <c r="C190" s="143"/>
    </row>
    <row r="191" spans="3:3" x14ac:dyDescent="0.3">
      <c r="C191" s="143"/>
    </row>
    <row r="192" spans="3:3" x14ac:dyDescent="0.3">
      <c r="C192" s="143"/>
    </row>
    <row r="193" spans="3:3" x14ac:dyDescent="0.3">
      <c r="C193" s="143"/>
    </row>
    <row r="194" spans="3:3" x14ac:dyDescent="0.3">
      <c r="C194" s="143"/>
    </row>
    <row r="195" spans="3:3" x14ac:dyDescent="0.3">
      <c r="C195" s="143"/>
    </row>
    <row r="196" spans="3:3" x14ac:dyDescent="0.3">
      <c r="C196" s="143"/>
    </row>
    <row r="197" spans="3:3" x14ac:dyDescent="0.3">
      <c r="C197" s="143"/>
    </row>
    <row r="198" spans="3:3" x14ac:dyDescent="0.3">
      <c r="C198" s="143"/>
    </row>
    <row r="199" spans="3:3" x14ac:dyDescent="0.3">
      <c r="C199" s="143"/>
    </row>
    <row r="200" spans="3:3" x14ac:dyDescent="0.3">
      <c r="C200" s="143"/>
    </row>
    <row r="201" spans="3:3" x14ac:dyDescent="0.3">
      <c r="C201" s="143"/>
    </row>
    <row r="202" spans="3:3" x14ac:dyDescent="0.3">
      <c r="C202" s="143"/>
    </row>
    <row r="203" spans="3:3" x14ac:dyDescent="0.3">
      <c r="C203" s="143"/>
    </row>
    <row r="204" spans="3:3" x14ac:dyDescent="0.3">
      <c r="C204" s="143"/>
    </row>
    <row r="205" spans="3:3" x14ac:dyDescent="0.3">
      <c r="C205" s="143"/>
    </row>
    <row r="206" spans="3:3" x14ac:dyDescent="0.3">
      <c r="C206" s="143"/>
    </row>
    <row r="207" spans="3:3" x14ac:dyDescent="0.3">
      <c r="C207" s="143"/>
    </row>
    <row r="208" spans="3:3" x14ac:dyDescent="0.3">
      <c r="C208" s="143"/>
    </row>
    <row r="209" spans="3:3" x14ac:dyDescent="0.3">
      <c r="C209" s="143"/>
    </row>
    <row r="210" spans="3:3" x14ac:dyDescent="0.3">
      <c r="C210" s="143"/>
    </row>
    <row r="211" spans="3:3" x14ac:dyDescent="0.3">
      <c r="C211" s="143"/>
    </row>
    <row r="212" spans="3:3" x14ac:dyDescent="0.3">
      <c r="C212" s="143"/>
    </row>
    <row r="213" spans="3:3" x14ac:dyDescent="0.3">
      <c r="C213" s="143"/>
    </row>
    <row r="214" spans="3:3" x14ac:dyDescent="0.3">
      <c r="C214" s="143"/>
    </row>
    <row r="215" spans="3:3" x14ac:dyDescent="0.3">
      <c r="C215" s="143"/>
    </row>
    <row r="216" spans="3:3" x14ac:dyDescent="0.3">
      <c r="C216" s="143"/>
    </row>
    <row r="217" spans="3:3" x14ac:dyDescent="0.3">
      <c r="C217" s="143"/>
    </row>
    <row r="218" spans="3:3" x14ac:dyDescent="0.3">
      <c r="C218" s="143"/>
    </row>
    <row r="219" spans="3:3" x14ac:dyDescent="0.3">
      <c r="C219" s="143"/>
    </row>
    <row r="220" spans="3:3" x14ac:dyDescent="0.3">
      <c r="C220" s="143"/>
    </row>
    <row r="221" spans="3:3" x14ac:dyDescent="0.3">
      <c r="C221" s="143"/>
    </row>
    <row r="222" spans="3:3" x14ac:dyDescent="0.3">
      <c r="C222" s="143"/>
    </row>
    <row r="223" spans="3:3" x14ac:dyDescent="0.3">
      <c r="C223" s="143"/>
    </row>
    <row r="224" spans="3:3" x14ac:dyDescent="0.3">
      <c r="C224" s="143"/>
    </row>
    <row r="225" spans="3:3" x14ac:dyDescent="0.3">
      <c r="C225" s="143"/>
    </row>
    <row r="226" spans="3:3" x14ac:dyDescent="0.3">
      <c r="C226" s="143"/>
    </row>
    <row r="227" spans="3:3" x14ac:dyDescent="0.3">
      <c r="C227" s="143"/>
    </row>
    <row r="228" spans="3:3" x14ac:dyDescent="0.3">
      <c r="C228" s="143"/>
    </row>
    <row r="229" spans="3:3" x14ac:dyDescent="0.3">
      <c r="C229" s="143"/>
    </row>
    <row r="230" spans="3:3" x14ac:dyDescent="0.3">
      <c r="C230" s="143"/>
    </row>
    <row r="231" spans="3:3" x14ac:dyDescent="0.3">
      <c r="C231" s="143"/>
    </row>
    <row r="232" spans="3:3" x14ac:dyDescent="0.3">
      <c r="C232" s="143"/>
    </row>
    <row r="233" spans="3:3" x14ac:dyDescent="0.3">
      <c r="C233" s="143"/>
    </row>
    <row r="234" spans="3:3" x14ac:dyDescent="0.3">
      <c r="C234" s="143"/>
    </row>
    <row r="235" spans="3:3" x14ac:dyDescent="0.3">
      <c r="C235" s="143"/>
    </row>
    <row r="236" spans="3:3" x14ac:dyDescent="0.3">
      <c r="C236" s="143"/>
    </row>
    <row r="237" spans="3:3" x14ac:dyDescent="0.3">
      <c r="C237" s="143"/>
    </row>
    <row r="238" spans="3:3" x14ac:dyDescent="0.3">
      <c r="C238" s="143"/>
    </row>
    <row r="239" spans="3:3" x14ac:dyDescent="0.3">
      <c r="C239" s="143"/>
    </row>
    <row r="240" spans="3:3" x14ac:dyDescent="0.3">
      <c r="C240" s="143"/>
    </row>
    <row r="241" spans="3:3" x14ac:dyDescent="0.3">
      <c r="C241" s="143"/>
    </row>
    <row r="242" spans="3:3" x14ac:dyDescent="0.3">
      <c r="C242" s="143"/>
    </row>
    <row r="243" spans="3:3" x14ac:dyDescent="0.3">
      <c r="C243" s="143"/>
    </row>
    <row r="244" spans="3:3" x14ac:dyDescent="0.3">
      <c r="C244" s="143"/>
    </row>
    <row r="245" spans="3:3" x14ac:dyDescent="0.3">
      <c r="C245" s="143"/>
    </row>
    <row r="246" spans="3:3" x14ac:dyDescent="0.3">
      <c r="C246" s="143"/>
    </row>
    <row r="247" spans="3:3" x14ac:dyDescent="0.3">
      <c r="C247" s="143"/>
    </row>
    <row r="248" spans="3:3" x14ac:dyDescent="0.3">
      <c r="C248" s="143"/>
    </row>
    <row r="249" spans="3:3" x14ac:dyDescent="0.3">
      <c r="C249" s="143"/>
    </row>
    <row r="250" spans="3:3" x14ac:dyDescent="0.3">
      <c r="C250" s="143"/>
    </row>
    <row r="251" spans="3:3" x14ac:dyDescent="0.3">
      <c r="C251" s="143"/>
    </row>
    <row r="252" spans="3:3" x14ac:dyDescent="0.3">
      <c r="C252" s="143"/>
    </row>
    <row r="253" spans="3:3" x14ac:dyDescent="0.3">
      <c r="C253" s="143"/>
    </row>
    <row r="254" spans="3:3" x14ac:dyDescent="0.3">
      <c r="C254" s="143"/>
    </row>
    <row r="255" spans="3:3" x14ac:dyDescent="0.3">
      <c r="C255" s="143"/>
    </row>
    <row r="256" spans="3:3" x14ac:dyDescent="0.3">
      <c r="C256" s="143"/>
    </row>
    <row r="257" spans="3:3" x14ac:dyDescent="0.3">
      <c r="C257" s="143"/>
    </row>
    <row r="258" spans="3:3" x14ac:dyDescent="0.3">
      <c r="C258" s="143"/>
    </row>
    <row r="259" spans="3:3" x14ac:dyDescent="0.3">
      <c r="C259" s="143"/>
    </row>
    <row r="260" spans="3:3" x14ac:dyDescent="0.3">
      <c r="C260" s="143"/>
    </row>
    <row r="261" spans="3:3" x14ac:dyDescent="0.3">
      <c r="C261" s="143"/>
    </row>
    <row r="262" spans="3:3" x14ac:dyDescent="0.3">
      <c r="C262" s="143"/>
    </row>
    <row r="263" spans="3:3" x14ac:dyDescent="0.3">
      <c r="C263" s="143"/>
    </row>
    <row r="264" spans="3:3" x14ac:dyDescent="0.3">
      <c r="C264" s="143"/>
    </row>
    <row r="265" spans="3:3" x14ac:dyDescent="0.3">
      <c r="C265" s="143"/>
    </row>
    <row r="266" spans="3:3" x14ac:dyDescent="0.3">
      <c r="C266" s="143"/>
    </row>
    <row r="267" spans="3:3" x14ac:dyDescent="0.3">
      <c r="C267" s="143"/>
    </row>
    <row r="268" spans="3:3" x14ac:dyDescent="0.3">
      <c r="C268" s="143"/>
    </row>
    <row r="269" spans="3:3" x14ac:dyDescent="0.3">
      <c r="C269" s="143"/>
    </row>
    <row r="270" spans="3:3" x14ac:dyDescent="0.3">
      <c r="C270" s="143"/>
    </row>
    <row r="271" spans="3:3" x14ac:dyDescent="0.3">
      <c r="C271" s="143"/>
    </row>
    <row r="272" spans="3:3" x14ac:dyDescent="0.3">
      <c r="C272" s="143"/>
    </row>
    <row r="273" spans="3:3" x14ac:dyDescent="0.3">
      <c r="C273" s="143"/>
    </row>
    <row r="274" spans="3:3" x14ac:dyDescent="0.3">
      <c r="C274" s="143"/>
    </row>
    <row r="275" spans="3:3" x14ac:dyDescent="0.3">
      <c r="C275" s="143"/>
    </row>
    <row r="276" spans="3:3" x14ac:dyDescent="0.3">
      <c r="C276" s="143"/>
    </row>
    <row r="277" spans="3:3" x14ac:dyDescent="0.3">
      <c r="C277" s="143"/>
    </row>
    <row r="278" spans="3:3" x14ac:dyDescent="0.3">
      <c r="C278" s="143"/>
    </row>
    <row r="279" spans="3:3" x14ac:dyDescent="0.3">
      <c r="C279" s="143"/>
    </row>
    <row r="280" spans="3:3" x14ac:dyDescent="0.3">
      <c r="C280" s="143"/>
    </row>
    <row r="281" spans="3:3" x14ac:dyDescent="0.3">
      <c r="C281" s="143"/>
    </row>
    <row r="282" spans="3:3" x14ac:dyDescent="0.3">
      <c r="C282" s="143"/>
    </row>
    <row r="283" spans="3:3" x14ac:dyDescent="0.3">
      <c r="C283" s="143"/>
    </row>
    <row r="284" spans="3:3" x14ac:dyDescent="0.3">
      <c r="C284" s="143"/>
    </row>
    <row r="285" spans="3:3" x14ac:dyDescent="0.3">
      <c r="C285" s="143"/>
    </row>
    <row r="286" spans="3:3" x14ac:dyDescent="0.3">
      <c r="C286" s="143"/>
    </row>
    <row r="287" spans="3:3" x14ac:dyDescent="0.3">
      <c r="C287" s="143"/>
    </row>
    <row r="288" spans="3:3" x14ac:dyDescent="0.3">
      <c r="C288" s="143"/>
    </row>
    <row r="289" spans="3:3" x14ac:dyDescent="0.3">
      <c r="C289" s="143"/>
    </row>
    <row r="290" spans="3:3" x14ac:dyDescent="0.3">
      <c r="C290" s="143"/>
    </row>
    <row r="291" spans="3:3" x14ac:dyDescent="0.3">
      <c r="C291" s="143"/>
    </row>
    <row r="292" spans="3:3" x14ac:dyDescent="0.3">
      <c r="C292" s="143"/>
    </row>
    <row r="293" spans="3:3" x14ac:dyDescent="0.3">
      <c r="C293" s="143"/>
    </row>
    <row r="294" spans="3:3" x14ac:dyDescent="0.3">
      <c r="C294" s="143"/>
    </row>
    <row r="295" spans="3:3" x14ac:dyDescent="0.3">
      <c r="C295" s="143"/>
    </row>
    <row r="296" spans="3:3" x14ac:dyDescent="0.3">
      <c r="C296" s="143"/>
    </row>
    <row r="297" spans="3:3" x14ac:dyDescent="0.3">
      <c r="C297" s="143"/>
    </row>
    <row r="298" spans="3:3" x14ac:dyDescent="0.3">
      <c r="C298" s="143"/>
    </row>
    <row r="299" spans="3:3" x14ac:dyDescent="0.3">
      <c r="C299" s="143"/>
    </row>
    <row r="300" spans="3:3" x14ac:dyDescent="0.3">
      <c r="C300" s="143"/>
    </row>
    <row r="301" spans="3:3" x14ac:dyDescent="0.3">
      <c r="C301" s="143"/>
    </row>
    <row r="302" spans="3:3" x14ac:dyDescent="0.3">
      <c r="C302" s="143"/>
    </row>
    <row r="303" spans="3:3" x14ac:dyDescent="0.3">
      <c r="C303" s="143"/>
    </row>
    <row r="304" spans="3:3" x14ac:dyDescent="0.3">
      <c r="C304" s="143"/>
    </row>
    <row r="305" spans="3:3" x14ac:dyDescent="0.3">
      <c r="C305" s="143"/>
    </row>
    <row r="306" spans="3:3" x14ac:dyDescent="0.3">
      <c r="C306" s="143"/>
    </row>
    <row r="307" spans="3:3" x14ac:dyDescent="0.3">
      <c r="C307" s="143"/>
    </row>
    <row r="308" spans="3:3" x14ac:dyDescent="0.3">
      <c r="C308" s="143"/>
    </row>
    <row r="309" spans="3:3" x14ac:dyDescent="0.3">
      <c r="C309" s="143"/>
    </row>
    <row r="310" spans="3:3" x14ac:dyDescent="0.3">
      <c r="C310" s="143"/>
    </row>
    <row r="311" spans="3:3" x14ac:dyDescent="0.3">
      <c r="C311" s="143"/>
    </row>
    <row r="312" spans="3:3" x14ac:dyDescent="0.3">
      <c r="C312" s="143"/>
    </row>
    <row r="313" spans="3:3" x14ac:dyDescent="0.3">
      <c r="C313" s="143"/>
    </row>
    <row r="314" spans="3:3" x14ac:dyDescent="0.3">
      <c r="C314" s="143"/>
    </row>
    <row r="315" spans="3:3" x14ac:dyDescent="0.3">
      <c r="C315" s="143"/>
    </row>
    <row r="316" spans="3:3" x14ac:dyDescent="0.3">
      <c r="C316" s="143"/>
    </row>
    <row r="317" spans="3:3" x14ac:dyDescent="0.3">
      <c r="C317" s="143"/>
    </row>
    <row r="318" spans="3:3" x14ac:dyDescent="0.3">
      <c r="C318" s="143"/>
    </row>
    <row r="319" spans="3:3" x14ac:dyDescent="0.3">
      <c r="C319" s="143"/>
    </row>
    <row r="320" spans="3:3" x14ac:dyDescent="0.3">
      <c r="C320" s="143"/>
    </row>
    <row r="321" spans="3:3" x14ac:dyDescent="0.3">
      <c r="C321" s="143"/>
    </row>
    <row r="322" spans="3:3" x14ac:dyDescent="0.3">
      <c r="C322" s="143"/>
    </row>
    <row r="323" spans="3:3" x14ac:dyDescent="0.3">
      <c r="C323" s="143"/>
    </row>
    <row r="324" spans="3:3" x14ac:dyDescent="0.3">
      <c r="C324" s="143"/>
    </row>
    <row r="325" spans="3:3" x14ac:dyDescent="0.3">
      <c r="C325" s="143"/>
    </row>
    <row r="326" spans="3:3" x14ac:dyDescent="0.3">
      <c r="C326" s="143"/>
    </row>
    <row r="327" spans="3:3" x14ac:dyDescent="0.3">
      <c r="C327" s="143"/>
    </row>
    <row r="328" spans="3:3" x14ac:dyDescent="0.3">
      <c r="C328" s="143"/>
    </row>
    <row r="329" spans="3:3" x14ac:dyDescent="0.3">
      <c r="C329" s="143"/>
    </row>
    <row r="330" spans="3:3" x14ac:dyDescent="0.3">
      <c r="C330" s="143"/>
    </row>
    <row r="331" spans="3:3" x14ac:dyDescent="0.3">
      <c r="C331" s="143"/>
    </row>
    <row r="332" spans="3:3" x14ac:dyDescent="0.3">
      <c r="C332" s="143"/>
    </row>
    <row r="333" spans="3:3" x14ac:dyDescent="0.3">
      <c r="C333" s="143"/>
    </row>
    <row r="334" spans="3:3" x14ac:dyDescent="0.3">
      <c r="C334" s="143"/>
    </row>
    <row r="335" spans="3:3" x14ac:dyDescent="0.3">
      <c r="C335" s="143"/>
    </row>
    <row r="336" spans="3:3" x14ac:dyDescent="0.3">
      <c r="C336" s="143"/>
    </row>
    <row r="337" spans="3:3" x14ac:dyDescent="0.3">
      <c r="C337" s="143"/>
    </row>
    <row r="338" spans="3:3" x14ac:dyDescent="0.3">
      <c r="C338" s="143"/>
    </row>
    <row r="339" spans="3:3" x14ac:dyDescent="0.3">
      <c r="C339" s="143"/>
    </row>
    <row r="340" spans="3:3" x14ac:dyDescent="0.3">
      <c r="C340" s="143"/>
    </row>
    <row r="341" spans="3:3" x14ac:dyDescent="0.3">
      <c r="C341" s="143"/>
    </row>
    <row r="342" spans="3:3" x14ac:dyDescent="0.3">
      <c r="C342" s="143"/>
    </row>
    <row r="343" spans="3:3" x14ac:dyDescent="0.3">
      <c r="C343" s="143"/>
    </row>
    <row r="344" spans="3:3" x14ac:dyDescent="0.3">
      <c r="C344" s="143"/>
    </row>
    <row r="345" spans="3:3" x14ac:dyDescent="0.3">
      <c r="C345" s="143"/>
    </row>
    <row r="346" spans="3:3" x14ac:dyDescent="0.3">
      <c r="C346" s="143"/>
    </row>
    <row r="347" spans="3:3" x14ac:dyDescent="0.3">
      <c r="C347" s="143"/>
    </row>
    <row r="348" spans="3:3" x14ac:dyDescent="0.3">
      <c r="C348" s="143"/>
    </row>
    <row r="349" spans="3:3" x14ac:dyDescent="0.3">
      <c r="C349" s="143"/>
    </row>
    <row r="350" spans="3:3" x14ac:dyDescent="0.3">
      <c r="C350" s="143"/>
    </row>
    <row r="351" spans="3:3" x14ac:dyDescent="0.3">
      <c r="C351" s="143"/>
    </row>
    <row r="352" spans="3:3" x14ac:dyDescent="0.3">
      <c r="C352" s="143"/>
    </row>
    <row r="353" spans="3:3" x14ac:dyDescent="0.3">
      <c r="C353" s="143"/>
    </row>
    <row r="354" spans="3:3" x14ac:dyDescent="0.3">
      <c r="C354" s="143"/>
    </row>
    <row r="355" spans="3:3" x14ac:dyDescent="0.3">
      <c r="C355" s="143"/>
    </row>
    <row r="356" spans="3:3" x14ac:dyDescent="0.3">
      <c r="C356" s="143"/>
    </row>
    <row r="357" spans="3:3" x14ac:dyDescent="0.3">
      <c r="C357" s="143"/>
    </row>
    <row r="358" spans="3:3" x14ac:dyDescent="0.3">
      <c r="C358" s="143"/>
    </row>
    <row r="359" spans="3:3" x14ac:dyDescent="0.3">
      <c r="C359" s="143"/>
    </row>
    <row r="360" spans="3:3" x14ac:dyDescent="0.3">
      <c r="C360" s="143"/>
    </row>
    <row r="361" spans="3:3" x14ac:dyDescent="0.3">
      <c r="C361" s="143"/>
    </row>
    <row r="362" spans="3:3" x14ac:dyDescent="0.3">
      <c r="C362" s="143"/>
    </row>
    <row r="363" spans="3:3" x14ac:dyDescent="0.3">
      <c r="C363" s="143"/>
    </row>
    <row r="364" spans="3:3" x14ac:dyDescent="0.3">
      <c r="C364" s="143"/>
    </row>
    <row r="365" spans="3:3" x14ac:dyDescent="0.3">
      <c r="C365" s="143"/>
    </row>
    <row r="366" spans="3:3" x14ac:dyDescent="0.3">
      <c r="C366" s="143"/>
    </row>
    <row r="367" spans="3:3" x14ac:dyDescent="0.3">
      <c r="C367" s="143"/>
    </row>
    <row r="368" spans="3:3" x14ac:dyDescent="0.3">
      <c r="C368" s="143"/>
    </row>
    <row r="369" spans="3:3" x14ac:dyDescent="0.3">
      <c r="C369" s="143"/>
    </row>
    <row r="370" spans="3:3" x14ac:dyDescent="0.3">
      <c r="C370" s="143"/>
    </row>
    <row r="371" spans="3:3" x14ac:dyDescent="0.3">
      <c r="C371" s="143"/>
    </row>
    <row r="372" spans="3:3" x14ac:dyDescent="0.3">
      <c r="C372" s="143"/>
    </row>
    <row r="373" spans="3:3" x14ac:dyDescent="0.3">
      <c r="C373" s="143"/>
    </row>
    <row r="374" spans="3:3" x14ac:dyDescent="0.3">
      <c r="C374" s="143"/>
    </row>
    <row r="375" spans="3:3" x14ac:dyDescent="0.3">
      <c r="C375" s="143"/>
    </row>
    <row r="376" spans="3:3" x14ac:dyDescent="0.3">
      <c r="C376" s="143"/>
    </row>
    <row r="377" spans="3:3" x14ac:dyDescent="0.3">
      <c r="C377" s="143"/>
    </row>
    <row r="378" spans="3:3" x14ac:dyDescent="0.3">
      <c r="C378" s="143"/>
    </row>
    <row r="379" spans="3:3" x14ac:dyDescent="0.3">
      <c r="C379" s="143"/>
    </row>
    <row r="380" spans="3:3" x14ac:dyDescent="0.3">
      <c r="C380" s="143"/>
    </row>
    <row r="381" spans="3:3" x14ac:dyDescent="0.3">
      <c r="C381" s="143"/>
    </row>
    <row r="382" spans="3:3" x14ac:dyDescent="0.3">
      <c r="C382" s="143"/>
    </row>
    <row r="383" spans="3:3" x14ac:dyDescent="0.3">
      <c r="C383" s="143"/>
    </row>
    <row r="384" spans="3:3" x14ac:dyDescent="0.3">
      <c r="C384" s="143"/>
    </row>
    <row r="385" spans="3:3" x14ac:dyDescent="0.3">
      <c r="C385" s="143"/>
    </row>
    <row r="386" spans="3:3" x14ac:dyDescent="0.3">
      <c r="C386" s="143"/>
    </row>
    <row r="387" spans="3:3" x14ac:dyDescent="0.3">
      <c r="C387" s="143"/>
    </row>
    <row r="388" spans="3:3" x14ac:dyDescent="0.3">
      <c r="C388" s="143"/>
    </row>
    <row r="389" spans="3:3" x14ac:dyDescent="0.3">
      <c r="C389" s="143"/>
    </row>
    <row r="390" spans="3:3" x14ac:dyDescent="0.3">
      <c r="C390" s="143"/>
    </row>
    <row r="391" spans="3:3" x14ac:dyDescent="0.3">
      <c r="C391" s="143"/>
    </row>
    <row r="392" spans="3:3" x14ac:dyDescent="0.3">
      <c r="C392" s="143"/>
    </row>
    <row r="393" spans="3:3" x14ac:dyDescent="0.3">
      <c r="C393" s="143"/>
    </row>
    <row r="394" spans="3:3" x14ac:dyDescent="0.3">
      <c r="C394" s="143"/>
    </row>
    <row r="395" spans="3:3" x14ac:dyDescent="0.3">
      <c r="C395" s="143"/>
    </row>
    <row r="396" spans="3:3" x14ac:dyDescent="0.3">
      <c r="C396" s="143"/>
    </row>
    <row r="397" spans="3:3" x14ac:dyDescent="0.3">
      <c r="C397" s="143"/>
    </row>
    <row r="398" spans="3:3" x14ac:dyDescent="0.3">
      <c r="C398" s="143"/>
    </row>
    <row r="399" spans="3:3" x14ac:dyDescent="0.3">
      <c r="C399" s="143"/>
    </row>
    <row r="400" spans="3:3" x14ac:dyDescent="0.3">
      <c r="C400" s="143"/>
    </row>
    <row r="401" spans="3:3" x14ac:dyDescent="0.3">
      <c r="C401" s="143"/>
    </row>
    <row r="402" spans="3:3" x14ac:dyDescent="0.3">
      <c r="C402" s="143"/>
    </row>
    <row r="403" spans="3:3" x14ac:dyDescent="0.3">
      <c r="C403" s="143"/>
    </row>
    <row r="404" spans="3:3" x14ac:dyDescent="0.3">
      <c r="C404" s="143"/>
    </row>
    <row r="405" spans="3:3" x14ac:dyDescent="0.3">
      <c r="C405" s="143"/>
    </row>
    <row r="406" spans="3:3" x14ac:dyDescent="0.3">
      <c r="C406" s="143"/>
    </row>
    <row r="407" spans="3:3" x14ac:dyDescent="0.3">
      <c r="C407" s="143"/>
    </row>
    <row r="408" spans="3:3" x14ac:dyDescent="0.3">
      <c r="C408" s="143"/>
    </row>
    <row r="409" spans="3:3" x14ac:dyDescent="0.3">
      <c r="C409" s="143"/>
    </row>
    <row r="410" spans="3:3" x14ac:dyDescent="0.3">
      <c r="C410" s="143"/>
    </row>
    <row r="411" spans="3:3" x14ac:dyDescent="0.3">
      <c r="C411" s="143"/>
    </row>
    <row r="412" spans="3:3" x14ac:dyDescent="0.3">
      <c r="C412" s="143"/>
    </row>
    <row r="413" spans="3:3" x14ac:dyDescent="0.3">
      <c r="C413" s="143"/>
    </row>
    <row r="414" spans="3:3" x14ac:dyDescent="0.3">
      <c r="C414" s="143"/>
    </row>
    <row r="415" spans="3:3" x14ac:dyDescent="0.3">
      <c r="C415" s="143"/>
    </row>
    <row r="416" spans="3:3" x14ac:dyDescent="0.3">
      <c r="C416" s="143"/>
    </row>
    <row r="417" spans="3:3" x14ac:dyDescent="0.3">
      <c r="C417" s="143"/>
    </row>
    <row r="418" spans="3:3" x14ac:dyDescent="0.3">
      <c r="C418" s="143"/>
    </row>
    <row r="419" spans="3:3" x14ac:dyDescent="0.3">
      <c r="C419" s="143"/>
    </row>
    <row r="420" spans="3:3" x14ac:dyDescent="0.3">
      <c r="C420" s="143"/>
    </row>
    <row r="421" spans="3:3" x14ac:dyDescent="0.3">
      <c r="C421" s="143"/>
    </row>
    <row r="422" spans="3:3" x14ac:dyDescent="0.3">
      <c r="C422" s="143"/>
    </row>
    <row r="423" spans="3:3" x14ac:dyDescent="0.3">
      <c r="C423" s="143"/>
    </row>
    <row r="424" spans="3:3" x14ac:dyDescent="0.3">
      <c r="C424" s="143"/>
    </row>
    <row r="425" spans="3:3" x14ac:dyDescent="0.3">
      <c r="C425" s="143"/>
    </row>
    <row r="426" spans="3:3" x14ac:dyDescent="0.3">
      <c r="C426" s="143"/>
    </row>
    <row r="427" spans="3:3" x14ac:dyDescent="0.3">
      <c r="C427" s="143"/>
    </row>
    <row r="428" spans="3:3" x14ac:dyDescent="0.3">
      <c r="C428" s="143"/>
    </row>
    <row r="429" spans="3:3" x14ac:dyDescent="0.3">
      <c r="C429" s="143"/>
    </row>
    <row r="430" spans="3:3" x14ac:dyDescent="0.3">
      <c r="C430" s="143"/>
    </row>
    <row r="431" spans="3:3" x14ac:dyDescent="0.3">
      <c r="C431" s="143"/>
    </row>
    <row r="432" spans="3:3" x14ac:dyDescent="0.3">
      <c r="C432" s="143"/>
    </row>
    <row r="433" spans="3:3" x14ac:dyDescent="0.3">
      <c r="C433" s="143"/>
    </row>
    <row r="434" spans="3:3" x14ac:dyDescent="0.3">
      <c r="C434" s="143"/>
    </row>
    <row r="435" spans="3:3" x14ac:dyDescent="0.3">
      <c r="C435" s="143"/>
    </row>
    <row r="436" spans="3:3" x14ac:dyDescent="0.3">
      <c r="C436" s="143"/>
    </row>
    <row r="437" spans="3:3" x14ac:dyDescent="0.3">
      <c r="C437" s="143"/>
    </row>
    <row r="438" spans="3:3" x14ac:dyDescent="0.3">
      <c r="C438" s="143"/>
    </row>
    <row r="439" spans="3:3" x14ac:dyDescent="0.3">
      <c r="C439" s="143"/>
    </row>
    <row r="440" spans="3:3" x14ac:dyDescent="0.3">
      <c r="C440" s="143"/>
    </row>
    <row r="441" spans="3:3" x14ac:dyDescent="0.3">
      <c r="C441" s="143"/>
    </row>
    <row r="442" spans="3:3" x14ac:dyDescent="0.3">
      <c r="C442" s="143"/>
    </row>
    <row r="443" spans="3:3" x14ac:dyDescent="0.3">
      <c r="C443" s="143"/>
    </row>
    <row r="444" spans="3:3" x14ac:dyDescent="0.3">
      <c r="C444" s="143"/>
    </row>
    <row r="445" spans="3:3" x14ac:dyDescent="0.3">
      <c r="C445" s="143"/>
    </row>
    <row r="446" spans="3:3" x14ac:dyDescent="0.3">
      <c r="C446" s="143"/>
    </row>
    <row r="447" spans="3:3" x14ac:dyDescent="0.3">
      <c r="C447" s="143"/>
    </row>
    <row r="448" spans="3:3" x14ac:dyDescent="0.3">
      <c r="C448" s="143"/>
    </row>
    <row r="449" spans="3:3" x14ac:dyDescent="0.3">
      <c r="C449" s="143"/>
    </row>
    <row r="450" spans="3:3" x14ac:dyDescent="0.3">
      <c r="C450" s="143"/>
    </row>
    <row r="451" spans="3:3" x14ac:dyDescent="0.3">
      <c r="C451" s="143"/>
    </row>
    <row r="452" spans="3:3" x14ac:dyDescent="0.3">
      <c r="C452" s="143"/>
    </row>
    <row r="453" spans="3:3" x14ac:dyDescent="0.3">
      <c r="C453" s="143"/>
    </row>
    <row r="454" spans="3:3" x14ac:dyDescent="0.3">
      <c r="C454" s="143"/>
    </row>
    <row r="455" spans="3:3" x14ac:dyDescent="0.3">
      <c r="C455" s="143"/>
    </row>
    <row r="456" spans="3:3" x14ac:dyDescent="0.3">
      <c r="C456" s="143"/>
    </row>
    <row r="457" spans="3:3" x14ac:dyDescent="0.3">
      <c r="C457" s="143"/>
    </row>
    <row r="458" spans="3:3" x14ac:dyDescent="0.3">
      <c r="C458" s="143"/>
    </row>
    <row r="459" spans="3:3" x14ac:dyDescent="0.3">
      <c r="C459" s="143"/>
    </row>
    <row r="460" spans="3:3" x14ac:dyDescent="0.3">
      <c r="C460" s="143"/>
    </row>
    <row r="461" spans="3:3" x14ac:dyDescent="0.3">
      <c r="C461" s="143"/>
    </row>
    <row r="462" spans="3:3" x14ac:dyDescent="0.3">
      <c r="C462" s="143"/>
    </row>
    <row r="463" spans="3:3" x14ac:dyDescent="0.3">
      <c r="C463" s="143"/>
    </row>
    <row r="464" spans="3:3" x14ac:dyDescent="0.3">
      <c r="C464" s="143"/>
    </row>
    <row r="465" spans="3:3" x14ac:dyDescent="0.3">
      <c r="C465" s="143"/>
    </row>
    <row r="466" spans="3:3" x14ac:dyDescent="0.3">
      <c r="C466" s="143"/>
    </row>
    <row r="467" spans="3:3" x14ac:dyDescent="0.3">
      <c r="C467" s="143"/>
    </row>
    <row r="468" spans="3:3" x14ac:dyDescent="0.3">
      <c r="C468" s="143"/>
    </row>
    <row r="469" spans="3:3" x14ac:dyDescent="0.3">
      <c r="C469" s="143"/>
    </row>
    <row r="470" spans="3:3" x14ac:dyDescent="0.3">
      <c r="C470" s="143"/>
    </row>
    <row r="471" spans="3:3" x14ac:dyDescent="0.3">
      <c r="C471" s="143"/>
    </row>
    <row r="472" spans="3:3" x14ac:dyDescent="0.3">
      <c r="C472" s="143"/>
    </row>
    <row r="473" spans="3:3" x14ac:dyDescent="0.3">
      <c r="C473" s="143"/>
    </row>
    <row r="474" spans="3:3" x14ac:dyDescent="0.3">
      <c r="C474" s="143"/>
    </row>
    <row r="475" spans="3:3" x14ac:dyDescent="0.3">
      <c r="C475" s="143"/>
    </row>
    <row r="476" spans="3:3" x14ac:dyDescent="0.3">
      <c r="C476" s="143"/>
    </row>
    <row r="477" spans="3:3" x14ac:dyDescent="0.3">
      <c r="C477" s="143"/>
    </row>
    <row r="478" spans="3:3" x14ac:dyDescent="0.3">
      <c r="C478" s="143"/>
    </row>
    <row r="479" spans="3:3" x14ac:dyDescent="0.3">
      <c r="C479" s="143"/>
    </row>
    <row r="480" spans="3:3" x14ac:dyDescent="0.3">
      <c r="C480" s="143"/>
    </row>
    <row r="481" spans="3:3" x14ac:dyDescent="0.3">
      <c r="C481" s="143"/>
    </row>
    <row r="482" spans="3:3" x14ac:dyDescent="0.3">
      <c r="C482" s="143"/>
    </row>
    <row r="483" spans="3:3" x14ac:dyDescent="0.3">
      <c r="C483" s="143"/>
    </row>
    <row r="484" spans="3:3" x14ac:dyDescent="0.3">
      <c r="C484" s="143"/>
    </row>
    <row r="485" spans="3:3" x14ac:dyDescent="0.3">
      <c r="C485" s="143"/>
    </row>
    <row r="486" spans="3:3" x14ac:dyDescent="0.3">
      <c r="C486" s="143"/>
    </row>
    <row r="487" spans="3:3" x14ac:dyDescent="0.3">
      <c r="C487" s="143"/>
    </row>
    <row r="488" spans="3:3" x14ac:dyDescent="0.3">
      <c r="C488" s="143"/>
    </row>
    <row r="489" spans="3:3" x14ac:dyDescent="0.3">
      <c r="C489" s="143"/>
    </row>
    <row r="490" spans="3:3" x14ac:dyDescent="0.3">
      <c r="C490" s="143"/>
    </row>
    <row r="491" spans="3:3" x14ac:dyDescent="0.3">
      <c r="C491" s="143"/>
    </row>
    <row r="492" spans="3:3" x14ac:dyDescent="0.3">
      <c r="C492" s="143"/>
    </row>
    <row r="493" spans="3:3" x14ac:dyDescent="0.3">
      <c r="C493" s="143"/>
    </row>
    <row r="494" spans="3:3" x14ac:dyDescent="0.3">
      <c r="C494" s="143"/>
    </row>
    <row r="495" spans="3:3" x14ac:dyDescent="0.3">
      <c r="C495" s="143"/>
    </row>
    <row r="496" spans="3:3" x14ac:dyDescent="0.3">
      <c r="C496" s="143"/>
    </row>
    <row r="497" spans="3:3" x14ac:dyDescent="0.3">
      <c r="C497" s="143"/>
    </row>
    <row r="498" spans="3:3" x14ac:dyDescent="0.3">
      <c r="C498" s="143"/>
    </row>
    <row r="499" spans="3:3" x14ac:dyDescent="0.3">
      <c r="C499" s="143"/>
    </row>
    <row r="500" spans="3:3" x14ac:dyDescent="0.3">
      <c r="C500" s="143"/>
    </row>
    <row r="501" spans="3:3" x14ac:dyDescent="0.3">
      <c r="C501" s="143"/>
    </row>
    <row r="502" spans="3:3" x14ac:dyDescent="0.3">
      <c r="C502" s="143"/>
    </row>
    <row r="503" spans="3:3" x14ac:dyDescent="0.3">
      <c r="C503" s="143"/>
    </row>
    <row r="504" spans="3:3" x14ac:dyDescent="0.3">
      <c r="C504" s="143"/>
    </row>
    <row r="505" spans="3:3" x14ac:dyDescent="0.3">
      <c r="C505" s="143"/>
    </row>
    <row r="506" spans="3:3" x14ac:dyDescent="0.3">
      <c r="C506" s="143"/>
    </row>
    <row r="507" spans="3:3" x14ac:dyDescent="0.3">
      <c r="C507" s="143"/>
    </row>
    <row r="508" spans="3:3" x14ac:dyDescent="0.3">
      <c r="C508" s="143"/>
    </row>
    <row r="509" spans="3:3" x14ac:dyDescent="0.3">
      <c r="C509" s="143"/>
    </row>
    <row r="510" spans="3:3" x14ac:dyDescent="0.3">
      <c r="C510" s="143"/>
    </row>
    <row r="511" spans="3:3" x14ac:dyDescent="0.3">
      <c r="C511" s="143"/>
    </row>
    <row r="512" spans="3:3" x14ac:dyDescent="0.3">
      <c r="C512" s="143"/>
    </row>
    <row r="513" spans="3:3" x14ac:dyDescent="0.3">
      <c r="C513" s="143"/>
    </row>
    <row r="514" spans="3:3" x14ac:dyDescent="0.3">
      <c r="C514" s="143"/>
    </row>
    <row r="515" spans="3:3" x14ac:dyDescent="0.3">
      <c r="C515" s="143"/>
    </row>
    <row r="516" spans="3:3" x14ac:dyDescent="0.3">
      <c r="C516" s="143"/>
    </row>
    <row r="517" spans="3:3" x14ac:dyDescent="0.3">
      <c r="C517" s="143"/>
    </row>
    <row r="518" spans="3:3" x14ac:dyDescent="0.3">
      <c r="C518" s="143"/>
    </row>
    <row r="519" spans="3:3" x14ac:dyDescent="0.3">
      <c r="C519" s="143"/>
    </row>
    <row r="520" spans="3:3" x14ac:dyDescent="0.3">
      <c r="C520" s="143"/>
    </row>
    <row r="521" spans="3:3" x14ac:dyDescent="0.3">
      <c r="C521" s="143"/>
    </row>
    <row r="522" spans="3:3" x14ac:dyDescent="0.3">
      <c r="C522" s="143"/>
    </row>
    <row r="523" spans="3:3" x14ac:dyDescent="0.3">
      <c r="C523" s="143"/>
    </row>
    <row r="524" spans="3:3" x14ac:dyDescent="0.3">
      <c r="C524" s="143"/>
    </row>
    <row r="525" spans="3:3" x14ac:dyDescent="0.3">
      <c r="C525" s="143"/>
    </row>
    <row r="526" spans="3:3" x14ac:dyDescent="0.3">
      <c r="C526" s="143"/>
    </row>
    <row r="527" spans="3:3" x14ac:dyDescent="0.3">
      <c r="C527" s="143"/>
    </row>
    <row r="528" spans="3:3" x14ac:dyDescent="0.3">
      <c r="C528" s="143"/>
    </row>
    <row r="529" spans="3:3" x14ac:dyDescent="0.3">
      <c r="C529" s="143"/>
    </row>
    <row r="530" spans="3:3" x14ac:dyDescent="0.3">
      <c r="C530" s="143"/>
    </row>
    <row r="531" spans="3:3" x14ac:dyDescent="0.3">
      <c r="C531" s="143"/>
    </row>
    <row r="532" spans="3:3" x14ac:dyDescent="0.3">
      <c r="C532" s="143"/>
    </row>
    <row r="533" spans="3:3" x14ac:dyDescent="0.3">
      <c r="C533" s="143"/>
    </row>
    <row r="534" spans="3:3" x14ac:dyDescent="0.3">
      <c r="C534" s="143"/>
    </row>
    <row r="535" spans="3:3" x14ac:dyDescent="0.3">
      <c r="C535" s="143"/>
    </row>
    <row r="536" spans="3:3" x14ac:dyDescent="0.3">
      <c r="C536" s="143"/>
    </row>
    <row r="537" spans="3:3" x14ac:dyDescent="0.3">
      <c r="C537" s="143"/>
    </row>
    <row r="538" spans="3:3" x14ac:dyDescent="0.3">
      <c r="C538" s="143"/>
    </row>
    <row r="539" spans="3:3" x14ac:dyDescent="0.3">
      <c r="C539" s="143"/>
    </row>
    <row r="540" spans="3:3" x14ac:dyDescent="0.3">
      <c r="C540" s="143"/>
    </row>
    <row r="541" spans="3:3" x14ac:dyDescent="0.3">
      <c r="C541" s="143"/>
    </row>
    <row r="542" spans="3:3" x14ac:dyDescent="0.3">
      <c r="C542" s="143"/>
    </row>
    <row r="543" spans="3:3" x14ac:dyDescent="0.3">
      <c r="C543" s="143"/>
    </row>
    <row r="544" spans="3:3" x14ac:dyDescent="0.3">
      <c r="C544" s="143"/>
    </row>
    <row r="545" spans="3:3" x14ac:dyDescent="0.3">
      <c r="C545" s="143"/>
    </row>
    <row r="546" spans="3:3" x14ac:dyDescent="0.3">
      <c r="C546" s="143"/>
    </row>
    <row r="547" spans="3:3" x14ac:dyDescent="0.3">
      <c r="C547" s="143"/>
    </row>
    <row r="548" spans="3:3" x14ac:dyDescent="0.3">
      <c r="C548" s="143"/>
    </row>
    <row r="549" spans="3:3" x14ac:dyDescent="0.3">
      <c r="C549" s="143"/>
    </row>
    <row r="550" spans="3:3" x14ac:dyDescent="0.3">
      <c r="C550" s="143"/>
    </row>
    <row r="551" spans="3:3" x14ac:dyDescent="0.3">
      <c r="C551" s="143"/>
    </row>
    <row r="552" spans="3:3" x14ac:dyDescent="0.3">
      <c r="C552" s="143"/>
    </row>
    <row r="553" spans="3:3" x14ac:dyDescent="0.3">
      <c r="C553" s="143"/>
    </row>
    <row r="554" spans="3:3" x14ac:dyDescent="0.3">
      <c r="C554" s="143"/>
    </row>
    <row r="555" spans="3:3" x14ac:dyDescent="0.3">
      <c r="C555" s="143"/>
    </row>
    <row r="556" spans="3:3" x14ac:dyDescent="0.3">
      <c r="C556" s="143"/>
    </row>
    <row r="557" spans="3:3" x14ac:dyDescent="0.3">
      <c r="C557" s="143"/>
    </row>
    <row r="558" spans="3:3" x14ac:dyDescent="0.3">
      <c r="C558" s="143"/>
    </row>
    <row r="559" spans="3:3" x14ac:dyDescent="0.3">
      <c r="C559" s="143"/>
    </row>
    <row r="560" spans="3:3" x14ac:dyDescent="0.3">
      <c r="C560" s="143"/>
    </row>
    <row r="561" spans="3:3" x14ac:dyDescent="0.3">
      <c r="C561" s="143"/>
    </row>
    <row r="562" spans="3:3" x14ac:dyDescent="0.3">
      <c r="C562" s="143"/>
    </row>
    <row r="563" spans="3:3" x14ac:dyDescent="0.3">
      <c r="C563" s="143"/>
    </row>
    <row r="564" spans="3:3" x14ac:dyDescent="0.3">
      <c r="C564" s="143"/>
    </row>
    <row r="565" spans="3:3" x14ac:dyDescent="0.3">
      <c r="C565" s="143"/>
    </row>
    <row r="566" spans="3:3" x14ac:dyDescent="0.3">
      <c r="C566" s="143"/>
    </row>
    <row r="567" spans="3:3" x14ac:dyDescent="0.3">
      <c r="C567" s="143"/>
    </row>
    <row r="568" spans="3:3" x14ac:dyDescent="0.3">
      <c r="C568" s="143"/>
    </row>
    <row r="569" spans="3:3" x14ac:dyDescent="0.3">
      <c r="C569" s="143"/>
    </row>
    <row r="570" spans="3:3" x14ac:dyDescent="0.3">
      <c r="C570" s="143"/>
    </row>
    <row r="571" spans="3:3" x14ac:dyDescent="0.3">
      <c r="C571" s="143"/>
    </row>
    <row r="572" spans="3:3" x14ac:dyDescent="0.3">
      <c r="C572" s="143"/>
    </row>
    <row r="573" spans="3:3" x14ac:dyDescent="0.3">
      <c r="C573" s="143"/>
    </row>
    <row r="574" spans="3:3" x14ac:dyDescent="0.3">
      <c r="C574" s="143"/>
    </row>
    <row r="575" spans="3:3" x14ac:dyDescent="0.3">
      <c r="C575" s="143"/>
    </row>
    <row r="576" spans="3:3" x14ac:dyDescent="0.3">
      <c r="C576" s="143"/>
    </row>
    <row r="577" spans="3:3" x14ac:dyDescent="0.3">
      <c r="C577" s="143"/>
    </row>
    <row r="578" spans="3:3" x14ac:dyDescent="0.3">
      <c r="C578" s="143"/>
    </row>
    <row r="579" spans="3:3" x14ac:dyDescent="0.3">
      <c r="C579" s="143"/>
    </row>
    <row r="580" spans="3:3" x14ac:dyDescent="0.3">
      <c r="C580" s="143"/>
    </row>
    <row r="581" spans="3:3" x14ac:dyDescent="0.3">
      <c r="C581" s="143"/>
    </row>
    <row r="582" spans="3:3" x14ac:dyDescent="0.3">
      <c r="C582" s="143"/>
    </row>
    <row r="583" spans="3:3" x14ac:dyDescent="0.3">
      <c r="C583" s="143"/>
    </row>
    <row r="584" spans="3:3" x14ac:dyDescent="0.3">
      <c r="C584" s="143"/>
    </row>
    <row r="585" spans="3:3" x14ac:dyDescent="0.3">
      <c r="C585" s="143"/>
    </row>
    <row r="586" spans="3:3" x14ac:dyDescent="0.3">
      <c r="C586" s="143"/>
    </row>
    <row r="587" spans="3:3" x14ac:dyDescent="0.3">
      <c r="C587" s="143"/>
    </row>
    <row r="588" spans="3:3" x14ac:dyDescent="0.3">
      <c r="C588" s="143"/>
    </row>
    <row r="589" spans="3:3" x14ac:dyDescent="0.3">
      <c r="C589" s="143"/>
    </row>
    <row r="590" spans="3:3" x14ac:dyDescent="0.3">
      <c r="C590" s="143"/>
    </row>
    <row r="591" spans="3:3" x14ac:dyDescent="0.3">
      <c r="C591" s="143"/>
    </row>
    <row r="592" spans="3:3" x14ac:dyDescent="0.3">
      <c r="C592" s="143"/>
    </row>
    <row r="593" spans="3:3" x14ac:dyDescent="0.3">
      <c r="C593" s="143"/>
    </row>
    <row r="594" spans="3:3" x14ac:dyDescent="0.3">
      <c r="C594" s="143"/>
    </row>
    <row r="595" spans="3:3" x14ac:dyDescent="0.3">
      <c r="C595" s="143"/>
    </row>
    <row r="596" spans="3:3" x14ac:dyDescent="0.3">
      <c r="C596" s="143"/>
    </row>
    <row r="597" spans="3:3" x14ac:dyDescent="0.3">
      <c r="C597" s="143"/>
    </row>
    <row r="598" spans="3:3" x14ac:dyDescent="0.3">
      <c r="C598" s="143"/>
    </row>
    <row r="599" spans="3:3" x14ac:dyDescent="0.3">
      <c r="C599" s="143"/>
    </row>
    <row r="600" spans="3:3" x14ac:dyDescent="0.3">
      <c r="C600" s="143"/>
    </row>
    <row r="601" spans="3:3" x14ac:dyDescent="0.3">
      <c r="C601" s="143"/>
    </row>
    <row r="602" spans="3:3" x14ac:dyDescent="0.3">
      <c r="C602" s="143"/>
    </row>
    <row r="603" spans="3:3" x14ac:dyDescent="0.3">
      <c r="C603" s="143"/>
    </row>
    <row r="604" spans="3:3" x14ac:dyDescent="0.3">
      <c r="C604" s="143"/>
    </row>
    <row r="605" spans="3:3" x14ac:dyDescent="0.3">
      <c r="C605" s="143"/>
    </row>
    <row r="606" spans="3:3" x14ac:dyDescent="0.3">
      <c r="C606" s="143"/>
    </row>
    <row r="607" spans="3:3" x14ac:dyDescent="0.3">
      <c r="C607" s="143"/>
    </row>
    <row r="608" spans="3:3" x14ac:dyDescent="0.3">
      <c r="C608" s="143"/>
    </row>
    <row r="609" spans="3:3" x14ac:dyDescent="0.3">
      <c r="C609" s="143"/>
    </row>
    <row r="610" spans="3:3" x14ac:dyDescent="0.3">
      <c r="C610" s="143"/>
    </row>
    <row r="611" spans="3:3" x14ac:dyDescent="0.3">
      <c r="C611" s="143"/>
    </row>
    <row r="612" spans="3:3" x14ac:dyDescent="0.3">
      <c r="C612" s="143"/>
    </row>
    <row r="613" spans="3:3" x14ac:dyDescent="0.3">
      <c r="C613" s="143"/>
    </row>
    <row r="614" spans="3:3" x14ac:dyDescent="0.3">
      <c r="C614" s="143"/>
    </row>
    <row r="615" spans="3:3" x14ac:dyDescent="0.3">
      <c r="C615" s="143"/>
    </row>
    <row r="616" spans="3:3" x14ac:dyDescent="0.3">
      <c r="C616" s="143"/>
    </row>
    <row r="617" spans="3:3" x14ac:dyDescent="0.3">
      <c r="C617" s="143"/>
    </row>
    <row r="618" spans="3:3" x14ac:dyDescent="0.3">
      <c r="C618" s="143"/>
    </row>
    <row r="619" spans="3:3" x14ac:dyDescent="0.3">
      <c r="C619" s="143"/>
    </row>
    <row r="620" spans="3:3" x14ac:dyDescent="0.3">
      <c r="C620" s="143"/>
    </row>
    <row r="621" spans="3:3" x14ac:dyDescent="0.3">
      <c r="C621" s="143"/>
    </row>
    <row r="622" spans="3:3" x14ac:dyDescent="0.3">
      <c r="C622" s="143"/>
    </row>
    <row r="623" spans="3:3" x14ac:dyDescent="0.3">
      <c r="C623" s="143"/>
    </row>
    <row r="624" spans="3:3" x14ac:dyDescent="0.3">
      <c r="C624" s="143"/>
    </row>
    <row r="625" spans="3:3" x14ac:dyDescent="0.3">
      <c r="C625" s="143"/>
    </row>
    <row r="626" spans="3:3" x14ac:dyDescent="0.3">
      <c r="C626" s="143"/>
    </row>
    <row r="627" spans="3:3" x14ac:dyDescent="0.3">
      <c r="C627" s="143"/>
    </row>
    <row r="628" spans="3:3" x14ac:dyDescent="0.3">
      <c r="C628" s="143"/>
    </row>
    <row r="629" spans="3:3" x14ac:dyDescent="0.3">
      <c r="C629" s="143"/>
    </row>
    <row r="630" spans="3:3" x14ac:dyDescent="0.3">
      <c r="C630" s="143"/>
    </row>
    <row r="631" spans="3:3" x14ac:dyDescent="0.3">
      <c r="C631" s="143"/>
    </row>
    <row r="632" spans="3:3" x14ac:dyDescent="0.3">
      <c r="C632" s="143"/>
    </row>
    <row r="633" spans="3:3" x14ac:dyDescent="0.3">
      <c r="C633" s="143"/>
    </row>
    <row r="634" spans="3:3" x14ac:dyDescent="0.3">
      <c r="C634" s="143"/>
    </row>
    <row r="635" spans="3:3" x14ac:dyDescent="0.3">
      <c r="C635" s="143"/>
    </row>
    <row r="636" spans="3:3" x14ac:dyDescent="0.3">
      <c r="C636" s="143"/>
    </row>
    <row r="637" spans="3:3" x14ac:dyDescent="0.3">
      <c r="C637" s="143"/>
    </row>
    <row r="638" spans="3:3" x14ac:dyDescent="0.3">
      <c r="C638" s="143"/>
    </row>
    <row r="639" spans="3:3" x14ac:dyDescent="0.3">
      <c r="C639" s="143"/>
    </row>
    <row r="640" spans="3:3" x14ac:dyDescent="0.3">
      <c r="C640" s="143"/>
    </row>
    <row r="641" spans="3:3" x14ac:dyDescent="0.3">
      <c r="C641" s="143"/>
    </row>
    <row r="642" spans="3:3" x14ac:dyDescent="0.3">
      <c r="C642" s="143"/>
    </row>
    <row r="643" spans="3:3" x14ac:dyDescent="0.3">
      <c r="C643" s="143"/>
    </row>
    <row r="644" spans="3:3" x14ac:dyDescent="0.3">
      <c r="C644" s="143"/>
    </row>
    <row r="645" spans="3:3" x14ac:dyDescent="0.3">
      <c r="C645" s="143"/>
    </row>
    <row r="646" spans="3:3" x14ac:dyDescent="0.3">
      <c r="C646" s="143"/>
    </row>
    <row r="647" spans="3:3" x14ac:dyDescent="0.3">
      <c r="C647" s="143"/>
    </row>
    <row r="648" spans="3:3" x14ac:dyDescent="0.3">
      <c r="C648" s="143"/>
    </row>
    <row r="649" spans="3:3" x14ac:dyDescent="0.3">
      <c r="C649" s="143"/>
    </row>
    <row r="650" spans="3:3" x14ac:dyDescent="0.3">
      <c r="C650" s="143"/>
    </row>
    <row r="651" spans="3:3" x14ac:dyDescent="0.3">
      <c r="C651" s="143"/>
    </row>
    <row r="652" spans="3:3" x14ac:dyDescent="0.3">
      <c r="C652" s="143"/>
    </row>
    <row r="653" spans="3:3" x14ac:dyDescent="0.3">
      <c r="C653" s="143"/>
    </row>
    <row r="654" spans="3:3" x14ac:dyDescent="0.3">
      <c r="C654" s="143"/>
    </row>
    <row r="655" spans="3:3" x14ac:dyDescent="0.3">
      <c r="C655" s="143"/>
    </row>
    <row r="656" spans="3:3" x14ac:dyDescent="0.3">
      <c r="C656" s="143"/>
    </row>
    <row r="657" spans="3:3" x14ac:dyDescent="0.3">
      <c r="C657" s="143"/>
    </row>
    <row r="658" spans="3:3" x14ac:dyDescent="0.3">
      <c r="C658" s="143"/>
    </row>
    <row r="659" spans="3:3" x14ac:dyDescent="0.3">
      <c r="C659" s="143"/>
    </row>
    <row r="660" spans="3:3" x14ac:dyDescent="0.3">
      <c r="C660" s="143"/>
    </row>
    <row r="661" spans="3:3" x14ac:dyDescent="0.3">
      <c r="C661" s="143"/>
    </row>
    <row r="662" spans="3:3" x14ac:dyDescent="0.3">
      <c r="C662" s="143"/>
    </row>
    <row r="663" spans="3:3" x14ac:dyDescent="0.3">
      <c r="C663" s="143"/>
    </row>
    <row r="664" spans="3:3" x14ac:dyDescent="0.3">
      <c r="C664" s="143"/>
    </row>
    <row r="665" spans="3:3" x14ac:dyDescent="0.3">
      <c r="C665" s="143"/>
    </row>
    <row r="666" spans="3:3" x14ac:dyDescent="0.3">
      <c r="C666" s="143"/>
    </row>
    <row r="667" spans="3:3" x14ac:dyDescent="0.3">
      <c r="C667" s="143"/>
    </row>
    <row r="668" spans="3:3" x14ac:dyDescent="0.3">
      <c r="C668" s="143"/>
    </row>
    <row r="669" spans="3:3" x14ac:dyDescent="0.3">
      <c r="C669" s="143"/>
    </row>
    <row r="670" spans="3:3" x14ac:dyDescent="0.3">
      <c r="C670" s="143"/>
    </row>
    <row r="671" spans="3:3" x14ac:dyDescent="0.3">
      <c r="C671" s="143"/>
    </row>
    <row r="672" spans="3:3" x14ac:dyDescent="0.3">
      <c r="C672" s="143"/>
    </row>
    <row r="673" spans="3:3" x14ac:dyDescent="0.3">
      <c r="C673" s="143"/>
    </row>
    <row r="674" spans="3:3" x14ac:dyDescent="0.3">
      <c r="C674" s="143"/>
    </row>
    <row r="675" spans="3:3" x14ac:dyDescent="0.3">
      <c r="C675" s="143"/>
    </row>
    <row r="676" spans="3:3" x14ac:dyDescent="0.3">
      <c r="C676" s="143"/>
    </row>
    <row r="677" spans="3:3" x14ac:dyDescent="0.3">
      <c r="C677" s="143"/>
    </row>
    <row r="678" spans="3:3" x14ac:dyDescent="0.3">
      <c r="C678" s="143"/>
    </row>
    <row r="679" spans="3:3" x14ac:dyDescent="0.3">
      <c r="C679" s="143"/>
    </row>
    <row r="680" spans="3:3" x14ac:dyDescent="0.3">
      <c r="C680" s="143"/>
    </row>
    <row r="681" spans="3:3" x14ac:dyDescent="0.3">
      <c r="C681" s="143"/>
    </row>
    <row r="682" spans="3:3" x14ac:dyDescent="0.3">
      <c r="C682" s="143"/>
    </row>
    <row r="683" spans="3:3" x14ac:dyDescent="0.3">
      <c r="C683" s="143"/>
    </row>
    <row r="684" spans="3:3" x14ac:dyDescent="0.3">
      <c r="C684" s="143"/>
    </row>
    <row r="685" spans="3:3" x14ac:dyDescent="0.3">
      <c r="C685" s="143"/>
    </row>
    <row r="686" spans="3:3" x14ac:dyDescent="0.3">
      <c r="C686" s="143"/>
    </row>
    <row r="687" spans="3:3" x14ac:dyDescent="0.3">
      <c r="C687" s="143"/>
    </row>
    <row r="688" spans="3:3" x14ac:dyDescent="0.3">
      <c r="C688" s="143"/>
    </row>
    <row r="689" spans="3:3" x14ac:dyDescent="0.3">
      <c r="C689" s="143"/>
    </row>
    <row r="690" spans="3:3" x14ac:dyDescent="0.3">
      <c r="C690" s="143"/>
    </row>
    <row r="691" spans="3:3" x14ac:dyDescent="0.3">
      <c r="C691" s="143"/>
    </row>
    <row r="692" spans="3:3" x14ac:dyDescent="0.3">
      <c r="C692" s="143"/>
    </row>
    <row r="693" spans="3:3" x14ac:dyDescent="0.3">
      <c r="C693" s="143"/>
    </row>
    <row r="694" spans="3:3" x14ac:dyDescent="0.3">
      <c r="C694" s="143"/>
    </row>
    <row r="695" spans="3:3" x14ac:dyDescent="0.3">
      <c r="C695" s="143"/>
    </row>
    <row r="696" spans="3:3" x14ac:dyDescent="0.3">
      <c r="C696" s="143"/>
    </row>
    <row r="697" spans="3:3" x14ac:dyDescent="0.3">
      <c r="C697" s="143"/>
    </row>
    <row r="698" spans="3:3" x14ac:dyDescent="0.3">
      <c r="C698" s="143"/>
    </row>
    <row r="699" spans="3:3" x14ac:dyDescent="0.3">
      <c r="C699" s="143"/>
    </row>
    <row r="700" spans="3:3" x14ac:dyDescent="0.3">
      <c r="C700" s="143"/>
    </row>
    <row r="701" spans="3:3" x14ac:dyDescent="0.3">
      <c r="C701" s="143"/>
    </row>
    <row r="702" spans="3:3" x14ac:dyDescent="0.3">
      <c r="C702" s="143"/>
    </row>
    <row r="703" spans="3:3" x14ac:dyDescent="0.3">
      <c r="C703" s="143"/>
    </row>
    <row r="704" spans="3:3" x14ac:dyDescent="0.3">
      <c r="C704" s="143"/>
    </row>
    <row r="705" spans="3:3" x14ac:dyDescent="0.3">
      <c r="C705" s="143"/>
    </row>
    <row r="706" spans="3:3" x14ac:dyDescent="0.3">
      <c r="C706" s="143"/>
    </row>
    <row r="707" spans="3:3" x14ac:dyDescent="0.3">
      <c r="C707" s="143"/>
    </row>
    <row r="708" spans="3:3" x14ac:dyDescent="0.3">
      <c r="C708" s="143"/>
    </row>
    <row r="709" spans="3:3" x14ac:dyDescent="0.3">
      <c r="C709" s="143"/>
    </row>
    <row r="710" spans="3:3" x14ac:dyDescent="0.3">
      <c r="C710" s="143"/>
    </row>
    <row r="711" spans="3:3" x14ac:dyDescent="0.3">
      <c r="C711" s="143"/>
    </row>
    <row r="712" spans="3:3" x14ac:dyDescent="0.3">
      <c r="C712" s="143"/>
    </row>
    <row r="713" spans="3:3" x14ac:dyDescent="0.3">
      <c r="C713" s="143"/>
    </row>
    <row r="714" spans="3:3" x14ac:dyDescent="0.3">
      <c r="C714" s="143"/>
    </row>
    <row r="715" spans="3:3" x14ac:dyDescent="0.3">
      <c r="C715" s="143"/>
    </row>
    <row r="716" spans="3:3" x14ac:dyDescent="0.3">
      <c r="C716" s="143"/>
    </row>
    <row r="717" spans="3:3" x14ac:dyDescent="0.3">
      <c r="C717" s="143"/>
    </row>
    <row r="718" spans="3:3" x14ac:dyDescent="0.3">
      <c r="C718" s="143"/>
    </row>
    <row r="719" spans="3:3" x14ac:dyDescent="0.3">
      <c r="C719" s="143"/>
    </row>
    <row r="720" spans="3:3" x14ac:dyDescent="0.3">
      <c r="C720" s="143"/>
    </row>
    <row r="721" spans="3:3" x14ac:dyDescent="0.3">
      <c r="C721" s="143"/>
    </row>
    <row r="722" spans="3:3" x14ac:dyDescent="0.3">
      <c r="C722" s="143"/>
    </row>
    <row r="723" spans="3:3" x14ac:dyDescent="0.3">
      <c r="C723" s="143"/>
    </row>
    <row r="724" spans="3:3" x14ac:dyDescent="0.3">
      <c r="C724" s="143"/>
    </row>
    <row r="725" spans="3:3" x14ac:dyDescent="0.3">
      <c r="C725" s="143"/>
    </row>
    <row r="726" spans="3:3" x14ac:dyDescent="0.3">
      <c r="C726" s="143"/>
    </row>
    <row r="727" spans="3:3" x14ac:dyDescent="0.3">
      <c r="C727" s="143"/>
    </row>
    <row r="728" spans="3:3" x14ac:dyDescent="0.3">
      <c r="C728" s="143"/>
    </row>
    <row r="729" spans="3:3" x14ac:dyDescent="0.3">
      <c r="C729" s="143"/>
    </row>
    <row r="730" spans="3:3" x14ac:dyDescent="0.3">
      <c r="C730" s="143"/>
    </row>
    <row r="731" spans="3:3" x14ac:dyDescent="0.3">
      <c r="C731" s="143"/>
    </row>
    <row r="732" spans="3:3" x14ac:dyDescent="0.3">
      <c r="C732" s="143"/>
    </row>
    <row r="733" spans="3:3" x14ac:dyDescent="0.3">
      <c r="C733" s="143"/>
    </row>
    <row r="734" spans="3:3" x14ac:dyDescent="0.3">
      <c r="C734" s="143"/>
    </row>
    <row r="735" spans="3:3" x14ac:dyDescent="0.3">
      <c r="C735" s="143"/>
    </row>
    <row r="736" spans="3:3" x14ac:dyDescent="0.3">
      <c r="C736" s="143"/>
    </row>
    <row r="737" spans="3:3" x14ac:dyDescent="0.3">
      <c r="C737" s="143"/>
    </row>
    <row r="738" spans="3:3" x14ac:dyDescent="0.3">
      <c r="C738" s="143"/>
    </row>
    <row r="739" spans="3:3" x14ac:dyDescent="0.3">
      <c r="C739" s="143"/>
    </row>
    <row r="740" spans="3:3" x14ac:dyDescent="0.3">
      <c r="C740" s="143"/>
    </row>
    <row r="741" spans="3:3" x14ac:dyDescent="0.3">
      <c r="C741" s="143"/>
    </row>
    <row r="742" spans="3:3" x14ac:dyDescent="0.3">
      <c r="C742" s="143"/>
    </row>
    <row r="743" spans="3:3" x14ac:dyDescent="0.3">
      <c r="C743" s="143"/>
    </row>
    <row r="744" spans="3:3" x14ac:dyDescent="0.3">
      <c r="C744" s="143"/>
    </row>
    <row r="745" spans="3:3" x14ac:dyDescent="0.3">
      <c r="C745" s="143"/>
    </row>
    <row r="746" spans="3:3" x14ac:dyDescent="0.3">
      <c r="C746" s="143"/>
    </row>
    <row r="747" spans="3:3" x14ac:dyDescent="0.3">
      <c r="C747" s="143"/>
    </row>
    <row r="748" spans="3:3" x14ac:dyDescent="0.3">
      <c r="C748" s="143"/>
    </row>
    <row r="749" spans="3:3" x14ac:dyDescent="0.3">
      <c r="C749" s="143"/>
    </row>
    <row r="750" spans="3:3" x14ac:dyDescent="0.3">
      <c r="C750" s="143"/>
    </row>
    <row r="751" spans="3:3" x14ac:dyDescent="0.3">
      <c r="C751" s="143"/>
    </row>
    <row r="752" spans="3:3" x14ac:dyDescent="0.3">
      <c r="C752" s="143"/>
    </row>
    <row r="753" spans="3:3" x14ac:dyDescent="0.3">
      <c r="C753" s="143"/>
    </row>
    <row r="754" spans="3:3" x14ac:dyDescent="0.3">
      <c r="C754" s="143"/>
    </row>
    <row r="755" spans="3:3" x14ac:dyDescent="0.3">
      <c r="C755" s="143"/>
    </row>
    <row r="756" spans="3:3" x14ac:dyDescent="0.3">
      <c r="C756" s="143"/>
    </row>
    <row r="757" spans="3:3" x14ac:dyDescent="0.3">
      <c r="C757" s="143"/>
    </row>
    <row r="758" spans="3:3" x14ac:dyDescent="0.3">
      <c r="C758" s="143"/>
    </row>
    <row r="759" spans="3:3" x14ac:dyDescent="0.3">
      <c r="C759" s="143"/>
    </row>
    <row r="760" spans="3:3" x14ac:dyDescent="0.3">
      <c r="C760" s="143"/>
    </row>
    <row r="761" spans="3:3" x14ac:dyDescent="0.3">
      <c r="C761" s="143"/>
    </row>
    <row r="762" spans="3:3" x14ac:dyDescent="0.3">
      <c r="C762" s="143"/>
    </row>
    <row r="763" spans="3:3" x14ac:dyDescent="0.3">
      <c r="C763" s="143"/>
    </row>
    <row r="764" spans="3:3" x14ac:dyDescent="0.3">
      <c r="C764" s="143"/>
    </row>
    <row r="765" spans="3:3" x14ac:dyDescent="0.3">
      <c r="C765" s="143"/>
    </row>
    <row r="766" spans="3:3" x14ac:dyDescent="0.3">
      <c r="C766" s="143"/>
    </row>
    <row r="767" spans="3:3" x14ac:dyDescent="0.3">
      <c r="C767" s="143"/>
    </row>
    <row r="768" spans="3:3" x14ac:dyDescent="0.3">
      <c r="C768" s="143"/>
    </row>
    <row r="769" spans="3:3" x14ac:dyDescent="0.3">
      <c r="C769" s="143"/>
    </row>
    <row r="770" spans="3:3" x14ac:dyDescent="0.3">
      <c r="C770" s="143"/>
    </row>
    <row r="771" spans="3:3" x14ac:dyDescent="0.3">
      <c r="C771" s="143"/>
    </row>
    <row r="772" spans="3:3" x14ac:dyDescent="0.3">
      <c r="C772" s="143"/>
    </row>
    <row r="773" spans="3:3" x14ac:dyDescent="0.3">
      <c r="C773" s="143"/>
    </row>
    <row r="774" spans="3:3" x14ac:dyDescent="0.3">
      <c r="C774" s="143"/>
    </row>
    <row r="775" spans="3:3" x14ac:dyDescent="0.3">
      <c r="C775" s="143"/>
    </row>
    <row r="776" spans="3:3" x14ac:dyDescent="0.3">
      <c r="C776" s="143"/>
    </row>
    <row r="777" spans="3:3" x14ac:dyDescent="0.3">
      <c r="C777" s="143"/>
    </row>
    <row r="778" spans="3:3" x14ac:dyDescent="0.3">
      <c r="C778" s="143"/>
    </row>
    <row r="779" spans="3:3" x14ac:dyDescent="0.3">
      <c r="C779" s="143"/>
    </row>
    <row r="780" spans="3:3" x14ac:dyDescent="0.3">
      <c r="C780" s="143"/>
    </row>
    <row r="781" spans="3:3" x14ac:dyDescent="0.3">
      <c r="C781" s="143"/>
    </row>
    <row r="782" spans="3:3" x14ac:dyDescent="0.3">
      <c r="C782" s="143"/>
    </row>
    <row r="783" spans="3:3" x14ac:dyDescent="0.3">
      <c r="C783" s="143"/>
    </row>
    <row r="784" spans="3:3" x14ac:dyDescent="0.3">
      <c r="C784" s="143"/>
    </row>
    <row r="785" spans="3:3" x14ac:dyDescent="0.3">
      <c r="C785" s="143"/>
    </row>
    <row r="786" spans="3:3" x14ac:dyDescent="0.3">
      <c r="C786" s="143"/>
    </row>
    <row r="787" spans="3:3" x14ac:dyDescent="0.3">
      <c r="C787" s="143"/>
    </row>
    <row r="788" spans="3:3" x14ac:dyDescent="0.3">
      <c r="C788" s="143"/>
    </row>
    <row r="789" spans="3:3" x14ac:dyDescent="0.3">
      <c r="C789" s="143"/>
    </row>
    <row r="790" spans="3:3" x14ac:dyDescent="0.3">
      <c r="C790" s="143"/>
    </row>
    <row r="791" spans="3:3" x14ac:dyDescent="0.3">
      <c r="C791" s="143"/>
    </row>
    <row r="792" spans="3:3" x14ac:dyDescent="0.3">
      <c r="C792" s="143"/>
    </row>
    <row r="793" spans="3:3" x14ac:dyDescent="0.3">
      <c r="C793" s="143"/>
    </row>
    <row r="794" spans="3:3" x14ac:dyDescent="0.3">
      <c r="C794" s="143"/>
    </row>
    <row r="795" spans="3:3" x14ac:dyDescent="0.3">
      <c r="C795" s="143"/>
    </row>
    <row r="796" spans="3:3" x14ac:dyDescent="0.3">
      <c r="C796" s="143"/>
    </row>
    <row r="797" spans="3:3" x14ac:dyDescent="0.3">
      <c r="C797" s="143"/>
    </row>
    <row r="798" spans="3:3" x14ac:dyDescent="0.3">
      <c r="C798" s="143"/>
    </row>
    <row r="799" spans="3:3" x14ac:dyDescent="0.3">
      <c r="C799" s="143"/>
    </row>
    <row r="800" spans="3:3" x14ac:dyDescent="0.3">
      <c r="C800" s="143"/>
    </row>
    <row r="801" spans="3:3" x14ac:dyDescent="0.3">
      <c r="C801" s="143"/>
    </row>
    <row r="802" spans="3:3" x14ac:dyDescent="0.3">
      <c r="C802" s="143"/>
    </row>
    <row r="803" spans="3:3" x14ac:dyDescent="0.3">
      <c r="C803" s="143"/>
    </row>
    <row r="804" spans="3:3" x14ac:dyDescent="0.3">
      <c r="C804" s="143"/>
    </row>
    <row r="805" spans="3:3" x14ac:dyDescent="0.3">
      <c r="C805" s="143"/>
    </row>
    <row r="806" spans="3:3" x14ac:dyDescent="0.3">
      <c r="C806" s="143"/>
    </row>
    <row r="807" spans="3:3" x14ac:dyDescent="0.3">
      <c r="C807" s="143"/>
    </row>
    <row r="808" spans="3:3" x14ac:dyDescent="0.3">
      <c r="C808" s="143"/>
    </row>
    <row r="809" spans="3:3" x14ac:dyDescent="0.3">
      <c r="C809" s="143"/>
    </row>
    <row r="810" spans="3:3" x14ac:dyDescent="0.3">
      <c r="C810" s="143"/>
    </row>
    <row r="811" spans="3:3" x14ac:dyDescent="0.3">
      <c r="C811" s="143"/>
    </row>
    <row r="812" spans="3:3" x14ac:dyDescent="0.3">
      <c r="C812" s="143"/>
    </row>
    <row r="813" spans="3:3" x14ac:dyDescent="0.3">
      <c r="C813" s="143"/>
    </row>
    <row r="814" spans="3:3" x14ac:dyDescent="0.3">
      <c r="C814" s="143"/>
    </row>
    <row r="815" spans="3:3" x14ac:dyDescent="0.3">
      <c r="C815" s="143"/>
    </row>
    <row r="816" spans="3:3" x14ac:dyDescent="0.3">
      <c r="C816" s="143"/>
    </row>
    <row r="817" spans="3:3" x14ac:dyDescent="0.3">
      <c r="C817" s="143"/>
    </row>
    <row r="818" spans="3:3" x14ac:dyDescent="0.3">
      <c r="C818" s="143"/>
    </row>
    <row r="819" spans="3:3" x14ac:dyDescent="0.3">
      <c r="C819" s="143"/>
    </row>
    <row r="820" spans="3:3" x14ac:dyDescent="0.3">
      <c r="C820" s="143"/>
    </row>
    <row r="821" spans="3:3" x14ac:dyDescent="0.3">
      <c r="C821" s="143"/>
    </row>
    <row r="822" spans="3:3" x14ac:dyDescent="0.3">
      <c r="C822" s="143"/>
    </row>
    <row r="823" spans="3:3" x14ac:dyDescent="0.3">
      <c r="C823" s="143"/>
    </row>
    <row r="824" spans="3:3" x14ac:dyDescent="0.3">
      <c r="C824" s="143"/>
    </row>
    <row r="825" spans="3:3" x14ac:dyDescent="0.3">
      <c r="C825" s="143"/>
    </row>
    <row r="826" spans="3:3" x14ac:dyDescent="0.3">
      <c r="C826" s="143"/>
    </row>
    <row r="827" spans="3:3" x14ac:dyDescent="0.3">
      <c r="C827" s="143"/>
    </row>
    <row r="828" spans="3:3" x14ac:dyDescent="0.3">
      <c r="C828" s="143"/>
    </row>
    <row r="829" spans="3:3" x14ac:dyDescent="0.3">
      <c r="C829" s="143"/>
    </row>
    <row r="830" spans="3:3" x14ac:dyDescent="0.3">
      <c r="C830" s="143"/>
    </row>
    <row r="831" spans="3:3" x14ac:dyDescent="0.3">
      <c r="C831" s="143"/>
    </row>
    <row r="832" spans="3:3" x14ac:dyDescent="0.3">
      <c r="C832" s="143"/>
    </row>
    <row r="833" spans="3:3" x14ac:dyDescent="0.3">
      <c r="C833" s="143"/>
    </row>
    <row r="834" spans="3:3" x14ac:dyDescent="0.3">
      <c r="C834" s="143"/>
    </row>
    <row r="835" spans="3:3" x14ac:dyDescent="0.3">
      <c r="C835" s="143"/>
    </row>
    <row r="836" spans="3:3" x14ac:dyDescent="0.3">
      <c r="C836" s="143"/>
    </row>
    <row r="837" spans="3:3" x14ac:dyDescent="0.3">
      <c r="C837" s="143"/>
    </row>
    <row r="838" spans="3:3" x14ac:dyDescent="0.3">
      <c r="C838" s="143"/>
    </row>
    <row r="839" spans="3:3" x14ac:dyDescent="0.3">
      <c r="C839" s="143"/>
    </row>
    <row r="840" spans="3:3" x14ac:dyDescent="0.3">
      <c r="C840" s="143"/>
    </row>
    <row r="841" spans="3:3" x14ac:dyDescent="0.3">
      <c r="C841" s="143"/>
    </row>
    <row r="842" spans="3:3" x14ac:dyDescent="0.3">
      <c r="C842" s="143"/>
    </row>
    <row r="843" spans="3:3" x14ac:dyDescent="0.3">
      <c r="C843" s="143"/>
    </row>
    <row r="844" spans="3:3" x14ac:dyDescent="0.3">
      <c r="C844" s="143"/>
    </row>
    <row r="845" spans="3:3" x14ac:dyDescent="0.3">
      <c r="C845" s="143"/>
    </row>
    <row r="846" spans="3:3" x14ac:dyDescent="0.3">
      <c r="C846" s="143"/>
    </row>
    <row r="847" spans="3:3" x14ac:dyDescent="0.3">
      <c r="C847" s="143"/>
    </row>
    <row r="848" spans="3:3" x14ac:dyDescent="0.3">
      <c r="C848" s="143"/>
    </row>
    <row r="849" spans="3:3" x14ac:dyDescent="0.3">
      <c r="C849" s="143"/>
    </row>
    <row r="850" spans="3:3" x14ac:dyDescent="0.3">
      <c r="C850" s="143"/>
    </row>
    <row r="851" spans="3:3" x14ac:dyDescent="0.3">
      <c r="C851" s="143"/>
    </row>
    <row r="852" spans="3:3" x14ac:dyDescent="0.3">
      <c r="C852" s="143"/>
    </row>
    <row r="853" spans="3:3" x14ac:dyDescent="0.3">
      <c r="C853" s="143"/>
    </row>
    <row r="854" spans="3:3" x14ac:dyDescent="0.3">
      <c r="C854" s="143"/>
    </row>
    <row r="855" spans="3:3" x14ac:dyDescent="0.3">
      <c r="C855" s="143"/>
    </row>
    <row r="856" spans="3:3" x14ac:dyDescent="0.3">
      <c r="C856" s="143"/>
    </row>
    <row r="857" spans="3:3" x14ac:dyDescent="0.3">
      <c r="C857" s="143"/>
    </row>
    <row r="858" spans="3:3" x14ac:dyDescent="0.3">
      <c r="C858" s="143"/>
    </row>
    <row r="859" spans="3:3" x14ac:dyDescent="0.3">
      <c r="C859" s="143"/>
    </row>
    <row r="860" spans="3:3" x14ac:dyDescent="0.3">
      <c r="C860" s="143"/>
    </row>
    <row r="861" spans="3:3" x14ac:dyDescent="0.3">
      <c r="C861" s="143"/>
    </row>
    <row r="862" spans="3:3" x14ac:dyDescent="0.3">
      <c r="C862" s="143"/>
    </row>
    <row r="863" spans="3:3" x14ac:dyDescent="0.3">
      <c r="C863" s="143"/>
    </row>
    <row r="864" spans="3:3" x14ac:dyDescent="0.3">
      <c r="C864" s="143"/>
    </row>
    <row r="865" spans="3:3" x14ac:dyDescent="0.3">
      <c r="C865" s="143"/>
    </row>
    <row r="866" spans="3:3" x14ac:dyDescent="0.3">
      <c r="C866" s="143"/>
    </row>
    <row r="867" spans="3:3" x14ac:dyDescent="0.3">
      <c r="C867" s="143"/>
    </row>
    <row r="868" spans="3:3" x14ac:dyDescent="0.3">
      <c r="C868" s="143"/>
    </row>
    <row r="869" spans="3:3" x14ac:dyDescent="0.3">
      <c r="C869" s="143"/>
    </row>
    <row r="870" spans="3:3" x14ac:dyDescent="0.3">
      <c r="C870" s="143"/>
    </row>
    <row r="871" spans="3:3" x14ac:dyDescent="0.3">
      <c r="C871" s="143"/>
    </row>
    <row r="872" spans="3:3" x14ac:dyDescent="0.3">
      <c r="C872" s="143"/>
    </row>
    <row r="873" spans="3:3" x14ac:dyDescent="0.3">
      <c r="C873" s="143"/>
    </row>
    <row r="874" spans="3:3" x14ac:dyDescent="0.3">
      <c r="C874" s="143"/>
    </row>
    <row r="875" spans="3:3" x14ac:dyDescent="0.3">
      <c r="C875" s="143"/>
    </row>
    <row r="876" spans="3:3" x14ac:dyDescent="0.3">
      <c r="C876" s="143"/>
    </row>
    <row r="877" spans="3:3" x14ac:dyDescent="0.3">
      <c r="C877" s="143"/>
    </row>
    <row r="878" spans="3:3" x14ac:dyDescent="0.3">
      <c r="C878" s="143"/>
    </row>
    <row r="879" spans="3:3" x14ac:dyDescent="0.3">
      <c r="C879" s="143"/>
    </row>
    <row r="880" spans="3:3" x14ac:dyDescent="0.3">
      <c r="C880" s="143"/>
    </row>
    <row r="881" spans="3:3" x14ac:dyDescent="0.3">
      <c r="C881" s="143"/>
    </row>
    <row r="882" spans="3:3" x14ac:dyDescent="0.3">
      <c r="C882" s="143"/>
    </row>
    <row r="883" spans="3:3" x14ac:dyDescent="0.3">
      <c r="C883" s="143"/>
    </row>
    <row r="884" spans="3:3" x14ac:dyDescent="0.3">
      <c r="C884" s="143"/>
    </row>
    <row r="885" spans="3:3" x14ac:dyDescent="0.3">
      <c r="C885" s="143"/>
    </row>
    <row r="886" spans="3:3" x14ac:dyDescent="0.3">
      <c r="C886" s="143"/>
    </row>
    <row r="887" spans="3:3" x14ac:dyDescent="0.3">
      <c r="C887" s="143"/>
    </row>
    <row r="888" spans="3:3" x14ac:dyDescent="0.3">
      <c r="C888" s="143"/>
    </row>
    <row r="889" spans="3:3" x14ac:dyDescent="0.3">
      <c r="C889" s="143"/>
    </row>
    <row r="890" spans="3:3" x14ac:dyDescent="0.3">
      <c r="C890" s="143"/>
    </row>
    <row r="891" spans="3:3" x14ac:dyDescent="0.3">
      <c r="C891" s="143"/>
    </row>
    <row r="892" spans="3:3" x14ac:dyDescent="0.3">
      <c r="C892" s="143"/>
    </row>
    <row r="893" spans="3:3" x14ac:dyDescent="0.3">
      <c r="C893" s="143"/>
    </row>
    <row r="894" spans="3:3" x14ac:dyDescent="0.3">
      <c r="C894" s="143"/>
    </row>
    <row r="895" spans="3:3" x14ac:dyDescent="0.3">
      <c r="C895" s="143"/>
    </row>
    <row r="896" spans="3:3" x14ac:dyDescent="0.3">
      <c r="C896" s="143"/>
    </row>
    <row r="897" spans="3:3" x14ac:dyDescent="0.3">
      <c r="C897" s="143"/>
    </row>
    <row r="898" spans="3:3" x14ac:dyDescent="0.3">
      <c r="C898" s="143"/>
    </row>
    <row r="899" spans="3:3" x14ac:dyDescent="0.3">
      <c r="C899" s="143"/>
    </row>
    <row r="900" spans="3:3" x14ac:dyDescent="0.3">
      <c r="C900" s="143"/>
    </row>
    <row r="901" spans="3:3" x14ac:dyDescent="0.3">
      <c r="C901" s="143"/>
    </row>
    <row r="902" spans="3:3" x14ac:dyDescent="0.3">
      <c r="C902" s="143"/>
    </row>
    <row r="903" spans="3:3" x14ac:dyDescent="0.3">
      <c r="C903" s="143"/>
    </row>
    <row r="904" spans="3:3" x14ac:dyDescent="0.3">
      <c r="C904" s="143"/>
    </row>
    <row r="905" spans="3:3" x14ac:dyDescent="0.3">
      <c r="C905" s="143"/>
    </row>
    <row r="906" spans="3:3" x14ac:dyDescent="0.3">
      <c r="C906" s="143"/>
    </row>
    <row r="907" spans="3:3" x14ac:dyDescent="0.3">
      <c r="C907" s="143"/>
    </row>
    <row r="908" spans="3:3" x14ac:dyDescent="0.3">
      <c r="C908" s="143"/>
    </row>
    <row r="909" spans="3:3" x14ac:dyDescent="0.3">
      <c r="C909" s="143"/>
    </row>
    <row r="910" spans="3:3" x14ac:dyDescent="0.3">
      <c r="C910" s="143"/>
    </row>
    <row r="911" spans="3:3" x14ac:dyDescent="0.3">
      <c r="C911" s="143"/>
    </row>
    <row r="912" spans="3:3" x14ac:dyDescent="0.3">
      <c r="C912" s="143"/>
    </row>
    <row r="913" spans="3:3" x14ac:dyDescent="0.3">
      <c r="C913" s="143"/>
    </row>
    <row r="914" spans="3:3" x14ac:dyDescent="0.3">
      <c r="C914" s="143"/>
    </row>
    <row r="915" spans="3:3" x14ac:dyDescent="0.3">
      <c r="C915" s="143"/>
    </row>
    <row r="916" spans="3:3" x14ac:dyDescent="0.3">
      <c r="C916" s="143"/>
    </row>
    <row r="917" spans="3:3" x14ac:dyDescent="0.3">
      <c r="C917" s="143"/>
    </row>
    <row r="918" spans="3:3" x14ac:dyDescent="0.3">
      <c r="C918" s="143"/>
    </row>
    <row r="919" spans="3:3" x14ac:dyDescent="0.3">
      <c r="C919" s="143"/>
    </row>
    <row r="920" spans="3:3" x14ac:dyDescent="0.3">
      <c r="C920" s="143"/>
    </row>
    <row r="921" spans="3:3" x14ac:dyDescent="0.3">
      <c r="C921" s="143"/>
    </row>
    <row r="922" spans="3:3" x14ac:dyDescent="0.3">
      <c r="C922" s="143"/>
    </row>
    <row r="923" spans="3:3" x14ac:dyDescent="0.3">
      <c r="C923" s="143"/>
    </row>
    <row r="924" spans="3:3" x14ac:dyDescent="0.3">
      <c r="C924" s="143"/>
    </row>
    <row r="925" spans="3:3" x14ac:dyDescent="0.3">
      <c r="C925" s="143"/>
    </row>
    <row r="926" spans="3:3" x14ac:dyDescent="0.3">
      <c r="C926" s="143"/>
    </row>
    <row r="927" spans="3:3" x14ac:dyDescent="0.3">
      <c r="C927" s="143"/>
    </row>
    <row r="928" spans="3:3" x14ac:dyDescent="0.3">
      <c r="C928" s="143"/>
    </row>
    <row r="929" spans="3:3" x14ac:dyDescent="0.3">
      <c r="C929" s="143"/>
    </row>
    <row r="930" spans="3:3" x14ac:dyDescent="0.3">
      <c r="C930" s="143"/>
    </row>
    <row r="931" spans="3:3" x14ac:dyDescent="0.3">
      <c r="C931" s="143"/>
    </row>
    <row r="932" spans="3:3" x14ac:dyDescent="0.3">
      <c r="C932" s="143"/>
    </row>
    <row r="933" spans="3:3" x14ac:dyDescent="0.3">
      <c r="C933" s="143"/>
    </row>
    <row r="934" spans="3:3" x14ac:dyDescent="0.3">
      <c r="C934" s="143"/>
    </row>
    <row r="935" spans="3:3" x14ac:dyDescent="0.3">
      <c r="C935" s="143"/>
    </row>
    <row r="936" spans="3:3" x14ac:dyDescent="0.3">
      <c r="C936" s="143"/>
    </row>
    <row r="937" spans="3:3" x14ac:dyDescent="0.3">
      <c r="C937" s="143"/>
    </row>
    <row r="938" spans="3:3" x14ac:dyDescent="0.3">
      <c r="C938" s="143"/>
    </row>
    <row r="939" spans="3:3" x14ac:dyDescent="0.3">
      <c r="C939" s="143"/>
    </row>
    <row r="940" spans="3:3" x14ac:dyDescent="0.3">
      <c r="C940" s="143"/>
    </row>
    <row r="941" spans="3:3" x14ac:dyDescent="0.3">
      <c r="C941" s="143"/>
    </row>
    <row r="942" spans="3:3" x14ac:dyDescent="0.3">
      <c r="C942" s="143"/>
    </row>
    <row r="943" spans="3:3" x14ac:dyDescent="0.3">
      <c r="C943" s="143"/>
    </row>
    <row r="944" spans="3:3" x14ac:dyDescent="0.3">
      <c r="C944" s="143"/>
    </row>
    <row r="945" spans="3:3" x14ac:dyDescent="0.3">
      <c r="C945" s="143"/>
    </row>
    <row r="946" spans="3:3" x14ac:dyDescent="0.3">
      <c r="C946" s="143"/>
    </row>
    <row r="947" spans="3:3" x14ac:dyDescent="0.3">
      <c r="C947" s="143"/>
    </row>
    <row r="948" spans="3:3" x14ac:dyDescent="0.3">
      <c r="C948" s="143"/>
    </row>
    <row r="949" spans="3:3" x14ac:dyDescent="0.3">
      <c r="C949" s="143"/>
    </row>
    <row r="950" spans="3:3" x14ac:dyDescent="0.3">
      <c r="C950" s="143"/>
    </row>
    <row r="951" spans="3:3" x14ac:dyDescent="0.3">
      <c r="C951" s="143"/>
    </row>
    <row r="952" spans="3:3" x14ac:dyDescent="0.3">
      <c r="C952" s="143"/>
    </row>
    <row r="953" spans="3:3" x14ac:dyDescent="0.3">
      <c r="C953" s="143"/>
    </row>
    <row r="954" spans="3:3" x14ac:dyDescent="0.3">
      <c r="C954" s="143"/>
    </row>
    <row r="955" spans="3:3" x14ac:dyDescent="0.3">
      <c r="C955" s="143"/>
    </row>
    <row r="956" spans="3:3" x14ac:dyDescent="0.3">
      <c r="C956" s="143"/>
    </row>
    <row r="957" spans="3:3" x14ac:dyDescent="0.3">
      <c r="C957" s="143"/>
    </row>
    <row r="958" spans="3:3" x14ac:dyDescent="0.3">
      <c r="C958" s="143"/>
    </row>
    <row r="959" spans="3:3" x14ac:dyDescent="0.3">
      <c r="C959" s="143"/>
    </row>
    <row r="960" spans="3:3" x14ac:dyDescent="0.3">
      <c r="C960" s="143"/>
    </row>
    <row r="961" spans="3:3" x14ac:dyDescent="0.3">
      <c r="C961" s="143"/>
    </row>
    <row r="962" spans="3:3" x14ac:dyDescent="0.3">
      <c r="C962" s="143"/>
    </row>
    <row r="963" spans="3:3" x14ac:dyDescent="0.3">
      <c r="C963" s="143"/>
    </row>
    <row r="964" spans="3:3" x14ac:dyDescent="0.3">
      <c r="C964" s="143"/>
    </row>
    <row r="965" spans="3:3" x14ac:dyDescent="0.3">
      <c r="C965" s="143"/>
    </row>
    <row r="966" spans="3:3" x14ac:dyDescent="0.3">
      <c r="C966" s="143"/>
    </row>
    <row r="967" spans="3:3" x14ac:dyDescent="0.3">
      <c r="C967" s="143"/>
    </row>
    <row r="968" spans="3:3" x14ac:dyDescent="0.3">
      <c r="C968" s="143"/>
    </row>
    <row r="969" spans="3:3" x14ac:dyDescent="0.3">
      <c r="C969" s="143"/>
    </row>
    <row r="970" spans="3:3" x14ac:dyDescent="0.3">
      <c r="C970" s="143"/>
    </row>
    <row r="971" spans="3:3" x14ac:dyDescent="0.3">
      <c r="C971" s="143"/>
    </row>
    <row r="972" spans="3:3" x14ac:dyDescent="0.3">
      <c r="C972" s="143"/>
    </row>
    <row r="973" spans="3:3" x14ac:dyDescent="0.3">
      <c r="C973" s="143"/>
    </row>
    <row r="974" spans="3:3" x14ac:dyDescent="0.3">
      <c r="C974" s="143"/>
    </row>
    <row r="975" spans="3:3" x14ac:dyDescent="0.3">
      <c r="C975" s="143"/>
    </row>
    <row r="976" spans="3:3" x14ac:dyDescent="0.3">
      <c r="C976" s="143"/>
    </row>
    <row r="977" spans="3:3" x14ac:dyDescent="0.3">
      <c r="C977" s="143"/>
    </row>
    <row r="978" spans="3:3" x14ac:dyDescent="0.3">
      <c r="C978" s="143"/>
    </row>
    <row r="979" spans="3:3" x14ac:dyDescent="0.3">
      <c r="C979" s="143"/>
    </row>
    <row r="980" spans="3:3" x14ac:dyDescent="0.3">
      <c r="C980" s="143"/>
    </row>
    <row r="981" spans="3:3" x14ac:dyDescent="0.3">
      <c r="C981" s="143"/>
    </row>
    <row r="982" spans="3:3" x14ac:dyDescent="0.3">
      <c r="C982" s="143"/>
    </row>
    <row r="983" spans="3:3" x14ac:dyDescent="0.3">
      <c r="C983" s="143"/>
    </row>
    <row r="984" spans="3:3" x14ac:dyDescent="0.3">
      <c r="C984" s="143"/>
    </row>
    <row r="985" spans="3:3" x14ac:dyDescent="0.3">
      <c r="C985" s="143"/>
    </row>
    <row r="986" spans="3:3" x14ac:dyDescent="0.3">
      <c r="C986" s="143"/>
    </row>
    <row r="987" spans="3:3" x14ac:dyDescent="0.3">
      <c r="C987" s="143"/>
    </row>
    <row r="988" spans="3:3" x14ac:dyDescent="0.3">
      <c r="C988" s="143"/>
    </row>
    <row r="989" spans="3:3" x14ac:dyDescent="0.3">
      <c r="C989" s="143"/>
    </row>
    <row r="990" spans="3:3" x14ac:dyDescent="0.3">
      <c r="C990" s="143"/>
    </row>
    <row r="991" spans="3:3" x14ac:dyDescent="0.3">
      <c r="C991" s="143"/>
    </row>
    <row r="992" spans="3:3" x14ac:dyDescent="0.3">
      <c r="C992" s="143"/>
    </row>
    <row r="993" spans="3:3" x14ac:dyDescent="0.3">
      <c r="C993" s="143"/>
    </row>
    <row r="994" spans="3:3" x14ac:dyDescent="0.3">
      <c r="C994" s="143"/>
    </row>
    <row r="995" spans="3:3" x14ac:dyDescent="0.3">
      <c r="C995" s="143"/>
    </row>
    <row r="996" spans="3:3" x14ac:dyDescent="0.3">
      <c r="C996" s="143"/>
    </row>
    <row r="997" spans="3:3" x14ac:dyDescent="0.3">
      <c r="C997" s="143"/>
    </row>
    <row r="998" spans="3:3" x14ac:dyDescent="0.3">
      <c r="C998" s="143"/>
    </row>
    <row r="999" spans="3:3" x14ac:dyDescent="0.3">
      <c r="C999" s="143"/>
    </row>
  </sheetData>
  <autoFilter ref="A1:H1" xr:uid="{B23CC546-2D1F-4D77-8557-6B74FEFF857B}"/>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27">
    <cfRule type="colorScale" priority="335">
      <colorScale>
        <cfvo type="min"/>
        <cfvo type="percentile" val="50"/>
        <cfvo type="max"/>
        <color rgb="FFF8696B"/>
        <color rgb="FFFFEB84"/>
        <color rgb="FF63BE7B"/>
      </colorScale>
    </cfRule>
  </conditionalFormatting>
  <conditionalFormatting sqref="H2:H27">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27" xr:uid="{D21DAE20-EAB0-4C6B-AEC9-307264B14F56}">
      <formula1>"Базовая часть, Вариативная часть"</formula1>
    </dataValidation>
    <dataValidation allowBlank="1" showErrorMessage="1" sqref="A2:B27" xr:uid="{94EB037B-732C-4B62-A339-4890820088B9}"/>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2" activePane="bottomLeft" state="frozen"/>
      <selection activeCell="B7" sqref="B7"/>
      <selection pane="bottomLeft" activeCell="B7" sqref="B7"/>
    </sheetView>
  </sheetViews>
  <sheetFormatPr defaultColWidth="9.109375" defaultRowHeight="15.6" x14ac:dyDescent="0.3"/>
  <cols>
    <col min="1" max="1" width="32.6640625" style="146" customWidth="1"/>
    <col min="2" max="2" width="100.6640625" style="45" customWidth="1"/>
    <col min="3" max="3" width="25.6640625" style="151" bestFit="1" customWidth="1"/>
    <col min="4" max="4" width="14.44140625" style="151" customWidth="1"/>
    <col min="5" max="5" width="25.6640625" style="151" customWidth="1"/>
    <col min="6" max="6" width="14.33203125" style="151" customWidth="1"/>
    <col min="7" max="7" width="13.88671875" style="5" customWidth="1"/>
    <col min="8" max="8" width="20.88671875" style="5" customWidth="1"/>
    <col min="9" max="16384" width="9.109375" style="45"/>
  </cols>
  <sheetData>
    <row r="1" spans="1:8" ht="31.2" x14ac:dyDescent="0.3">
      <c r="A1" s="136" t="s">
        <v>1</v>
      </c>
      <c r="B1" s="137" t="s">
        <v>10</v>
      </c>
      <c r="C1" s="138" t="s">
        <v>2</v>
      </c>
      <c r="D1" s="136" t="s">
        <v>4</v>
      </c>
      <c r="E1" s="136" t="s">
        <v>3</v>
      </c>
      <c r="F1" s="136" t="s">
        <v>8</v>
      </c>
      <c r="G1" s="136" t="s">
        <v>33</v>
      </c>
      <c r="H1" s="136" t="s">
        <v>34</v>
      </c>
    </row>
    <row r="2" spans="1:8" x14ac:dyDescent="0.3">
      <c r="A2" s="141" t="s">
        <v>124</v>
      </c>
      <c r="B2" s="139" t="s">
        <v>125</v>
      </c>
      <c r="C2" s="9" t="s">
        <v>5</v>
      </c>
      <c r="D2" s="149">
        <v>1</v>
      </c>
      <c r="E2" s="149" t="s">
        <v>121</v>
      </c>
      <c r="F2" s="148">
        <v>15</v>
      </c>
      <c r="G2" s="11">
        <f t="shared" ref="G2:G14" si="0">COUNTIF($A$2:$A$999,A2)</f>
        <v>3</v>
      </c>
      <c r="H2" s="11" t="s">
        <v>37</v>
      </c>
    </row>
    <row r="3" spans="1:8" x14ac:dyDescent="0.3">
      <c r="A3" s="141" t="s">
        <v>124</v>
      </c>
      <c r="B3" s="139" t="s">
        <v>182</v>
      </c>
      <c r="C3" s="9" t="s">
        <v>5</v>
      </c>
      <c r="D3" s="149">
        <v>1</v>
      </c>
      <c r="E3" s="149" t="s">
        <v>183</v>
      </c>
      <c r="F3" s="148">
        <v>1</v>
      </c>
      <c r="G3" s="11">
        <f t="shared" si="0"/>
        <v>3</v>
      </c>
      <c r="H3" s="11" t="s">
        <v>37</v>
      </c>
    </row>
    <row r="4" spans="1:8" x14ac:dyDescent="0.3">
      <c r="A4" s="159" t="s">
        <v>124</v>
      </c>
      <c r="B4" s="140" t="s">
        <v>182</v>
      </c>
      <c r="C4" s="9" t="s">
        <v>5</v>
      </c>
      <c r="D4" s="152">
        <v>1</v>
      </c>
      <c r="E4" s="152" t="s">
        <v>123</v>
      </c>
      <c r="F4" s="47">
        <v>15</v>
      </c>
      <c r="G4" s="11">
        <f t="shared" si="0"/>
        <v>3</v>
      </c>
      <c r="H4" s="11" t="s">
        <v>37</v>
      </c>
    </row>
    <row r="5" spans="1:8" x14ac:dyDescent="0.3">
      <c r="A5" s="159" t="s">
        <v>29</v>
      </c>
      <c r="B5" s="139" t="s">
        <v>122</v>
      </c>
      <c r="C5" s="9" t="s">
        <v>5</v>
      </c>
      <c r="D5" s="152">
        <v>1</v>
      </c>
      <c r="E5" s="149" t="s">
        <v>123</v>
      </c>
      <c r="F5" s="47">
        <v>15</v>
      </c>
      <c r="G5" s="11">
        <f t="shared" si="0"/>
        <v>2</v>
      </c>
      <c r="H5" s="11" t="s">
        <v>37</v>
      </c>
    </row>
    <row r="6" spans="1:8" x14ac:dyDescent="0.3">
      <c r="A6" s="159" t="s">
        <v>29</v>
      </c>
      <c r="B6" s="139" t="s">
        <v>122</v>
      </c>
      <c r="C6" s="9" t="s">
        <v>5</v>
      </c>
      <c r="D6" s="152">
        <v>1</v>
      </c>
      <c r="E6" s="149" t="s">
        <v>123</v>
      </c>
      <c r="F6" s="47">
        <v>15</v>
      </c>
      <c r="G6" s="11">
        <f t="shared" si="0"/>
        <v>2</v>
      </c>
      <c r="H6" s="11" t="s">
        <v>37</v>
      </c>
    </row>
    <row r="7" spans="1:8" x14ac:dyDescent="0.3">
      <c r="A7" s="156" t="s">
        <v>27</v>
      </c>
      <c r="B7" s="140" t="s">
        <v>120</v>
      </c>
      <c r="C7" s="9" t="s">
        <v>5</v>
      </c>
      <c r="D7" s="152">
        <v>1</v>
      </c>
      <c r="E7" s="149" t="s">
        <v>121</v>
      </c>
      <c r="F7" s="47">
        <v>15</v>
      </c>
      <c r="G7" s="11">
        <f t="shared" si="0"/>
        <v>2</v>
      </c>
      <c r="H7" s="11" t="s">
        <v>37</v>
      </c>
    </row>
    <row r="8" spans="1:8" x14ac:dyDescent="0.3">
      <c r="A8" s="156" t="s">
        <v>27</v>
      </c>
      <c r="B8" s="139" t="s">
        <v>120</v>
      </c>
      <c r="C8" s="9" t="s">
        <v>5</v>
      </c>
      <c r="D8" s="149">
        <v>1</v>
      </c>
      <c r="E8" s="152" t="s">
        <v>123</v>
      </c>
      <c r="F8" s="148">
        <v>15</v>
      </c>
      <c r="G8" s="11">
        <f t="shared" si="0"/>
        <v>2</v>
      </c>
      <c r="H8" s="11" t="s">
        <v>37</v>
      </c>
    </row>
    <row r="9" spans="1:8" ht="31.2" x14ac:dyDescent="0.3">
      <c r="A9" s="156" t="s">
        <v>126</v>
      </c>
      <c r="B9" s="139" t="s">
        <v>127</v>
      </c>
      <c r="C9" s="9" t="s">
        <v>7</v>
      </c>
      <c r="D9" s="149">
        <v>1</v>
      </c>
      <c r="E9" s="149" t="s">
        <v>128</v>
      </c>
      <c r="F9" s="148">
        <v>15</v>
      </c>
      <c r="G9" s="11">
        <f t="shared" si="0"/>
        <v>3</v>
      </c>
      <c r="H9" s="11" t="s">
        <v>37</v>
      </c>
    </row>
    <row r="10" spans="1:8" ht="31.2" x14ac:dyDescent="0.3">
      <c r="A10" s="141" t="s">
        <v>126</v>
      </c>
      <c r="B10" s="139" t="s">
        <v>184</v>
      </c>
      <c r="C10" s="9" t="s">
        <v>7</v>
      </c>
      <c r="D10" s="149">
        <v>1</v>
      </c>
      <c r="E10" s="149" t="s">
        <v>185</v>
      </c>
      <c r="F10" s="148">
        <v>2</v>
      </c>
      <c r="G10" s="11">
        <f t="shared" si="0"/>
        <v>3</v>
      </c>
      <c r="H10" s="11" t="s">
        <v>37</v>
      </c>
    </row>
    <row r="11" spans="1:8" ht="31.2" x14ac:dyDescent="0.3">
      <c r="A11" s="7" t="s">
        <v>126</v>
      </c>
      <c r="B11" s="139" t="s">
        <v>205</v>
      </c>
      <c r="C11" s="9" t="s">
        <v>7</v>
      </c>
      <c r="D11" s="149">
        <v>1</v>
      </c>
      <c r="E11" s="149" t="s">
        <v>128</v>
      </c>
      <c r="F11" s="148">
        <v>15</v>
      </c>
      <c r="G11" s="11">
        <f t="shared" si="0"/>
        <v>3</v>
      </c>
      <c r="H11" s="11" t="s">
        <v>37</v>
      </c>
    </row>
    <row r="12" spans="1:8" x14ac:dyDescent="0.3">
      <c r="A12" s="7" t="s">
        <v>129</v>
      </c>
      <c r="B12" s="139" t="s">
        <v>130</v>
      </c>
      <c r="C12" s="9" t="s">
        <v>7</v>
      </c>
      <c r="D12" s="148">
        <v>1</v>
      </c>
      <c r="E12" s="148" t="s">
        <v>121</v>
      </c>
      <c r="F12" s="148">
        <v>30</v>
      </c>
      <c r="G12" s="11">
        <f t="shared" si="0"/>
        <v>3</v>
      </c>
      <c r="H12" s="11" t="s">
        <v>37</v>
      </c>
    </row>
    <row r="13" spans="1:8" x14ac:dyDescent="0.3">
      <c r="A13" s="157" t="s">
        <v>129</v>
      </c>
      <c r="B13" s="139" t="s">
        <v>186</v>
      </c>
      <c r="C13" s="9" t="s">
        <v>7</v>
      </c>
      <c r="D13" s="149">
        <v>1</v>
      </c>
      <c r="E13" s="149" t="s">
        <v>121</v>
      </c>
      <c r="F13" s="148">
        <v>6</v>
      </c>
      <c r="G13" s="11">
        <f t="shared" si="0"/>
        <v>3</v>
      </c>
      <c r="H13" s="11" t="s">
        <v>37</v>
      </c>
    </row>
    <row r="14" spans="1:8" x14ac:dyDescent="0.3">
      <c r="A14" s="158" t="s">
        <v>129</v>
      </c>
      <c r="B14" s="139" t="s">
        <v>130</v>
      </c>
      <c r="C14" s="9" t="s">
        <v>7</v>
      </c>
      <c r="D14" s="149">
        <v>1</v>
      </c>
      <c r="E14" s="149" t="s">
        <v>121</v>
      </c>
      <c r="F14" s="148">
        <v>30</v>
      </c>
      <c r="G14" s="11">
        <f t="shared" si="0"/>
        <v>3</v>
      </c>
      <c r="H14" s="11" t="s">
        <v>37</v>
      </c>
    </row>
    <row r="15" spans="1:8" x14ac:dyDescent="0.3">
      <c r="C15" s="143"/>
    </row>
    <row r="16" spans="1:8" x14ac:dyDescent="0.3">
      <c r="C16" s="143"/>
    </row>
    <row r="17" spans="3:3" x14ac:dyDescent="0.3">
      <c r="C17" s="143"/>
    </row>
    <row r="18" spans="3:3" x14ac:dyDescent="0.3">
      <c r="C18" s="143"/>
    </row>
    <row r="19" spans="3:3" x14ac:dyDescent="0.3">
      <c r="C19" s="143"/>
    </row>
    <row r="20" spans="3:3" x14ac:dyDescent="0.3">
      <c r="C20" s="143"/>
    </row>
    <row r="21" spans="3:3" x14ac:dyDescent="0.3">
      <c r="C21" s="143"/>
    </row>
    <row r="22" spans="3:3" x14ac:dyDescent="0.3">
      <c r="C22" s="143"/>
    </row>
    <row r="23" spans="3:3" x14ac:dyDescent="0.3">
      <c r="C23" s="143"/>
    </row>
    <row r="24" spans="3:3" x14ac:dyDescent="0.3">
      <c r="C24" s="143"/>
    </row>
    <row r="25" spans="3:3" x14ac:dyDescent="0.3">
      <c r="C25" s="143"/>
    </row>
    <row r="26" spans="3:3" x14ac:dyDescent="0.3">
      <c r="C26" s="143"/>
    </row>
    <row r="27" spans="3:3" x14ac:dyDescent="0.3">
      <c r="C27" s="143"/>
    </row>
    <row r="28" spans="3:3" x14ac:dyDescent="0.3">
      <c r="C28" s="143"/>
    </row>
    <row r="29" spans="3:3" x14ac:dyDescent="0.3">
      <c r="C29" s="143"/>
    </row>
    <row r="30" spans="3:3" x14ac:dyDescent="0.3">
      <c r="C30" s="143"/>
    </row>
    <row r="31" spans="3:3" x14ac:dyDescent="0.3">
      <c r="C31" s="143"/>
    </row>
    <row r="32" spans="3:3" x14ac:dyDescent="0.3">
      <c r="C32" s="143"/>
    </row>
    <row r="33" spans="3:3" x14ac:dyDescent="0.3">
      <c r="C33" s="143"/>
    </row>
    <row r="34" spans="3:3" x14ac:dyDescent="0.3">
      <c r="C34" s="143"/>
    </row>
    <row r="35" spans="3:3" x14ac:dyDescent="0.3">
      <c r="C35" s="143"/>
    </row>
    <row r="36" spans="3:3" x14ac:dyDescent="0.3">
      <c r="C36" s="143"/>
    </row>
    <row r="37" spans="3:3" x14ac:dyDescent="0.3">
      <c r="C37" s="143"/>
    </row>
    <row r="38" spans="3:3" x14ac:dyDescent="0.3">
      <c r="C38" s="143"/>
    </row>
    <row r="39" spans="3:3" x14ac:dyDescent="0.3">
      <c r="C39" s="143"/>
    </row>
    <row r="40" spans="3:3" x14ac:dyDescent="0.3">
      <c r="C40" s="143"/>
    </row>
    <row r="41" spans="3:3" x14ac:dyDescent="0.3">
      <c r="C41" s="143"/>
    </row>
    <row r="42" spans="3:3" x14ac:dyDescent="0.3">
      <c r="C42" s="143"/>
    </row>
    <row r="43" spans="3:3" x14ac:dyDescent="0.3">
      <c r="C43" s="143"/>
    </row>
    <row r="44" spans="3:3" x14ac:dyDescent="0.3">
      <c r="C44" s="143"/>
    </row>
    <row r="45" spans="3:3" x14ac:dyDescent="0.3">
      <c r="C45" s="143"/>
    </row>
    <row r="46" spans="3:3" x14ac:dyDescent="0.3">
      <c r="C46" s="143"/>
    </row>
    <row r="47" spans="3:3" x14ac:dyDescent="0.3">
      <c r="C47" s="143"/>
    </row>
    <row r="48" spans="3:3" x14ac:dyDescent="0.3">
      <c r="C48" s="143"/>
    </row>
    <row r="49" spans="3:3" x14ac:dyDescent="0.3">
      <c r="C49" s="143"/>
    </row>
    <row r="50" spans="3:3" x14ac:dyDescent="0.3">
      <c r="C50" s="143"/>
    </row>
    <row r="51" spans="3:3" x14ac:dyDescent="0.3">
      <c r="C51" s="143"/>
    </row>
    <row r="52" spans="3:3" x14ac:dyDescent="0.3">
      <c r="C52" s="143"/>
    </row>
    <row r="53" spans="3:3" x14ac:dyDescent="0.3">
      <c r="C53" s="143"/>
    </row>
    <row r="54" spans="3:3" x14ac:dyDescent="0.3">
      <c r="C54" s="143"/>
    </row>
    <row r="55" spans="3:3" x14ac:dyDescent="0.3">
      <c r="C55" s="143"/>
    </row>
    <row r="56" spans="3:3" x14ac:dyDescent="0.3">
      <c r="C56" s="143"/>
    </row>
    <row r="57" spans="3:3" x14ac:dyDescent="0.3">
      <c r="C57" s="143"/>
    </row>
    <row r="58" spans="3:3" x14ac:dyDescent="0.3">
      <c r="C58" s="143"/>
    </row>
    <row r="59" spans="3:3" x14ac:dyDescent="0.3">
      <c r="C59" s="143"/>
    </row>
    <row r="60" spans="3:3" x14ac:dyDescent="0.3">
      <c r="C60" s="143"/>
    </row>
    <row r="61" spans="3:3" x14ac:dyDescent="0.3">
      <c r="C61" s="143"/>
    </row>
    <row r="62" spans="3:3" x14ac:dyDescent="0.3">
      <c r="C62" s="143"/>
    </row>
    <row r="63" spans="3:3" x14ac:dyDescent="0.3">
      <c r="C63" s="143"/>
    </row>
    <row r="64" spans="3:3" x14ac:dyDescent="0.3">
      <c r="C64" s="143"/>
    </row>
    <row r="65" spans="3:3" x14ac:dyDescent="0.3">
      <c r="C65" s="143"/>
    </row>
    <row r="66" spans="3:3" x14ac:dyDescent="0.3">
      <c r="C66" s="143"/>
    </row>
    <row r="67" spans="3:3" x14ac:dyDescent="0.3">
      <c r="C67" s="143"/>
    </row>
    <row r="68" spans="3:3" x14ac:dyDescent="0.3">
      <c r="C68" s="143"/>
    </row>
    <row r="69" spans="3:3" x14ac:dyDescent="0.3">
      <c r="C69" s="143"/>
    </row>
    <row r="70" spans="3:3" x14ac:dyDescent="0.3">
      <c r="C70" s="143"/>
    </row>
    <row r="71" spans="3:3" x14ac:dyDescent="0.3">
      <c r="C71" s="143"/>
    </row>
    <row r="72" spans="3:3" x14ac:dyDescent="0.3">
      <c r="C72" s="143"/>
    </row>
    <row r="73" spans="3:3" x14ac:dyDescent="0.3">
      <c r="C73" s="143"/>
    </row>
    <row r="74" spans="3:3" x14ac:dyDescent="0.3">
      <c r="C74" s="143"/>
    </row>
    <row r="75" spans="3:3" x14ac:dyDescent="0.3">
      <c r="C75" s="143"/>
    </row>
    <row r="76" spans="3:3" x14ac:dyDescent="0.3">
      <c r="C76" s="143"/>
    </row>
    <row r="77" spans="3:3" x14ac:dyDescent="0.3">
      <c r="C77" s="143"/>
    </row>
    <row r="78" spans="3:3" x14ac:dyDescent="0.3">
      <c r="C78" s="143"/>
    </row>
    <row r="79" spans="3:3" x14ac:dyDescent="0.3">
      <c r="C79" s="143"/>
    </row>
    <row r="80" spans="3:3" x14ac:dyDescent="0.3">
      <c r="C80" s="143"/>
    </row>
    <row r="81" spans="3:3" x14ac:dyDescent="0.3">
      <c r="C81" s="143"/>
    </row>
    <row r="82" spans="3:3" x14ac:dyDescent="0.3">
      <c r="C82" s="143"/>
    </row>
    <row r="83" spans="3:3" x14ac:dyDescent="0.3">
      <c r="C83" s="143"/>
    </row>
    <row r="84" spans="3:3" x14ac:dyDescent="0.3">
      <c r="C84" s="143"/>
    </row>
    <row r="85" spans="3:3" x14ac:dyDescent="0.3">
      <c r="C85" s="143"/>
    </row>
    <row r="86" spans="3:3" x14ac:dyDescent="0.3">
      <c r="C86" s="143"/>
    </row>
    <row r="87" spans="3:3" x14ac:dyDescent="0.3">
      <c r="C87" s="143"/>
    </row>
    <row r="88" spans="3:3" x14ac:dyDescent="0.3">
      <c r="C88" s="143"/>
    </row>
    <row r="89" spans="3:3" x14ac:dyDescent="0.3">
      <c r="C89" s="143"/>
    </row>
    <row r="90" spans="3:3" x14ac:dyDescent="0.3">
      <c r="C90" s="143"/>
    </row>
    <row r="91" spans="3:3" x14ac:dyDescent="0.3">
      <c r="C91" s="143"/>
    </row>
    <row r="92" spans="3:3" x14ac:dyDescent="0.3">
      <c r="C92" s="143"/>
    </row>
    <row r="93" spans="3:3" x14ac:dyDescent="0.3">
      <c r="C93" s="143"/>
    </row>
    <row r="94" spans="3:3" x14ac:dyDescent="0.3">
      <c r="C94" s="143"/>
    </row>
    <row r="95" spans="3:3" x14ac:dyDescent="0.3">
      <c r="C95" s="143"/>
    </row>
    <row r="96" spans="3:3" x14ac:dyDescent="0.3">
      <c r="C96" s="143"/>
    </row>
    <row r="97" spans="3:3" x14ac:dyDescent="0.3">
      <c r="C97" s="143"/>
    </row>
    <row r="98" spans="3:3" x14ac:dyDescent="0.3">
      <c r="C98" s="143"/>
    </row>
    <row r="99" spans="3:3" x14ac:dyDescent="0.3">
      <c r="C99" s="143"/>
    </row>
    <row r="100" spans="3:3" x14ac:dyDescent="0.3">
      <c r="C100" s="143"/>
    </row>
    <row r="101" spans="3:3" x14ac:dyDescent="0.3">
      <c r="C101" s="143"/>
    </row>
    <row r="102" spans="3:3" x14ac:dyDescent="0.3">
      <c r="C102" s="143"/>
    </row>
    <row r="103" spans="3:3" x14ac:dyDescent="0.3">
      <c r="C103" s="143"/>
    </row>
    <row r="104" spans="3:3" x14ac:dyDescent="0.3">
      <c r="C104" s="143"/>
    </row>
    <row r="105" spans="3:3" x14ac:dyDescent="0.3">
      <c r="C105" s="143"/>
    </row>
    <row r="106" spans="3:3" x14ac:dyDescent="0.3">
      <c r="C106" s="143"/>
    </row>
    <row r="107" spans="3:3" x14ac:dyDescent="0.3">
      <c r="C107" s="143"/>
    </row>
    <row r="108" spans="3:3" x14ac:dyDescent="0.3">
      <c r="C108" s="143"/>
    </row>
    <row r="109" spans="3:3" x14ac:dyDescent="0.3">
      <c r="C109" s="143"/>
    </row>
    <row r="110" spans="3:3" x14ac:dyDescent="0.3">
      <c r="C110" s="143"/>
    </row>
    <row r="111" spans="3:3" x14ac:dyDescent="0.3">
      <c r="C111" s="143"/>
    </row>
    <row r="112" spans="3:3" x14ac:dyDescent="0.3">
      <c r="C112" s="143"/>
    </row>
    <row r="113" spans="3:3" x14ac:dyDescent="0.3">
      <c r="C113" s="143"/>
    </row>
    <row r="114" spans="3:3" x14ac:dyDescent="0.3">
      <c r="C114" s="143"/>
    </row>
    <row r="115" spans="3:3" x14ac:dyDescent="0.3">
      <c r="C115" s="143"/>
    </row>
    <row r="116" spans="3:3" x14ac:dyDescent="0.3">
      <c r="C116" s="143"/>
    </row>
    <row r="117" spans="3:3" x14ac:dyDescent="0.3">
      <c r="C117" s="143"/>
    </row>
    <row r="118" spans="3:3" x14ac:dyDescent="0.3">
      <c r="C118" s="143"/>
    </row>
    <row r="119" spans="3:3" x14ac:dyDescent="0.3">
      <c r="C119" s="143"/>
    </row>
    <row r="120" spans="3:3" x14ac:dyDescent="0.3">
      <c r="C120" s="143"/>
    </row>
    <row r="121" spans="3:3" x14ac:dyDescent="0.3">
      <c r="C121" s="143"/>
    </row>
    <row r="122" spans="3:3" x14ac:dyDescent="0.3">
      <c r="C122" s="143"/>
    </row>
    <row r="123" spans="3:3" x14ac:dyDescent="0.3">
      <c r="C123" s="143"/>
    </row>
    <row r="124" spans="3:3" x14ac:dyDescent="0.3">
      <c r="C124" s="143"/>
    </row>
    <row r="125" spans="3:3" x14ac:dyDescent="0.3">
      <c r="C125" s="143"/>
    </row>
    <row r="126" spans="3:3" x14ac:dyDescent="0.3">
      <c r="C126" s="143"/>
    </row>
    <row r="127" spans="3:3" x14ac:dyDescent="0.3">
      <c r="C127" s="143"/>
    </row>
    <row r="128" spans="3:3" x14ac:dyDescent="0.3">
      <c r="C128" s="143"/>
    </row>
    <row r="129" spans="3:3" x14ac:dyDescent="0.3">
      <c r="C129" s="143"/>
    </row>
    <row r="130" spans="3:3" x14ac:dyDescent="0.3">
      <c r="C130" s="143"/>
    </row>
    <row r="131" spans="3:3" x14ac:dyDescent="0.3">
      <c r="C131" s="143"/>
    </row>
    <row r="132" spans="3:3" x14ac:dyDescent="0.3">
      <c r="C132" s="143"/>
    </row>
    <row r="133" spans="3:3" x14ac:dyDescent="0.3">
      <c r="C133" s="143"/>
    </row>
    <row r="134" spans="3:3" x14ac:dyDescent="0.3">
      <c r="C134" s="143"/>
    </row>
    <row r="135" spans="3:3" x14ac:dyDescent="0.3">
      <c r="C135" s="143"/>
    </row>
    <row r="136" spans="3:3" x14ac:dyDescent="0.3">
      <c r="C136" s="143"/>
    </row>
    <row r="137" spans="3:3" x14ac:dyDescent="0.3">
      <c r="C137" s="143"/>
    </row>
    <row r="138" spans="3:3" x14ac:dyDescent="0.3">
      <c r="C138" s="143"/>
    </row>
    <row r="139" spans="3:3" x14ac:dyDescent="0.3">
      <c r="C139" s="143"/>
    </row>
    <row r="140" spans="3:3" x14ac:dyDescent="0.3">
      <c r="C140" s="143"/>
    </row>
    <row r="141" spans="3:3" x14ac:dyDescent="0.3">
      <c r="C141" s="143"/>
    </row>
    <row r="142" spans="3:3" x14ac:dyDescent="0.3">
      <c r="C142" s="143"/>
    </row>
    <row r="143" spans="3:3" x14ac:dyDescent="0.3">
      <c r="C143" s="143"/>
    </row>
    <row r="144" spans="3:3" x14ac:dyDescent="0.3">
      <c r="C144" s="143"/>
    </row>
    <row r="145" spans="3:3" x14ac:dyDescent="0.3">
      <c r="C145" s="143"/>
    </row>
    <row r="146" spans="3:3" x14ac:dyDescent="0.3">
      <c r="C146" s="143"/>
    </row>
    <row r="147" spans="3:3" x14ac:dyDescent="0.3">
      <c r="C147" s="143"/>
    </row>
    <row r="148" spans="3:3" x14ac:dyDescent="0.3">
      <c r="C148" s="143"/>
    </row>
    <row r="149" spans="3:3" x14ac:dyDescent="0.3">
      <c r="C149" s="143"/>
    </row>
    <row r="150" spans="3:3" x14ac:dyDescent="0.3">
      <c r="C150" s="143"/>
    </row>
    <row r="151" spans="3:3" x14ac:dyDescent="0.3">
      <c r="C151" s="143"/>
    </row>
    <row r="152" spans="3:3" x14ac:dyDescent="0.3">
      <c r="C152" s="143"/>
    </row>
    <row r="153" spans="3:3" x14ac:dyDescent="0.3">
      <c r="C153" s="143"/>
    </row>
    <row r="154" spans="3:3" x14ac:dyDescent="0.3">
      <c r="C154" s="143"/>
    </row>
    <row r="155" spans="3:3" x14ac:dyDescent="0.3">
      <c r="C155" s="143"/>
    </row>
    <row r="156" spans="3:3" x14ac:dyDescent="0.3">
      <c r="C156" s="143"/>
    </row>
    <row r="157" spans="3:3" x14ac:dyDescent="0.3">
      <c r="C157" s="143"/>
    </row>
    <row r="158" spans="3:3" x14ac:dyDescent="0.3">
      <c r="C158" s="143"/>
    </row>
    <row r="159" spans="3:3" x14ac:dyDescent="0.3">
      <c r="C159" s="143"/>
    </row>
    <row r="160" spans="3:3" x14ac:dyDescent="0.3">
      <c r="C160" s="143"/>
    </row>
    <row r="161" spans="3:3" x14ac:dyDescent="0.3">
      <c r="C161" s="143"/>
    </row>
    <row r="162" spans="3:3" x14ac:dyDescent="0.3">
      <c r="C162" s="143"/>
    </row>
    <row r="163" spans="3:3" x14ac:dyDescent="0.3">
      <c r="C163" s="143"/>
    </row>
    <row r="164" spans="3:3" x14ac:dyDescent="0.3">
      <c r="C164" s="143"/>
    </row>
    <row r="165" spans="3:3" x14ac:dyDescent="0.3">
      <c r="C165" s="143"/>
    </row>
    <row r="166" spans="3:3" x14ac:dyDescent="0.3">
      <c r="C166" s="143"/>
    </row>
    <row r="167" spans="3:3" x14ac:dyDescent="0.3">
      <c r="C167" s="143"/>
    </row>
    <row r="168" spans="3:3" x14ac:dyDescent="0.3">
      <c r="C168" s="143"/>
    </row>
    <row r="169" spans="3:3" x14ac:dyDescent="0.3">
      <c r="C169" s="143"/>
    </row>
    <row r="170" spans="3:3" x14ac:dyDescent="0.3">
      <c r="C170" s="143"/>
    </row>
    <row r="171" spans="3:3" x14ac:dyDescent="0.3">
      <c r="C171" s="143"/>
    </row>
    <row r="172" spans="3:3" x14ac:dyDescent="0.3">
      <c r="C172" s="143"/>
    </row>
    <row r="173" spans="3:3" x14ac:dyDescent="0.3">
      <c r="C173" s="143"/>
    </row>
    <row r="174" spans="3:3" x14ac:dyDescent="0.3">
      <c r="C174" s="143"/>
    </row>
    <row r="175" spans="3:3" x14ac:dyDescent="0.3">
      <c r="C175" s="143"/>
    </row>
    <row r="176" spans="3:3" x14ac:dyDescent="0.3">
      <c r="C176" s="143"/>
    </row>
    <row r="177" spans="3:3" x14ac:dyDescent="0.3">
      <c r="C177" s="143"/>
    </row>
    <row r="178" spans="3:3" x14ac:dyDescent="0.3">
      <c r="C178" s="143"/>
    </row>
    <row r="179" spans="3:3" x14ac:dyDescent="0.3">
      <c r="C179" s="143"/>
    </row>
    <row r="180" spans="3:3" x14ac:dyDescent="0.3">
      <c r="C180" s="143"/>
    </row>
    <row r="181" spans="3:3" x14ac:dyDescent="0.3">
      <c r="C181" s="143"/>
    </row>
    <row r="182" spans="3:3" x14ac:dyDescent="0.3">
      <c r="C182" s="143"/>
    </row>
    <row r="183" spans="3:3" x14ac:dyDescent="0.3">
      <c r="C183" s="143"/>
    </row>
    <row r="184" spans="3:3" x14ac:dyDescent="0.3">
      <c r="C184" s="143"/>
    </row>
    <row r="185" spans="3:3" x14ac:dyDescent="0.3">
      <c r="C185" s="143"/>
    </row>
    <row r="186" spans="3:3" x14ac:dyDescent="0.3">
      <c r="C186" s="143"/>
    </row>
    <row r="187" spans="3:3" x14ac:dyDescent="0.3">
      <c r="C187" s="143"/>
    </row>
    <row r="188" spans="3:3" x14ac:dyDescent="0.3">
      <c r="C188" s="143"/>
    </row>
    <row r="189" spans="3:3" x14ac:dyDescent="0.3">
      <c r="C189" s="143"/>
    </row>
    <row r="190" spans="3:3" x14ac:dyDescent="0.3">
      <c r="C190" s="143"/>
    </row>
    <row r="191" spans="3:3" x14ac:dyDescent="0.3">
      <c r="C191" s="143"/>
    </row>
    <row r="192" spans="3:3" x14ac:dyDescent="0.3">
      <c r="C192" s="143"/>
    </row>
    <row r="193" spans="3:3" x14ac:dyDescent="0.3">
      <c r="C193" s="143"/>
    </row>
    <row r="194" spans="3:3" x14ac:dyDescent="0.3">
      <c r="C194" s="143"/>
    </row>
    <row r="195" spans="3:3" x14ac:dyDescent="0.3">
      <c r="C195" s="143"/>
    </row>
    <row r="196" spans="3:3" x14ac:dyDescent="0.3">
      <c r="C196" s="143"/>
    </row>
    <row r="197" spans="3:3" x14ac:dyDescent="0.3">
      <c r="C197" s="143"/>
    </row>
    <row r="198" spans="3:3" x14ac:dyDescent="0.3">
      <c r="C198" s="143"/>
    </row>
    <row r="199" spans="3:3" x14ac:dyDescent="0.3">
      <c r="C199" s="143"/>
    </row>
    <row r="200" spans="3:3" x14ac:dyDescent="0.3">
      <c r="C200" s="143"/>
    </row>
    <row r="201" spans="3:3" x14ac:dyDescent="0.3">
      <c r="C201" s="143"/>
    </row>
    <row r="202" spans="3:3" x14ac:dyDescent="0.3">
      <c r="C202" s="143"/>
    </row>
    <row r="203" spans="3:3" x14ac:dyDescent="0.3">
      <c r="C203" s="143"/>
    </row>
    <row r="204" spans="3:3" x14ac:dyDescent="0.3">
      <c r="C204" s="143"/>
    </row>
    <row r="205" spans="3:3" x14ac:dyDescent="0.3">
      <c r="C205" s="143"/>
    </row>
    <row r="206" spans="3:3" x14ac:dyDescent="0.3">
      <c r="C206" s="143"/>
    </row>
    <row r="207" spans="3:3" x14ac:dyDescent="0.3">
      <c r="C207" s="143"/>
    </row>
    <row r="208" spans="3:3" x14ac:dyDescent="0.3">
      <c r="C208" s="143"/>
    </row>
    <row r="209" spans="3:3" x14ac:dyDescent="0.3">
      <c r="C209" s="143"/>
    </row>
    <row r="210" spans="3:3" x14ac:dyDescent="0.3">
      <c r="C210" s="143"/>
    </row>
    <row r="211" spans="3:3" x14ac:dyDescent="0.3">
      <c r="C211" s="143"/>
    </row>
    <row r="212" spans="3:3" x14ac:dyDescent="0.3">
      <c r="C212" s="143"/>
    </row>
    <row r="213" spans="3:3" x14ac:dyDescent="0.3">
      <c r="C213" s="143"/>
    </row>
    <row r="214" spans="3:3" x14ac:dyDescent="0.3">
      <c r="C214" s="143"/>
    </row>
    <row r="215" spans="3:3" x14ac:dyDescent="0.3">
      <c r="C215" s="143"/>
    </row>
    <row r="216" spans="3:3" x14ac:dyDescent="0.3">
      <c r="C216" s="143"/>
    </row>
    <row r="217" spans="3:3" x14ac:dyDescent="0.3">
      <c r="C217" s="143"/>
    </row>
    <row r="218" spans="3:3" x14ac:dyDescent="0.3">
      <c r="C218" s="143"/>
    </row>
    <row r="219" spans="3:3" x14ac:dyDescent="0.3">
      <c r="C219" s="143"/>
    </row>
    <row r="220" spans="3:3" x14ac:dyDescent="0.3">
      <c r="C220" s="143"/>
    </row>
    <row r="221" spans="3:3" x14ac:dyDescent="0.3">
      <c r="C221" s="143"/>
    </row>
    <row r="222" spans="3:3" x14ac:dyDescent="0.3">
      <c r="C222" s="143"/>
    </row>
    <row r="223" spans="3:3" x14ac:dyDescent="0.3">
      <c r="C223" s="143"/>
    </row>
    <row r="224" spans="3:3" x14ac:dyDescent="0.3">
      <c r="C224" s="143"/>
    </row>
    <row r="225" spans="3:3" x14ac:dyDescent="0.3">
      <c r="C225" s="143"/>
    </row>
    <row r="226" spans="3:3" x14ac:dyDescent="0.3">
      <c r="C226" s="143"/>
    </row>
    <row r="227" spans="3:3" x14ac:dyDescent="0.3">
      <c r="C227" s="143"/>
    </row>
    <row r="228" spans="3:3" x14ac:dyDescent="0.3">
      <c r="C228" s="143"/>
    </row>
    <row r="229" spans="3:3" x14ac:dyDescent="0.3">
      <c r="C229" s="143"/>
    </row>
    <row r="230" spans="3:3" x14ac:dyDescent="0.3">
      <c r="C230" s="143"/>
    </row>
    <row r="231" spans="3:3" x14ac:dyDescent="0.3">
      <c r="C231" s="143"/>
    </row>
    <row r="232" spans="3:3" x14ac:dyDescent="0.3">
      <c r="C232" s="143"/>
    </row>
    <row r="233" spans="3:3" x14ac:dyDescent="0.3">
      <c r="C233" s="143"/>
    </row>
    <row r="234" spans="3:3" x14ac:dyDescent="0.3">
      <c r="C234" s="143"/>
    </row>
    <row r="235" spans="3:3" x14ac:dyDescent="0.3">
      <c r="C235" s="143"/>
    </row>
    <row r="236" spans="3:3" x14ac:dyDescent="0.3">
      <c r="C236" s="143"/>
    </row>
    <row r="237" spans="3:3" x14ac:dyDescent="0.3">
      <c r="C237" s="143"/>
    </row>
    <row r="238" spans="3:3" x14ac:dyDescent="0.3">
      <c r="C238" s="143"/>
    </row>
    <row r="239" spans="3:3" x14ac:dyDescent="0.3">
      <c r="C239" s="143"/>
    </row>
    <row r="240" spans="3:3" x14ac:dyDescent="0.3">
      <c r="C240" s="143"/>
    </row>
    <row r="241" spans="3:3" x14ac:dyDescent="0.3">
      <c r="C241" s="143"/>
    </row>
    <row r="242" spans="3:3" x14ac:dyDescent="0.3">
      <c r="C242" s="143"/>
    </row>
    <row r="243" spans="3:3" x14ac:dyDescent="0.3">
      <c r="C243" s="143"/>
    </row>
    <row r="244" spans="3:3" x14ac:dyDescent="0.3">
      <c r="C244" s="143"/>
    </row>
    <row r="245" spans="3:3" x14ac:dyDescent="0.3">
      <c r="C245" s="143"/>
    </row>
    <row r="246" spans="3:3" x14ac:dyDescent="0.3">
      <c r="C246" s="143"/>
    </row>
    <row r="247" spans="3:3" x14ac:dyDescent="0.3">
      <c r="C247" s="143"/>
    </row>
    <row r="248" spans="3:3" x14ac:dyDescent="0.3">
      <c r="C248" s="143"/>
    </row>
    <row r="249" spans="3:3" x14ac:dyDescent="0.3">
      <c r="C249" s="143"/>
    </row>
    <row r="250" spans="3:3" x14ac:dyDescent="0.3">
      <c r="C250" s="143"/>
    </row>
    <row r="251" spans="3:3" x14ac:dyDescent="0.3">
      <c r="C251" s="143"/>
    </row>
    <row r="252" spans="3:3" x14ac:dyDescent="0.3">
      <c r="C252" s="143"/>
    </row>
    <row r="253" spans="3:3" x14ac:dyDescent="0.3">
      <c r="C253" s="143"/>
    </row>
    <row r="254" spans="3:3" x14ac:dyDescent="0.3">
      <c r="C254" s="143"/>
    </row>
    <row r="255" spans="3:3" x14ac:dyDescent="0.3">
      <c r="C255" s="143"/>
    </row>
    <row r="256" spans="3:3" x14ac:dyDescent="0.3">
      <c r="C256" s="143"/>
    </row>
    <row r="257" spans="3:3" x14ac:dyDescent="0.3">
      <c r="C257" s="143"/>
    </row>
    <row r="258" spans="3:3" x14ac:dyDescent="0.3">
      <c r="C258" s="143"/>
    </row>
    <row r="259" spans="3:3" x14ac:dyDescent="0.3">
      <c r="C259" s="143"/>
    </row>
    <row r="260" spans="3:3" x14ac:dyDescent="0.3">
      <c r="C260" s="143"/>
    </row>
    <row r="261" spans="3:3" x14ac:dyDescent="0.3">
      <c r="C261" s="143"/>
    </row>
    <row r="262" spans="3:3" x14ac:dyDescent="0.3">
      <c r="C262" s="143"/>
    </row>
    <row r="263" spans="3:3" x14ac:dyDescent="0.3">
      <c r="C263" s="143"/>
    </row>
    <row r="264" spans="3:3" x14ac:dyDescent="0.3">
      <c r="C264" s="143"/>
    </row>
    <row r="265" spans="3:3" x14ac:dyDescent="0.3">
      <c r="C265" s="143"/>
    </row>
    <row r="266" spans="3:3" x14ac:dyDescent="0.3">
      <c r="C266" s="143"/>
    </row>
    <row r="267" spans="3:3" x14ac:dyDescent="0.3">
      <c r="C267" s="143"/>
    </row>
    <row r="268" spans="3:3" x14ac:dyDescent="0.3">
      <c r="C268" s="143"/>
    </row>
    <row r="269" spans="3:3" x14ac:dyDescent="0.3">
      <c r="C269" s="143"/>
    </row>
    <row r="270" spans="3:3" x14ac:dyDescent="0.3">
      <c r="C270" s="143"/>
    </row>
    <row r="271" spans="3:3" x14ac:dyDescent="0.3">
      <c r="C271" s="143"/>
    </row>
    <row r="272" spans="3:3" x14ac:dyDescent="0.3">
      <c r="C272" s="143"/>
    </row>
    <row r="273" spans="3:3" x14ac:dyDescent="0.3">
      <c r="C273" s="143"/>
    </row>
    <row r="274" spans="3:3" x14ac:dyDescent="0.3">
      <c r="C274" s="143"/>
    </row>
    <row r="275" spans="3:3" x14ac:dyDescent="0.3">
      <c r="C275" s="143"/>
    </row>
    <row r="276" spans="3:3" x14ac:dyDescent="0.3">
      <c r="C276" s="143"/>
    </row>
    <row r="277" spans="3:3" x14ac:dyDescent="0.3">
      <c r="C277" s="143"/>
    </row>
    <row r="278" spans="3:3" x14ac:dyDescent="0.3">
      <c r="C278" s="143"/>
    </row>
    <row r="279" spans="3:3" x14ac:dyDescent="0.3">
      <c r="C279" s="143"/>
    </row>
    <row r="280" spans="3:3" x14ac:dyDescent="0.3">
      <c r="C280" s="143"/>
    </row>
    <row r="281" spans="3:3" x14ac:dyDescent="0.3">
      <c r="C281" s="143"/>
    </row>
    <row r="282" spans="3:3" x14ac:dyDescent="0.3">
      <c r="C282" s="143"/>
    </row>
    <row r="283" spans="3:3" x14ac:dyDescent="0.3">
      <c r="C283" s="143"/>
    </row>
    <row r="284" spans="3:3" x14ac:dyDescent="0.3">
      <c r="C284" s="143"/>
    </row>
    <row r="285" spans="3:3" x14ac:dyDescent="0.3">
      <c r="C285" s="143"/>
    </row>
    <row r="286" spans="3:3" x14ac:dyDescent="0.3">
      <c r="C286" s="143"/>
    </row>
    <row r="287" spans="3:3" x14ac:dyDescent="0.3">
      <c r="C287" s="143"/>
    </row>
    <row r="288" spans="3:3" x14ac:dyDescent="0.3">
      <c r="C288" s="143"/>
    </row>
    <row r="289" spans="3:3" x14ac:dyDescent="0.3">
      <c r="C289" s="143"/>
    </row>
    <row r="290" spans="3:3" x14ac:dyDescent="0.3">
      <c r="C290" s="143"/>
    </row>
    <row r="291" spans="3:3" x14ac:dyDescent="0.3">
      <c r="C291" s="143"/>
    </row>
    <row r="292" spans="3:3" x14ac:dyDescent="0.3">
      <c r="C292" s="143"/>
    </row>
    <row r="293" spans="3:3" x14ac:dyDescent="0.3">
      <c r="C293" s="143"/>
    </row>
    <row r="294" spans="3:3" x14ac:dyDescent="0.3">
      <c r="C294" s="143"/>
    </row>
    <row r="295" spans="3:3" x14ac:dyDescent="0.3">
      <c r="C295" s="143"/>
    </row>
    <row r="296" spans="3:3" x14ac:dyDescent="0.3">
      <c r="C296" s="143"/>
    </row>
    <row r="297" spans="3:3" x14ac:dyDescent="0.3">
      <c r="C297" s="143"/>
    </row>
    <row r="298" spans="3:3" x14ac:dyDescent="0.3">
      <c r="C298" s="143"/>
    </row>
    <row r="299" spans="3:3" x14ac:dyDescent="0.3">
      <c r="C299" s="143"/>
    </row>
    <row r="300" spans="3:3" x14ac:dyDescent="0.3">
      <c r="C300" s="143"/>
    </row>
    <row r="301" spans="3:3" x14ac:dyDescent="0.3">
      <c r="C301" s="143"/>
    </row>
    <row r="302" spans="3:3" x14ac:dyDescent="0.3">
      <c r="C302" s="143"/>
    </row>
    <row r="303" spans="3:3" x14ac:dyDescent="0.3">
      <c r="C303" s="143"/>
    </row>
    <row r="304" spans="3:3" x14ac:dyDescent="0.3">
      <c r="C304" s="143"/>
    </row>
    <row r="305" spans="3:3" x14ac:dyDescent="0.3">
      <c r="C305" s="143"/>
    </row>
    <row r="306" spans="3:3" x14ac:dyDescent="0.3">
      <c r="C306" s="143"/>
    </row>
    <row r="307" spans="3:3" x14ac:dyDescent="0.3">
      <c r="C307" s="143"/>
    </row>
    <row r="308" spans="3:3" x14ac:dyDescent="0.3">
      <c r="C308" s="143"/>
    </row>
    <row r="309" spans="3:3" x14ac:dyDescent="0.3">
      <c r="C309" s="143"/>
    </row>
    <row r="310" spans="3:3" x14ac:dyDescent="0.3">
      <c r="C310" s="143"/>
    </row>
    <row r="311" spans="3:3" x14ac:dyDescent="0.3">
      <c r="C311" s="143"/>
    </row>
    <row r="312" spans="3:3" x14ac:dyDescent="0.3">
      <c r="C312" s="143"/>
    </row>
    <row r="313" spans="3:3" x14ac:dyDescent="0.3">
      <c r="C313" s="143"/>
    </row>
    <row r="314" spans="3:3" x14ac:dyDescent="0.3">
      <c r="C314" s="143"/>
    </row>
    <row r="315" spans="3:3" x14ac:dyDescent="0.3">
      <c r="C315" s="143"/>
    </row>
    <row r="316" spans="3:3" x14ac:dyDescent="0.3">
      <c r="C316" s="143"/>
    </row>
    <row r="317" spans="3:3" x14ac:dyDescent="0.3">
      <c r="C317" s="143"/>
    </row>
    <row r="318" spans="3:3" x14ac:dyDescent="0.3">
      <c r="C318" s="143"/>
    </row>
    <row r="319" spans="3:3" x14ac:dyDescent="0.3">
      <c r="C319" s="143"/>
    </row>
    <row r="320" spans="3:3" x14ac:dyDescent="0.3">
      <c r="C320" s="143"/>
    </row>
    <row r="321" spans="3:3" x14ac:dyDescent="0.3">
      <c r="C321" s="143"/>
    </row>
    <row r="322" spans="3:3" x14ac:dyDescent="0.3">
      <c r="C322" s="143"/>
    </row>
    <row r="323" spans="3:3" x14ac:dyDescent="0.3">
      <c r="C323" s="143"/>
    </row>
    <row r="324" spans="3:3" x14ac:dyDescent="0.3">
      <c r="C324" s="143"/>
    </row>
    <row r="325" spans="3:3" x14ac:dyDescent="0.3">
      <c r="C325" s="143"/>
    </row>
    <row r="326" spans="3:3" x14ac:dyDescent="0.3">
      <c r="C326" s="143"/>
    </row>
    <row r="327" spans="3:3" x14ac:dyDescent="0.3">
      <c r="C327" s="143"/>
    </row>
    <row r="328" spans="3:3" x14ac:dyDescent="0.3">
      <c r="C328" s="143"/>
    </row>
    <row r="329" spans="3:3" x14ac:dyDescent="0.3">
      <c r="C329" s="143"/>
    </row>
    <row r="330" spans="3:3" x14ac:dyDescent="0.3">
      <c r="C330" s="143"/>
    </row>
    <row r="331" spans="3:3" x14ac:dyDescent="0.3">
      <c r="C331" s="143"/>
    </row>
    <row r="332" spans="3:3" x14ac:dyDescent="0.3">
      <c r="C332" s="143"/>
    </row>
    <row r="333" spans="3:3" x14ac:dyDescent="0.3">
      <c r="C333" s="143"/>
    </row>
    <row r="334" spans="3:3" x14ac:dyDescent="0.3">
      <c r="C334" s="143"/>
    </row>
    <row r="335" spans="3:3" x14ac:dyDescent="0.3">
      <c r="C335" s="143"/>
    </row>
    <row r="336" spans="3:3" x14ac:dyDescent="0.3">
      <c r="C336" s="143"/>
    </row>
    <row r="337" spans="3:3" x14ac:dyDescent="0.3">
      <c r="C337" s="143"/>
    </row>
    <row r="338" spans="3:3" x14ac:dyDescent="0.3">
      <c r="C338" s="143"/>
    </row>
    <row r="339" spans="3:3" x14ac:dyDescent="0.3">
      <c r="C339" s="143"/>
    </row>
    <row r="340" spans="3:3" x14ac:dyDescent="0.3">
      <c r="C340" s="143"/>
    </row>
    <row r="341" spans="3:3" x14ac:dyDescent="0.3">
      <c r="C341" s="143"/>
    </row>
    <row r="342" spans="3:3" x14ac:dyDescent="0.3">
      <c r="C342" s="143"/>
    </row>
    <row r="343" spans="3:3" x14ac:dyDescent="0.3">
      <c r="C343" s="143"/>
    </row>
    <row r="344" spans="3:3" x14ac:dyDescent="0.3">
      <c r="C344" s="143"/>
    </row>
    <row r="345" spans="3:3" x14ac:dyDescent="0.3">
      <c r="C345" s="143"/>
    </row>
    <row r="346" spans="3:3" x14ac:dyDescent="0.3">
      <c r="C346" s="143"/>
    </row>
    <row r="347" spans="3:3" x14ac:dyDescent="0.3">
      <c r="C347" s="143"/>
    </row>
    <row r="348" spans="3:3" x14ac:dyDescent="0.3">
      <c r="C348" s="143"/>
    </row>
    <row r="349" spans="3:3" x14ac:dyDescent="0.3">
      <c r="C349" s="143"/>
    </row>
    <row r="350" spans="3:3" x14ac:dyDescent="0.3">
      <c r="C350" s="143"/>
    </row>
    <row r="351" spans="3:3" x14ac:dyDescent="0.3">
      <c r="C351" s="143"/>
    </row>
    <row r="352" spans="3:3" x14ac:dyDescent="0.3">
      <c r="C352" s="143"/>
    </row>
    <row r="353" spans="3:3" x14ac:dyDescent="0.3">
      <c r="C353" s="143"/>
    </row>
    <row r="354" spans="3:3" x14ac:dyDescent="0.3">
      <c r="C354" s="143"/>
    </row>
    <row r="355" spans="3:3" x14ac:dyDescent="0.3">
      <c r="C355" s="143"/>
    </row>
    <row r="356" spans="3:3" x14ac:dyDescent="0.3">
      <c r="C356" s="143"/>
    </row>
    <row r="357" spans="3:3" x14ac:dyDescent="0.3">
      <c r="C357" s="143"/>
    </row>
    <row r="358" spans="3:3" x14ac:dyDescent="0.3">
      <c r="C358" s="143"/>
    </row>
    <row r="359" spans="3:3" x14ac:dyDescent="0.3">
      <c r="C359" s="143"/>
    </row>
    <row r="360" spans="3:3" x14ac:dyDescent="0.3">
      <c r="C360" s="143"/>
    </row>
    <row r="361" spans="3:3" x14ac:dyDescent="0.3">
      <c r="C361" s="143"/>
    </row>
    <row r="362" spans="3:3" x14ac:dyDescent="0.3">
      <c r="C362" s="143"/>
    </row>
    <row r="363" spans="3:3" x14ac:dyDescent="0.3">
      <c r="C363" s="143"/>
    </row>
    <row r="364" spans="3:3" x14ac:dyDescent="0.3">
      <c r="C364" s="143"/>
    </row>
    <row r="365" spans="3:3" x14ac:dyDescent="0.3">
      <c r="C365" s="143"/>
    </row>
    <row r="366" spans="3:3" x14ac:dyDescent="0.3">
      <c r="C366" s="143"/>
    </row>
    <row r="367" spans="3:3" x14ac:dyDescent="0.3">
      <c r="C367" s="143"/>
    </row>
    <row r="368" spans="3:3" x14ac:dyDescent="0.3">
      <c r="C368" s="143"/>
    </row>
    <row r="369" spans="3:3" x14ac:dyDescent="0.3">
      <c r="C369" s="143"/>
    </row>
    <row r="370" spans="3:3" x14ac:dyDescent="0.3">
      <c r="C370" s="143"/>
    </row>
    <row r="371" spans="3:3" x14ac:dyDescent="0.3">
      <c r="C371" s="143"/>
    </row>
    <row r="372" spans="3:3" x14ac:dyDescent="0.3">
      <c r="C372" s="143"/>
    </row>
    <row r="373" spans="3:3" x14ac:dyDescent="0.3">
      <c r="C373" s="143"/>
    </row>
    <row r="374" spans="3:3" x14ac:dyDescent="0.3">
      <c r="C374" s="143"/>
    </row>
    <row r="375" spans="3:3" x14ac:dyDescent="0.3">
      <c r="C375" s="143"/>
    </row>
    <row r="376" spans="3:3" x14ac:dyDescent="0.3">
      <c r="C376" s="143"/>
    </row>
    <row r="377" spans="3:3" x14ac:dyDescent="0.3">
      <c r="C377" s="143"/>
    </row>
    <row r="378" spans="3:3" x14ac:dyDescent="0.3">
      <c r="C378" s="143"/>
    </row>
    <row r="379" spans="3:3" x14ac:dyDescent="0.3">
      <c r="C379" s="143"/>
    </row>
    <row r="380" spans="3:3" x14ac:dyDescent="0.3">
      <c r="C380" s="143"/>
    </row>
    <row r="381" spans="3:3" x14ac:dyDescent="0.3">
      <c r="C381" s="143"/>
    </row>
    <row r="382" spans="3:3" x14ac:dyDescent="0.3">
      <c r="C382" s="143"/>
    </row>
    <row r="383" spans="3:3" x14ac:dyDescent="0.3">
      <c r="C383" s="143"/>
    </row>
    <row r="384" spans="3:3" x14ac:dyDescent="0.3">
      <c r="C384" s="143"/>
    </row>
    <row r="385" spans="3:3" x14ac:dyDescent="0.3">
      <c r="C385" s="143"/>
    </row>
    <row r="386" spans="3:3" x14ac:dyDescent="0.3">
      <c r="C386" s="143"/>
    </row>
    <row r="387" spans="3:3" x14ac:dyDescent="0.3">
      <c r="C387" s="143"/>
    </row>
    <row r="388" spans="3:3" x14ac:dyDescent="0.3">
      <c r="C388" s="143"/>
    </row>
    <row r="389" spans="3:3" x14ac:dyDescent="0.3">
      <c r="C389" s="143"/>
    </row>
    <row r="390" spans="3:3" x14ac:dyDescent="0.3">
      <c r="C390" s="143"/>
    </row>
    <row r="391" spans="3:3" x14ac:dyDescent="0.3">
      <c r="C391" s="143"/>
    </row>
    <row r="392" spans="3:3" x14ac:dyDescent="0.3">
      <c r="C392" s="143"/>
    </row>
    <row r="393" spans="3:3" x14ac:dyDescent="0.3">
      <c r="C393" s="143"/>
    </row>
    <row r="394" spans="3:3" x14ac:dyDescent="0.3">
      <c r="C394" s="143"/>
    </row>
    <row r="395" spans="3:3" x14ac:dyDescent="0.3">
      <c r="C395" s="143"/>
    </row>
    <row r="396" spans="3:3" x14ac:dyDescent="0.3">
      <c r="C396" s="143"/>
    </row>
    <row r="397" spans="3:3" x14ac:dyDescent="0.3">
      <c r="C397" s="143"/>
    </row>
    <row r="398" spans="3:3" x14ac:dyDescent="0.3">
      <c r="C398" s="143"/>
    </row>
    <row r="399" spans="3:3" x14ac:dyDescent="0.3">
      <c r="C399" s="143"/>
    </row>
    <row r="400" spans="3:3" x14ac:dyDescent="0.3">
      <c r="C400" s="143"/>
    </row>
    <row r="401" spans="3:3" x14ac:dyDescent="0.3">
      <c r="C401" s="143"/>
    </row>
    <row r="402" spans="3:3" x14ac:dyDescent="0.3">
      <c r="C402" s="143"/>
    </row>
    <row r="403" spans="3:3" x14ac:dyDescent="0.3">
      <c r="C403" s="143"/>
    </row>
    <row r="404" spans="3:3" x14ac:dyDescent="0.3">
      <c r="C404" s="143"/>
    </row>
    <row r="405" spans="3:3" x14ac:dyDescent="0.3">
      <c r="C405" s="143"/>
    </row>
    <row r="406" spans="3:3" x14ac:dyDescent="0.3">
      <c r="C406" s="143"/>
    </row>
    <row r="407" spans="3:3" x14ac:dyDescent="0.3">
      <c r="C407" s="143"/>
    </row>
    <row r="408" spans="3:3" x14ac:dyDescent="0.3">
      <c r="C408" s="143"/>
    </row>
    <row r="409" spans="3:3" x14ac:dyDescent="0.3">
      <c r="C409" s="143"/>
    </row>
    <row r="410" spans="3:3" x14ac:dyDescent="0.3">
      <c r="C410" s="143"/>
    </row>
    <row r="411" spans="3:3" x14ac:dyDescent="0.3">
      <c r="C411" s="143"/>
    </row>
    <row r="412" spans="3:3" x14ac:dyDescent="0.3">
      <c r="C412" s="143"/>
    </row>
    <row r="413" spans="3:3" x14ac:dyDescent="0.3">
      <c r="C413" s="143"/>
    </row>
    <row r="414" spans="3:3" x14ac:dyDescent="0.3">
      <c r="C414" s="143"/>
    </row>
    <row r="415" spans="3:3" x14ac:dyDescent="0.3">
      <c r="C415" s="143"/>
    </row>
    <row r="416" spans="3:3" x14ac:dyDescent="0.3">
      <c r="C416" s="143"/>
    </row>
    <row r="417" spans="3:3" x14ac:dyDescent="0.3">
      <c r="C417" s="143"/>
    </row>
    <row r="418" spans="3:3" x14ac:dyDescent="0.3">
      <c r="C418" s="143"/>
    </row>
    <row r="419" spans="3:3" x14ac:dyDescent="0.3">
      <c r="C419" s="143"/>
    </row>
    <row r="420" spans="3:3" x14ac:dyDescent="0.3">
      <c r="C420" s="143"/>
    </row>
    <row r="421" spans="3:3" x14ac:dyDescent="0.3">
      <c r="C421" s="143"/>
    </row>
    <row r="422" spans="3:3" x14ac:dyDescent="0.3">
      <c r="C422" s="143"/>
    </row>
    <row r="423" spans="3:3" x14ac:dyDescent="0.3">
      <c r="C423" s="143"/>
    </row>
    <row r="424" spans="3:3" x14ac:dyDescent="0.3">
      <c r="C424" s="143"/>
    </row>
    <row r="425" spans="3:3" x14ac:dyDescent="0.3">
      <c r="C425" s="143"/>
    </row>
    <row r="426" spans="3:3" x14ac:dyDescent="0.3">
      <c r="C426" s="143"/>
    </row>
    <row r="427" spans="3:3" x14ac:dyDescent="0.3">
      <c r="C427" s="143"/>
    </row>
    <row r="428" spans="3:3" x14ac:dyDescent="0.3">
      <c r="C428" s="143"/>
    </row>
    <row r="429" spans="3:3" x14ac:dyDescent="0.3">
      <c r="C429" s="143"/>
    </row>
    <row r="430" spans="3:3" x14ac:dyDescent="0.3">
      <c r="C430" s="143"/>
    </row>
    <row r="431" spans="3:3" x14ac:dyDescent="0.3">
      <c r="C431" s="143"/>
    </row>
    <row r="432" spans="3:3" x14ac:dyDescent="0.3">
      <c r="C432" s="143"/>
    </row>
    <row r="433" spans="3:3" x14ac:dyDescent="0.3">
      <c r="C433" s="143"/>
    </row>
    <row r="434" spans="3:3" x14ac:dyDescent="0.3">
      <c r="C434" s="143"/>
    </row>
    <row r="435" spans="3:3" x14ac:dyDescent="0.3">
      <c r="C435" s="143"/>
    </row>
    <row r="436" spans="3:3" x14ac:dyDescent="0.3">
      <c r="C436" s="143"/>
    </row>
    <row r="437" spans="3:3" x14ac:dyDescent="0.3">
      <c r="C437" s="143"/>
    </row>
    <row r="438" spans="3:3" x14ac:dyDescent="0.3">
      <c r="C438" s="143"/>
    </row>
    <row r="439" spans="3:3" x14ac:dyDescent="0.3">
      <c r="C439" s="143"/>
    </row>
    <row r="440" spans="3:3" x14ac:dyDescent="0.3">
      <c r="C440" s="143"/>
    </row>
    <row r="441" spans="3:3" x14ac:dyDescent="0.3">
      <c r="C441" s="143"/>
    </row>
    <row r="442" spans="3:3" x14ac:dyDescent="0.3">
      <c r="C442" s="143"/>
    </row>
    <row r="443" spans="3:3" x14ac:dyDescent="0.3">
      <c r="C443" s="143"/>
    </row>
    <row r="444" spans="3:3" x14ac:dyDescent="0.3">
      <c r="C444" s="143"/>
    </row>
    <row r="445" spans="3:3" x14ac:dyDescent="0.3">
      <c r="C445" s="143"/>
    </row>
    <row r="446" spans="3:3" x14ac:dyDescent="0.3">
      <c r="C446" s="143"/>
    </row>
    <row r="447" spans="3:3" x14ac:dyDescent="0.3">
      <c r="C447" s="143"/>
    </row>
    <row r="448" spans="3:3" x14ac:dyDescent="0.3">
      <c r="C448" s="143"/>
    </row>
    <row r="449" spans="3:3" x14ac:dyDescent="0.3">
      <c r="C449" s="143"/>
    </row>
    <row r="450" spans="3:3" x14ac:dyDescent="0.3">
      <c r="C450" s="143"/>
    </row>
    <row r="451" spans="3:3" x14ac:dyDescent="0.3">
      <c r="C451" s="143"/>
    </row>
    <row r="452" spans="3:3" x14ac:dyDescent="0.3">
      <c r="C452" s="143"/>
    </row>
    <row r="453" spans="3:3" x14ac:dyDescent="0.3">
      <c r="C453" s="143"/>
    </row>
    <row r="454" spans="3:3" x14ac:dyDescent="0.3">
      <c r="C454" s="143"/>
    </row>
    <row r="455" spans="3:3" x14ac:dyDescent="0.3">
      <c r="C455" s="143"/>
    </row>
    <row r="456" spans="3:3" x14ac:dyDescent="0.3">
      <c r="C456" s="143"/>
    </row>
    <row r="457" spans="3:3" x14ac:dyDescent="0.3">
      <c r="C457" s="143"/>
    </row>
    <row r="458" spans="3:3" x14ac:dyDescent="0.3">
      <c r="C458" s="143"/>
    </row>
    <row r="459" spans="3:3" x14ac:dyDescent="0.3">
      <c r="C459" s="143"/>
    </row>
    <row r="460" spans="3:3" x14ac:dyDescent="0.3">
      <c r="C460" s="143"/>
    </row>
    <row r="461" spans="3:3" x14ac:dyDescent="0.3">
      <c r="C461" s="143"/>
    </row>
    <row r="462" spans="3:3" x14ac:dyDescent="0.3">
      <c r="C462" s="143"/>
    </row>
    <row r="463" spans="3:3" x14ac:dyDescent="0.3">
      <c r="C463" s="143"/>
    </row>
    <row r="464" spans="3:3" x14ac:dyDescent="0.3">
      <c r="C464" s="143"/>
    </row>
    <row r="465" spans="3:3" x14ac:dyDescent="0.3">
      <c r="C465" s="143"/>
    </row>
    <row r="466" spans="3:3" x14ac:dyDescent="0.3">
      <c r="C466" s="143"/>
    </row>
    <row r="467" spans="3:3" x14ac:dyDescent="0.3">
      <c r="C467" s="143"/>
    </row>
    <row r="468" spans="3:3" x14ac:dyDescent="0.3">
      <c r="C468" s="143"/>
    </row>
    <row r="469" spans="3:3" x14ac:dyDescent="0.3">
      <c r="C469" s="143"/>
    </row>
    <row r="470" spans="3:3" x14ac:dyDescent="0.3">
      <c r="C470" s="143"/>
    </row>
    <row r="471" spans="3:3" x14ac:dyDescent="0.3">
      <c r="C471" s="143"/>
    </row>
    <row r="472" spans="3:3" x14ac:dyDescent="0.3">
      <c r="C472" s="143"/>
    </row>
    <row r="473" spans="3:3" x14ac:dyDescent="0.3">
      <c r="C473" s="143"/>
    </row>
    <row r="474" spans="3:3" x14ac:dyDescent="0.3">
      <c r="C474" s="143"/>
    </row>
    <row r="475" spans="3:3" x14ac:dyDescent="0.3">
      <c r="C475" s="143"/>
    </row>
    <row r="476" spans="3:3" x14ac:dyDescent="0.3">
      <c r="C476" s="143"/>
    </row>
    <row r="477" spans="3:3" x14ac:dyDescent="0.3">
      <c r="C477" s="143"/>
    </row>
    <row r="478" spans="3:3" x14ac:dyDescent="0.3">
      <c r="C478" s="143"/>
    </row>
    <row r="479" spans="3:3" x14ac:dyDescent="0.3">
      <c r="C479" s="143"/>
    </row>
    <row r="480" spans="3:3" x14ac:dyDescent="0.3">
      <c r="C480" s="143"/>
    </row>
    <row r="481" spans="3:3" x14ac:dyDescent="0.3">
      <c r="C481" s="143"/>
    </row>
    <row r="482" spans="3:3" x14ac:dyDescent="0.3">
      <c r="C482" s="143"/>
    </row>
    <row r="483" spans="3:3" x14ac:dyDescent="0.3">
      <c r="C483" s="143"/>
    </row>
    <row r="484" spans="3:3" x14ac:dyDescent="0.3">
      <c r="C484" s="143"/>
    </row>
    <row r="485" spans="3:3" x14ac:dyDescent="0.3">
      <c r="C485" s="143"/>
    </row>
    <row r="486" spans="3:3" x14ac:dyDescent="0.3">
      <c r="C486" s="143"/>
    </row>
    <row r="487" spans="3:3" x14ac:dyDescent="0.3">
      <c r="C487" s="143"/>
    </row>
    <row r="488" spans="3:3" x14ac:dyDescent="0.3">
      <c r="C488" s="143"/>
    </row>
    <row r="489" spans="3:3" x14ac:dyDescent="0.3">
      <c r="C489" s="143"/>
    </row>
    <row r="490" spans="3:3" x14ac:dyDescent="0.3">
      <c r="C490" s="143"/>
    </row>
    <row r="491" spans="3:3" x14ac:dyDescent="0.3">
      <c r="C491" s="143"/>
    </row>
    <row r="492" spans="3:3" x14ac:dyDescent="0.3">
      <c r="C492" s="143"/>
    </row>
    <row r="493" spans="3:3" x14ac:dyDescent="0.3">
      <c r="C493" s="143"/>
    </row>
    <row r="494" spans="3:3" x14ac:dyDescent="0.3">
      <c r="C494" s="143"/>
    </row>
    <row r="495" spans="3:3" x14ac:dyDescent="0.3">
      <c r="C495" s="143"/>
    </row>
    <row r="496" spans="3:3" x14ac:dyDescent="0.3">
      <c r="C496" s="143"/>
    </row>
    <row r="497" spans="3:3" x14ac:dyDescent="0.3">
      <c r="C497" s="143"/>
    </row>
    <row r="498" spans="3:3" x14ac:dyDescent="0.3">
      <c r="C498" s="143"/>
    </row>
    <row r="499" spans="3:3" x14ac:dyDescent="0.3">
      <c r="C499" s="143"/>
    </row>
    <row r="500" spans="3:3" x14ac:dyDescent="0.3">
      <c r="C500" s="143"/>
    </row>
    <row r="501" spans="3:3" x14ac:dyDescent="0.3">
      <c r="C501" s="143"/>
    </row>
    <row r="502" spans="3:3" x14ac:dyDescent="0.3">
      <c r="C502" s="143"/>
    </row>
    <row r="503" spans="3:3" x14ac:dyDescent="0.3">
      <c r="C503" s="143"/>
    </row>
    <row r="504" spans="3:3" x14ac:dyDescent="0.3">
      <c r="C504" s="143"/>
    </row>
    <row r="505" spans="3:3" x14ac:dyDescent="0.3">
      <c r="C505" s="143"/>
    </row>
    <row r="506" spans="3:3" x14ac:dyDescent="0.3">
      <c r="C506" s="143"/>
    </row>
    <row r="507" spans="3:3" x14ac:dyDescent="0.3">
      <c r="C507" s="143"/>
    </row>
    <row r="508" spans="3:3" x14ac:dyDescent="0.3">
      <c r="C508" s="143"/>
    </row>
    <row r="509" spans="3:3" x14ac:dyDescent="0.3">
      <c r="C509" s="143"/>
    </row>
    <row r="510" spans="3:3" x14ac:dyDescent="0.3">
      <c r="C510" s="143"/>
    </row>
    <row r="511" spans="3:3" x14ac:dyDescent="0.3">
      <c r="C511" s="143"/>
    </row>
    <row r="512" spans="3:3" x14ac:dyDescent="0.3">
      <c r="C512" s="143"/>
    </row>
    <row r="513" spans="3:3" x14ac:dyDescent="0.3">
      <c r="C513" s="143"/>
    </row>
    <row r="514" spans="3:3" x14ac:dyDescent="0.3">
      <c r="C514" s="143"/>
    </row>
    <row r="515" spans="3:3" x14ac:dyDescent="0.3">
      <c r="C515" s="143"/>
    </row>
    <row r="516" spans="3:3" x14ac:dyDescent="0.3">
      <c r="C516" s="143"/>
    </row>
    <row r="517" spans="3:3" x14ac:dyDescent="0.3">
      <c r="C517" s="143"/>
    </row>
    <row r="518" spans="3:3" x14ac:dyDescent="0.3">
      <c r="C518" s="143"/>
    </row>
    <row r="519" spans="3:3" x14ac:dyDescent="0.3">
      <c r="C519" s="143"/>
    </row>
    <row r="520" spans="3:3" x14ac:dyDescent="0.3">
      <c r="C520" s="143"/>
    </row>
    <row r="521" spans="3:3" x14ac:dyDescent="0.3">
      <c r="C521" s="143"/>
    </row>
    <row r="522" spans="3:3" x14ac:dyDescent="0.3">
      <c r="C522" s="143"/>
    </row>
    <row r="523" spans="3:3" x14ac:dyDescent="0.3">
      <c r="C523" s="143"/>
    </row>
    <row r="524" spans="3:3" x14ac:dyDescent="0.3">
      <c r="C524" s="143"/>
    </row>
    <row r="525" spans="3:3" x14ac:dyDescent="0.3">
      <c r="C525" s="143"/>
    </row>
    <row r="526" spans="3:3" x14ac:dyDescent="0.3">
      <c r="C526" s="143"/>
    </row>
    <row r="527" spans="3:3" x14ac:dyDescent="0.3">
      <c r="C527" s="143"/>
    </row>
    <row r="528" spans="3:3" x14ac:dyDescent="0.3">
      <c r="C528" s="143"/>
    </row>
    <row r="529" spans="3:3" x14ac:dyDescent="0.3">
      <c r="C529" s="143"/>
    </row>
    <row r="530" spans="3:3" x14ac:dyDescent="0.3">
      <c r="C530" s="143"/>
    </row>
    <row r="531" spans="3:3" x14ac:dyDescent="0.3">
      <c r="C531" s="143"/>
    </row>
    <row r="532" spans="3:3" x14ac:dyDescent="0.3">
      <c r="C532" s="143"/>
    </row>
    <row r="533" spans="3:3" x14ac:dyDescent="0.3">
      <c r="C533" s="143"/>
    </row>
    <row r="534" spans="3:3" x14ac:dyDescent="0.3">
      <c r="C534" s="143"/>
    </row>
    <row r="535" spans="3:3" x14ac:dyDescent="0.3">
      <c r="C535" s="143"/>
    </row>
    <row r="536" spans="3:3" x14ac:dyDescent="0.3">
      <c r="C536" s="143"/>
    </row>
    <row r="537" spans="3:3" x14ac:dyDescent="0.3">
      <c r="C537" s="143"/>
    </row>
    <row r="538" spans="3:3" x14ac:dyDescent="0.3">
      <c r="C538" s="143"/>
    </row>
    <row r="539" spans="3:3" x14ac:dyDescent="0.3">
      <c r="C539" s="143"/>
    </row>
    <row r="540" spans="3:3" x14ac:dyDescent="0.3">
      <c r="C540" s="143"/>
    </row>
    <row r="541" spans="3:3" x14ac:dyDescent="0.3">
      <c r="C541" s="143"/>
    </row>
    <row r="542" spans="3:3" x14ac:dyDescent="0.3">
      <c r="C542" s="143"/>
    </row>
    <row r="543" spans="3:3" x14ac:dyDescent="0.3">
      <c r="C543" s="143"/>
    </row>
    <row r="544" spans="3:3" x14ac:dyDescent="0.3">
      <c r="C544" s="143"/>
    </row>
    <row r="545" spans="3:3" x14ac:dyDescent="0.3">
      <c r="C545" s="143"/>
    </row>
    <row r="546" spans="3:3" x14ac:dyDescent="0.3">
      <c r="C546" s="143"/>
    </row>
    <row r="547" spans="3:3" x14ac:dyDescent="0.3">
      <c r="C547" s="143"/>
    </row>
    <row r="548" spans="3:3" x14ac:dyDescent="0.3">
      <c r="C548" s="143"/>
    </row>
    <row r="549" spans="3:3" x14ac:dyDescent="0.3">
      <c r="C549" s="143"/>
    </row>
    <row r="550" spans="3:3" x14ac:dyDescent="0.3">
      <c r="C550" s="143"/>
    </row>
    <row r="551" spans="3:3" x14ac:dyDescent="0.3">
      <c r="C551" s="143"/>
    </row>
    <row r="552" spans="3:3" x14ac:dyDescent="0.3">
      <c r="C552" s="143"/>
    </row>
    <row r="553" spans="3:3" x14ac:dyDescent="0.3">
      <c r="C553" s="143"/>
    </row>
    <row r="554" spans="3:3" x14ac:dyDescent="0.3">
      <c r="C554" s="143"/>
    </row>
    <row r="555" spans="3:3" x14ac:dyDescent="0.3">
      <c r="C555" s="143"/>
    </row>
    <row r="556" spans="3:3" x14ac:dyDescent="0.3">
      <c r="C556" s="143"/>
    </row>
    <row r="557" spans="3:3" x14ac:dyDescent="0.3">
      <c r="C557" s="143"/>
    </row>
    <row r="558" spans="3:3" x14ac:dyDescent="0.3">
      <c r="C558" s="143"/>
    </row>
    <row r="559" spans="3:3" x14ac:dyDescent="0.3">
      <c r="C559" s="143"/>
    </row>
    <row r="560" spans="3:3" x14ac:dyDescent="0.3">
      <c r="C560" s="143"/>
    </row>
    <row r="561" spans="3:3" x14ac:dyDescent="0.3">
      <c r="C561" s="143"/>
    </row>
    <row r="562" spans="3:3" x14ac:dyDescent="0.3">
      <c r="C562" s="143"/>
    </row>
    <row r="563" spans="3:3" x14ac:dyDescent="0.3">
      <c r="C563" s="143"/>
    </row>
    <row r="564" spans="3:3" x14ac:dyDescent="0.3">
      <c r="C564" s="143"/>
    </row>
    <row r="565" spans="3:3" x14ac:dyDescent="0.3">
      <c r="C565" s="143"/>
    </row>
    <row r="566" spans="3:3" x14ac:dyDescent="0.3">
      <c r="C566" s="143"/>
    </row>
    <row r="567" spans="3:3" x14ac:dyDescent="0.3">
      <c r="C567" s="143"/>
    </row>
    <row r="568" spans="3:3" x14ac:dyDescent="0.3">
      <c r="C568" s="143"/>
    </row>
    <row r="569" spans="3:3" x14ac:dyDescent="0.3">
      <c r="C569" s="143"/>
    </row>
    <row r="570" spans="3:3" x14ac:dyDescent="0.3">
      <c r="C570" s="143"/>
    </row>
    <row r="571" spans="3:3" x14ac:dyDescent="0.3">
      <c r="C571" s="143"/>
    </row>
    <row r="572" spans="3:3" x14ac:dyDescent="0.3">
      <c r="C572" s="143"/>
    </row>
    <row r="573" spans="3:3" x14ac:dyDescent="0.3">
      <c r="C573" s="143"/>
    </row>
    <row r="574" spans="3:3" x14ac:dyDescent="0.3">
      <c r="C574" s="143"/>
    </row>
    <row r="575" spans="3:3" x14ac:dyDescent="0.3">
      <c r="C575" s="143"/>
    </row>
    <row r="576" spans="3:3" x14ac:dyDescent="0.3">
      <c r="C576" s="143"/>
    </row>
    <row r="577" spans="3:3" x14ac:dyDescent="0.3">
      <c r="C577" s="143"/>
    </row>
    <row r="578" spans="3:3" x14ac:dyDescent="0.3">
      <c r="C578" s="143"/>
    </row>
    <row r="579" spans="3:3" x14ac:dyDescent="0.3">
      <c r="C579" s="143"/>
    </row>
    <row r="580" spans="3:3" x14ac:dyDescent="0.3">
      <c r="C580" s="143"/>
    </row>
    <row r="581" spans="3:3" x14ac:dyDescent="0.3">
      <c r="C581" s="143"/>
    </row>
    <row r="582" spans="3:3" x14ac:dyDescent="0.3">
      <c r="C582" s="143"/>
    </row>
    <row r="583" spans="3:3" x14ac:dyDescent="0.3">
      <c r="C583" s="143"/>
    </row>
    <row r="584" spans="3:3" x14ac:dyDescent="0.3">
      <c r="C584" s="143"/>
    </row>
    <row r="585" spans="3:3" x14ac:dyDescent="0.3">
      <c r="C585" s="143"/>
    </row>
    <row r="586" spans="3:3" x14ac:dyDescent="0.3">
      <c r="C586" s="143"/>
    </row>
    <row r="587" spans="3:3" x14ac:dyDescent="0.3">
      <c r="C587" s="143"/>
    </row>
    <row r="588" spans="3:3" x14ac:dyDescent="0.3">
      <c r="C588" s="143"/>
    </row>
    <row r="589" spans="3:3" x14ac:dyDescent="0.3">
      <c r="C589" s="143"/>
    </row>
    <row r="590" spans="3:3" x14ac:dyDescent="0.3">
      <c r="C590" s="143"/>
    </row>
    <row r="591" spans="3:3" x14ac:dyDescent="0.3">
      <c r="C591" s="143"/>
    </row>
    <row r="592" spans="3:3" x14ac:dyDescent="0.3">
      <c r="C592" s="143"/>
    </row>
    <row r="593" spans="3:3" x14ac:dyDescent="0.3">
      <c r="C593" s="143"/>
    </row>
    <row r="594" spans="3:3" x14ac:dyDescent="0.3">
      <c r="C594" s="143"/>
    </row>
    <row r="595" spans="3:3" x14ac:dyDescent="0.3">
      <c r="C595" s="143"/>
    </row>
    <row r="596" spans="3:3" x14ac:dyDescent="0.3">
      <c r="C596" s="143"/>
    </row>
    <row r="597" spans="3:3" x14ac:dyDescent="0.3">
      <c r="C597" s="143"/>
    </row>
    <row r="598" spans="3:3" x14ac:dyDescent="0.3">
      <c r="C598" s="143"/>
    </row>
    <row r="599" spans="3:3" x14ac:dyDescent="0.3">
      <c r="C599" s="143"/>
    </row>
    <row r="600" spans="3:3" x14ac:dyDescent="0.3">
      <c r="C600" s="143"/>
    </row>
    <row r="601" spans="3:3" x14ac:dyDescent="0.3">
      <c r="C601" s="143"/>
    </row>
    <row r="602" spans="3:3" x14ac:dyDescent="0.3">
      <c r="C602" s="143"/>
    </row>
    <row r="603" spans="3:3" x14ac:dyDescent="0.3">
      <c r="C603" s="143"/>
    </row>
    <row r="604" spans="3:3" x14ac:dyDescent="0.3">
      <c r="C604" s="143"/>
    </row>
    <row r="605" spans="3:3" x14ac:dyDescent="0.3">
      <c r="C605" s="143"/>
    </row>
    <row r="606" spans="3:3" x14ac:dyDescent="0.3">
      <c r="C606" s="143"/>
    </row>
    <row r="607" spans="3:3" x14ac:dyDescent="0.3">
      <c r="C607" s="143"/>
    </row>
    <row r="608" spans="3:3" x14ac:dyDescent="0.3">
      <c r="C608" s="143"/>
    </row>
    <row r="609" spans="3:3" x14ac:dyDescent="0.3">
      <c r="C609" s="143"/>
    </row>
    <row r="610" spans="3:3" x14ac:dyDescent="0.3">
      <c r="C610" s="143"/>
    </row>
    <row r="611" spans="3:3" x14ac:dyDescent="0.3">
      <c r="C611" s="143"/>
    </row>
    <row r="612" spans="3:3" x14ac:dyDescent="0.3">
      <c r="C612" s="143"/>
    </row>
    <row r="613" spans="3:3" x14ac:dyDescent="0.3">
      <c r="C613" s="143"/>
    </row>
    <row r="614" spans="3:3" x14ac:dyDescent="0.3">
      <c r="C614" s="143"/>
    </row>
    <row r="615" spans="3:3" x14ac:dyDescent="0.3">
      <c r="C615" s="143"/>
    </row>
    <row r="616" spans="3:3" x14ac:dyDescent="0.3">
      <c r="C616" s="143"/>
    </row>
    <row r="617" spans="3:3" x14ac:dyDescent="0.3">
      <c r="C617" s="143"/>
    </row>
    <row r="618" spans="3:3" x14ac:dyDescent="0.3">
      <c r="C618" s="143"/>
    </row>
    <row r="619" spans="3:3" x14ac:dyDescent="0.3">
      <c r="C619" s="143"/>
    </row>
    <row r="620" spans="3:3" x14ac:dyDescent="0.3">
      <c r="C620" s="143"/>
    </row>
    <row r="621" spans="3:3" x14ac:dyDescent="0.3">
      <c r="C621" s="143"/>
    </row>
    <row r="622" spans="3:3" x14ac:dyDescent="0.3">
      <c r="C622" s="143"/>
    </row>
    <row r="623" spans="3:3" x14ac:dyDescent="0.3">
      <c r="C623" s="143"/>
    </row>
    <row r="624" spans="3:3" x14ac:dyDescent="0.3">
      <c r="C624" s="143"/>
    </row>
    <row r="625" spans="3:3" x14ac:dyDescent="0.3">
      <c r="C625" s="143"/>
    </row>
    <row r="626" spans="3:3" x14ac:dyDescent="0.3">
      <c r="C626" s="143"/>
    </row>
    <row r="627" spans="3:3" x14ac:dyDescent="0.3">
      <c r="C627" s="143"/>
    </row>
    <row r="628" spans="3:3" x14ac:dyDescent="0.3">
      <c r="C628" s="143"/>
    </row>
    <row r="629" spans="3:3" x14ac:dyDescent="0.3">
      <c r="C629" s="143"/>
    </row>
    <row r="630" spans="3:3" x14ac:dyDescent="0.3">
      <c r="C630" s="143"/>
    </row>
    <row r="631" spans="3:3" x14ac:dyDescent="0.3">
      <c r="C631" s="143"/>
    </row>
    <row r="632" spans="3:3" x14ac:dyDescent="0.3">
      <c r="C632" s="143"/>
    </row>
    <row r="633" spans="3:3" x14ac:dyDescent="0.3">
      <c r="C633" s="143"/>
    </row>
    <row r="634" spans="3:3" x14ac:dyDescent="0.3">
      <c r="C634" s="143"/>
    </row>
    <row r="635" spans="3:3" x14ac:dyDescent="0.3">
      <c r="C635" s="143"/>
    </row>
    <row r="636" spans="3:3" x14ac:dyDescent="0.3">
      <c r="C636" s="143"/>
    </row>
    <row r="637" spans="3:3" x14ac:dyDescent="0.3">
      <c r="C637" s="143"/>
    </row>
    <row r="638" spans="3:3" x14ac:dyDescent="0.3">
      <c r="C638" s="143"/>
    </row>
    <row r="639" spans="3:3" x14ac:dyDescent="0.3">
      <c r="C639" s="143"/>
    </row>
    <row r="640" spans="3:3" x14ac:dyDescent="0.3">
      <c r="C640" s="143"/>
    </row>
    <row r="641" spans="3:3" x14ac:dyDescent="0.3">
      <c r="C641" s="143"/>
    </row>
    <row r="642" spans="3:3" x14ac:dyDescent="0.3">
      <c r="C642" s="143"/>
    </row>
    <row r="643" spans="3:3" x14ac:dyDescent="0.3">
      <c r="C643" s="143"/>
    </row>
    <row r="644" spans="3:3" x14ac:dyDescent="0.3">
      <c r="C644" s="143"/>
    </row>
    <row r="645" spans="3:3" x14ac:dyDescent="0.3">
      <c r="C645" s="143"/>
    </row>
    <row r="646" spans="3:3" x14ac:dyDescent="0.3">
      <c r="C646" s="143"/>
    </row>
    <row r="647" spans="3:3" x14ac:dyDescent="0.3">
      <c r="C647" s="143"/>
    </row>
    <row r="648" spans="3:3" x14ac:dyDescent="0.3">
      <c r="C648" s="143"/>
    </row>
    <row r="649" spans="3:3" x14ac:dyDescent="0.3">
      <c r="C649" s="143"/>
    </row>
    <row r="650" spans="3:3" x14ac:dyDescent="0.3">
      <c r="C650" s="143"/>
    </row>
    <row r="651" spans="3:3" x14ac:dyDescent="0.3">
      <c r="C651" s="143"/>
    </row>
    <row r="652" spans="3:3" x14ac:dyDescent="0.3">
      <c r="C652" s="143"/>
    </row>
    <row r="653" spans="3:3" x14ac:dyDescent="0.3">
      <c r="C653" s="143"/>
    </row>
    <row r="654" spans="3:3" x14ac:dyDescent="0.3">
      <c r="C654" s="143"/>
    </row>
    <row r="655" spans="3:3" x14ac:dyDescent="0.3">
      <c r="C655" s="143"/>
    </row>
    <row r="656" spans="3:3" x14ac:dyDescent="0.3">
      <c r="C656" s="143"/>
    </row>
    <row r="657" spans="3:3" x14ac:dyDescent="0.3">
      <c r="C657" s="143"/>
    </row>
    <row r="658" spans="3:3" x14ac:dyDescent="0.3">
      <c r="C658" s="143"/>
    </row>
    <row r="659" spans="3:3" x14ac:dyDescent="0.3">
      <c r="C659" s="143"/>
    </row>
    <row r="660" spans="3:3" x14ac:dyDescent="0.3">
      <c r="C660" s="143"/>
    </row>
    <row r="661" spans="3:3" x14ac:dyDescent="0.3">
      <c r="C661" s="143"/>
    </row>
    <row r="662" spans="3:3" x14ac:dyDescent="0.3">
      <c r="C662" s="143"/>
    </row>
    <row r="663" spans="3:3" x14ac:dyDescent="0.3">
      <c r="C663" s="143"/>
    </row>
    <row r="664" spans="3:3" x14ac:dyDescent="0.3">
      <c r="C664" s="143"/>
    </row>
    <row r="665" spans="3:3" x14ac:dyDescent="0.3">
      <c r="C665" s="143"/>
    </row>
    <row r="666" spans="3:3" x14ac:dyDescent="0.3">
      <c r="C666" s="143"/>
    </row>
    <row r="667" spans="3:3" x14ac:dyDescent="0.3">
      <c r="C667" s="143"/>
    </row>
    <row r="668" spans="3:3" x14ac:dyDescent="0.3">
      <c r="C668" s="143"/>
    </row>
    <row r="669" spans="3:3" x14ac:dyDescent="0.3">
      <c r="C669" s="143"/>
    </row>
    <row r="670" spans="3:3" x14ac:dyDescent="0.3">
      <c r="C670" s="143"/>
    </row>
    <row r="671" spans="3:3" x14ac:dyDescent="0.3">
      <c r="C671" s="143"/>
    </row>
    <row r="672" spans="3:3" x14ac:dyDescent="0.3">
      <c r="C672" s="143"/>
    </row>
    <row r="673" spans="3:3" x14ac:dyDescent="0.3">
      <c r="C673" s="143"/>
    </row>
    <row r="674" spans="3:3" x14ac:dyDescent="0.3">
      <c r="C674" s="143"/>
    </row>
    <row r="675" spans="3:3" x14ac:dyDescent="0.3">
      <c r="C675" s="143"/>
    </row>
    <row r="676" spans="3:3" x14ac:dyDescent="0.3">
      <c r="C676" s="143"/>
    </row>
    <row r="677" spans="3:3" x14ac:dyDescent="0.3">
      <c r="C677" s="143"/>
    </row>
    <row r="678" spans="3:3" x14ac:dyDescent="0.3">
      <c r="C678" s="143"/>
    </row>
    <row r="679" spans="3:3" x14ac:dyDescent="0.3">
      <c r="C679" s="143"/>
    </row>
    <row r="680" spans="3:3" x14ac:dyDescent="0.3">
      <c r="C680" s="143"/>
    </row>
    <row r="681" spans="3:3" x14ac:dyDescent="0.3">
      <c r="C681" s="143"/>
    </row>
    <row r="682" spans="3:3" x14ac:dyDescent="0.3">
      <c r="C682" s="143"/>
    </row>
    <row r="683" spans="3:3" x14ac:dyDescent="0.3">
      <c r="C683" s="143"/>
    </row>
    <row r="684" spans="3:3" x14ac:dyDescent="0.3">
      <c r="C684" s="143"/>
    </row>
    <row r="685" spans="3:3" x14ac:dyDescent="0.3">
      <c r="C685" s="143"/>
    </row>
    <row r="686" spans="3:3" x14ac:dyDescent="0.3">
      <c r="C686" s="143"/>
    </row>
    <row r="687" spans="3:3" x14ac:dyDescent="0.3">
      <c r="C687" s="143"/>
    </row>
    <row r="688" spans="3:3" x14ac:dyDescent="0.3">
      <c r="C688" s="143"/>
    </row>
    <row r="689" spans="3:3" x14ac:dyDescent="0.3">
      <c r="C689" s="143"/>
    </row>
    <row r="690" spans="3:3" x14ac:dyDescent="0.3">
      <c r="C690" s="143"/>
    </row>
    <row r="691" spans="3:3" x14ac:dyDescent="0.3">
      <c r="C691" s="143"/>
    </row>
    <row r="692" spans="3:3" x14ac:dyDescent="0.3">
      <c r="C692" s="143"/>
    </row>
    <row r="693" spans="3:3" x14ac:dyDescent="0.3">
      <c r="C693" s="143"/>
    </row>
    <row r="694" spans="3:3" x14ac:dyDescent="0.3">
      <c r="C694" s="143"/>
    </row>
    <row r="695" spans="3:3" x14ac:dyDescent="0.3">
      <c r="C695" s="143"/>
    </row>
    <row r="696" spans="3:3" x14ac:dyDescent="0.3">
      <c r="C696" s="143"/>
    </row>
    <row r="697" spans="3:3" x14ac:dyDescent="0.3">
      <c r="C697" s="143"/>
    </row>
    <row r="698" spans="3:3" x14ac:dyDescent="0.3">
      <c r="C698" s="143"/>
    </row>
    <row r="699" spans="3:3" x14ac:dyDescent="0.3">
      <c r="C699" s="143"/>
    </row>
    <row r="700" spans="3:3" x14ac:dyDescent="0.3">
      <c r="C700" s="143"/>
    </row>
    <row r="701" spans="3:3" x14ac:dyDescent="0.3">
      <c r="C701" s="143"/>
    </row>
    <row r="702" spans="3:3" x14ac:dyDescent="0.3">
      <c r="C702" s="143"/>
    </row>
    <row r="703" spans="3:3" x14ac:dyDescent="0.3">
      <c r="C703" s="143"/>
    </row>
    <row r="704" spans="3:3" x14ac:dyDescent="0.3">
      <c r="C704" s="143"/>
    </row>
    <row r="705" spans="3:3" x14ac:dyDescent="0.3">
      <c r="C705" s="143"/>
    </row>
    <row r="706" spans="3:3" x14ac:dyDescent="0.3">
      <c r="C706" s="143"/>
    </row>
    <row r="707" spans="3:3" x14ac:dyDescent="0.3">
      <c r="C707" s="143"/>
    </row>
    <row r="708" spans="3:3" x14ac:dyDescent="0.3">
      <c r="C708" s="143"/>
    </row>
    <row r="709" spans="3:3" x14ac:dyDescent="0.3">
      <c r="C709" s="143"/>
    </row>
    <row r="710" spans="3:3" x14ac:dyDescent="0.3">
      <c r="C710" s="143"/>
    </row>
    <row r="711" spans="3:3" x14ac:dyDescent="0.3">
      <c r="C711" s="143"/>
    </row>
    <row r="712" spans="3:3" x14ac:dyDescent="0.3">
      <c r="C712" s="143"/>
    </row>
    <row r="713" spans="3:3" x14ac:dyDescent="0.3">
      <c r="C713" s="143"/>
    </row>
    <row r="714" spans="3:3" x14ac:dyDescent="0.3">
      <c r="C714" s="143"/>
    </row>
    <row r="715" spans="3:3" x14ac:dyDescent="0.3">
      <c r="C715" s="143"/>
    </row>
    <row r="716" spans="3:3" x14ac:dyDescent="0.3">
      <c r="C716" s="143"/>
    </row>
    <row r="717" spans="3:3" x14ac:dyDescent="0.3">
      <c r="C717" s="143"/>
    </row>
    <row r="718" spans="3:3" x14ac:dyDescent="0.3">
      <c r="C718" s="143"/>
    </row>
    <row r="719" spans="3:3" x14ac:dyDescent="0.3">
      <c r="C719" s="143"/>
    </row>
    <row r="720" spans="3:3" x14ac:dyDescent="0.3">
      <c r="C720" s="143"/>
    </row>
    <row r="721" spans="3:3" x14ac:dyDescent="0.3">
      <c r="C721" s="143"/>
    </row>
    <row r="722" spans="3:3" x14ac:dyDescent="0.3">
      <c r="C722" s="143"/>
    </row>
    <row r="723" spans="3:3" x14ac:dyDescent="0.3">
      <c r="C723" s="143"/>
    </row>
    <row r="724" spans="3:3" x14ac:dyDescent="0.3">
      <c r="C724" s="143"/>
    </row>
    <row r="725" spans="3:3" x14ac:dyDescent="0.3">
      <c r="C725" s="143"/>
    </row>
    <row r="726" spans="3:3" x14ac:dyDescent="0.3">
      <c r="C726" s="143"/>
    </row>
    <row r="727" spans="3:3" x14ac:dyDescent="0.3">
      <c r="C727" s="143"/>
    </row>
    <row r="728" spans="3:3" x14ac:dyDescent="0.3">
      <c r="C728" s="143"/>
    </row>
    <row r="729" spans="3:3" x14ac:dyDescent="0.3">
      <c r="C729" s="143"/>
    </row>
    <row r="730" spans="3:3" x14ac:dyDescent="0.3">
      <c r="C730" s="143"/>
    </row>
    <row r="731" spans="3:3" x14ac:dyDescent="0.3">
      <c r="C731" s="143"/>
    </row>
    <row r="732" spans="3:3" x14ac:dyDescent="0.3">
      <c r="C732" s="143"/>
    </row>
    <row r="733" spans="3:3" x14ac:dyDescent="0.3">
      <c r="C733" s="143"/>
    </row>
    <row r="734" spans="3:3" x14ac:dyDescent="0.3">
      <c r="C734" s="143"/>
    </row>
    <row r="735" spans="3:3" x14ac:dyDescent="0.3">
      <c r="C735" s="143"/>
    </row>
    <row r="736" spans="3:3" x14ac:dyDescent="0.3">
      <c r="C736" s="143"/>
    </row>
    <row r="737" spans="3:3" x14ac:dyDescent="0.3">
      <c r="C737" s="143"/>
    </row>
    <row r="738" spans="3:3" x14ac:dyDescent="0.3">
      <c r="C738" s="143"/>
    </row>
    <row r="739" spans="3:3" x14ac:dyDescent="0.3">
      <c r="C739" s="143"/>
    </row>
    <row r="740" spans="3:3" x14ac:dyDescent="0.3">
      <c r="C740" s="143"/>
    </row>
    <row r="741" spans="3:3" x14ac:dyDescent="0.3">
      <c r="C741" s="143"/>
    </row>
    <row r="742" spans="3:3" x14ac:dyDescent="0.3">
      <c r="C742" s="143"/>
    </row>
    <row r="743" spans="3:3" x14ac:dyDescent="0.3">
      <c r="C743" s="143"/>
    </row>
    <row r="744" spans="3:3" x14ac:dyDescent="0.3">
      <c r="C744" s="143"/>
    </row>
    <row r="745" spans="3:3" x14ac:dyDescent="0.3">
      <c r="C745" s="143"/>
    </row>
    <row r="746" spans="3:3" x14ac:dyDescent="0.3">
      <c r="C746" s="143"/>
    </row>
    <row r="747" spans="3:3" x14ac:dyDescent="0.3">
      <c r="C747" s="143"/>
    </row>
    <row r="748" spans="3:3" x14ac:dyDescent="0.3">
      <c r="C748" s="143"/>
    </row>
    <row r="749" spans="3:3" x14ac:dyDescent="0.3">
      <c r="C749" s="143"/>
    </row>
    <row r="750" spans="3:3" x14ac:dyDescent="0.3">
      <c r="C750" s="143"/>
    </row>
    <row r="751" spans="3:3" x14ac:dyDescent="0.3">
      <c r="C751" s="143"/>
    </row>
    <row r="752" spans="3:3" x14ac:dyDescent="0.3">
      <c r="C752" s="143"/>
    </row>
    <row r="753" spans="3:3" x14ac:dyDescent="0.3">
      <c r="C753" s="143"/>
    </row>
    <row r="754" spans="3:3" x14ac:dyDescent="0.3">
      <c r="C754" s="143"/>
    </row>
    <row r="755" spans="3:3" x14ac:dyDescent="0.3">
      <c r="C755" s="143"/>
    </row>
    <row r="756" spans="3:3" x14ac:dyDescent="0.3">
      <c r="C756" s="143"/>
    </row>
    <row r="757" spans="3:3" x14ac:dyDescent="0.3">
      <c r="C757" s="143"/>
    </row>
    <row r="758" spans="3:3" x14ac:dyDescent="0.3">
      <c r="C758" s="143"/>
    </row>
    <row r="759" spans="3:3" x14ac:dyDescent="0.3">
      <c r="C759" s="143"/>
    </row>
    <row r="760" spans="3:3" x14ac:dyDescent="0.3">
      <c r="C760" s="143"/>
    </row>
    <row r="761" spans="3:3" x14ac:dyDescent="0.3">
      <c r="C761" s="143"/>
    </row>
    <row r="762" spans="3:3" x14ac:dyDescent="0.3">
      <c r="C762" s="143"/>
    </row>
    <row r="763" spans="3:3" x14ac:dyDescent="0.3">
      <c r="C763" s="143"/>
    </row>
    <row r="764" spans="3:3" x14ac:dyDescent="0.3">
      <c r="C764" s="143"/>
    </row>
    <row r="765" spans="3:3" x14ac:dyDescent="0.3">
      <c r="C765" s="143"/>
    </row>
    <row r="766" spans="3:3" x14ac:dyDescent="0.3">
      <c r="C766" s="143"/>
    </row>
    <row r="767" spans="3:3" x14ac:dyDescent="0.3">
      <c r="C767" s="143"/>
    </row>
    <row r="768" spans="3:3" x14ac:dyDescent="0.3">
      <c r="C768" s="143"/>
    </row>
    <row r="769" spans="3:3" x14ac:dyDescent="0.3">
      <c r="C769" s="143"/>
    </row>
    <row r="770" spans="3:3" x14ac:dyDescent="0.3">
      <c r="C770" s="143"/>
    </row>
    <row r="771" spans="3:3" x14ac:dyDescent="0.3">
      <c r="C771" s="143"/>
    </row>
    <row r="772" spans="3:3" x14ac:dyDescent="0.3">
      <c r="C772" s="143"/>
    </row>
    <row r="773" spans="3:3" x14ac:dyDescent="0.3">
      <c r="C773" s="143"/>
    </row>
    <row r="774" spans="3:3" x14ac:dyDescent="0.3">
      <c r="C774" s="143"/>
    </row>
    <row r="775" spans="3:3" x14ac:dyDescent="0.3">
      <c r="C775" s="143"/>
    </row>
    <row r="776" spans="3:3" x14ac:dyDescent="0.3">
      <c r="C776" s="143"/>
    </row>
    <row r="777" spans="3:3" x14ac:dyDescent="0.3">
      <c r="C777" s="143"/>
    </row>
    <row r="778" spans="3:3" x14ac:dyDescent="0.3">
      <c r="C778" s="143"/>
    </row>
    <row r="779" spans="3:3" x14ac:dyDescent="0.3">
      <c r="C779" s="143"/>
    </row>
    <row r="780" spans="3:3" x14ac:dyDescent="0.3">
      <c r="C780" s="143"/>
    </row>
    <row r="781" spans="3:3" x14ac:dyDescent="0.3">
      <c r="C781" s="143"/>
    </row>
    <row r="782" spans="3:3" x14ac:dyDescent="0.3">
      <c r="C782" s="143"/>
    </row>
    <row r="783" spans="3:3" x14ac:dyDescent="0.3">
      <c r="C783" s="143"/>
    </row>
    <row r="784" spans="3:3" x14ac:dyDescent="0.3">
      <c r="C784" s="143"/>
    </row>
    <row r="785" spans="3:3" x14ac:dyDescent="0.3">
      <c r="C785" s="143"/>
    </row>
    <row r="786" spans="3:3" x14ac:dyDescent="0.3">
      <c r="C786" s="143"/>
    </row>
    <row r="787" spans="3:3" x14ac:dyDescent="0.3">
      <c r="C787" s="143"/>
    </row>
    <row r="788" spans="3:3" x14ac:dyDescent="0.3">
      <c r="C788" s="143"/>
    </row>
    <row r="789" spans="3:3" x14ac:dyDescent="0.3">
      <c r="C789" s="143"/>
    </row>
    <row r="790" spans="3:3" x14ac:dyDescent="0.3">
      <c r="C790" s="143"/>
    </row>
    <row r="791" spans="3:3" x14ac:dyDescent="0.3">
      <c r="C791" s="143"/>
    </row>
    <row r="792" spans="3:3" x14ac:dyDescent="0.3">
      <c r="C792" s="143"/>
    </row>
    <row r="793" spans="3:3" x14ac:dyDescent="0.3">
      <c r="C793" s="143"/>
    </row>
    <row r="794" spans="3:3" x14ac:dyDescent="0.3">
      <c r="C794" s="143"/>
    </row>
    <row r="795" spans="3:3" x14ac:dyDescent="0.3">
      <c r="C795" s="143"/>
    </row>
    <row r="796" spans="3:3" x14ac:dyDescent="0.3">
      <c r="C796" s="143"/>
    </row>
    <row r="797" spans="3:3" x14ac:dyDescent="0.3">
      <c r="C797" s="143"/>
    </row>
    <row r="798" spans="3:3" x14ac:dyDescent="0.3">
      <c r="C798" s="143"/>
    </row>
    <row r="799" spans="3:3" x14ac:dyDescent="0.3">
      <c r="C799" s="143"/>
    </row>
    <row r="800" spans="3:3" x14ac:dyDescent="0.3">
      <c r="C800" s="143"/>
    </row>
    <row r="801" spans="3:3" x14ac:dyDescent="0.3">
      <c r="C801" s="143"/>
    </row>
    <row r="802" spans="3:3" x14ac:dyDescent="0.3">
      <c r="C802" s="143"/>
    </row>
    <row r="803" spans="3:3" x14ac:dyDescent="0.3">
      <c r="C803" s="143"/>
    </row>
    <row r="804" spans="3:3" x14ac:dyDescent="0.3">
      <c r="C804" s="143"/>
    </row>
    <row r="805" spans="3:3" x14ac:dyDescent="0.3">
      <c r="C805" s="143"/>
    </row>
    <row r="806" spans="3:3" x14ac:dyDescent="0.3">
      <c r="C806" s="143"/>
    </row>
    <row r="807" spans="3:3" x14ac:dyDescent="0.3">
      <c r="C807" s="143"/>
    </row>
    <row r="808" spans="3:3" x14ac:dyDescent="0.3">
      <c r="C808" s="143"/>
    </row>
    <row r="809" spans="3:3" x14ac:dyDescent="0.3">
      <c r="C809" s="143"/>
    </row>
    <row r="810" spans="3:3" x14ac:dyDescent="0.3">
      <c r="C810" s="143"/>
    </row>
    <row r="811" spans="3:3" x14ac:dyDescent="0.3">
      <c r="C811" s="143"/>
    </row>
    <row r="812" spans="3:3" x14ac:dyDescent="0.3">
      <c r="C812" s="143"/>
    </row>
    <row r="813" spans="3:3" x14ac:dyDescent="0.3">
      <c r="C813" s="143"/>
    </row>
    <row r="814" spans="3:3" x14ac:dyDescent="0.3">
      <c r="C814" s="143"/>
    </row>
    <row r="815" spans="3:3" x14ac:dyDescent="0.3">
      <c r="C815" s="143"/>
    </row>
    <row r="816" spans="3:3" x14ac:dyDescent="0.3">
      <c r="C816" s="143"/>
    </row>
    <row r="817" spans="3:3" x14ac:dyDescent="0.3">
      <c r="C817" s="143"/>
    </row>
    <row r="818" spans="3:3" x14ac:dyDescent="0.3">
      <c r="C818" s="143"/>
    </row>
    <row r="819" spans="3:3" x14ac:dyDescent="0.3">
      <c r="C819" s="143"/>
    </row>
    <row r="820" spans="3:3" x14ac:dyDescent="0.3">
      <c r="C820" s="143"/>
    </row>
    <row r="821" spans="3:3" x14ac:dyDescent="0.3">
      <c r="C821" s="143"/>
    </row>
    <row r="822" spans="3:3" x14ac:dyDescent="0.3">
      <c r="C822" s="143"/>
    </row>
    <row r="823" spans="3:3" x14ac:dyDescent="0.3">
      <c r="C823" s="143"/>
    </row>
    <row r="824" spans="3:3" x14ac:dyDescent="0.3">
      <c r="C824" s="143"/>
    </row>
    <row r="825" spans="3:3" x14ac:dyDescent="0.3">
      <c r="C825" s="143"/>
    </row>
    <row r="826" spans="3:3" x14ac:dyDescent="0.3">
      <c r="C826" s="143"/>
    </row>
    <row r="827" spans="3:3" x14ac:dyDescent="0.3">
      <c r="C827" s="143"/>
    </row>
    <row r="828" spans="3:3" x14ac:dyDescent="0.3">
      <c r="C828" s="143"/>
    </row>
    <row r="829" spans="3:3" x14ac:dyDescent="0.3">
      <c r="C829" s="143"/>
    </row>
    <row r="830" spans="3:3" x14ac:dyDescent="0.3">
      <c r="C830" s="143"/>
    </row>
    <row r="831" spans="3:3" x14ac:dyDescent="0.3">
      <c r="C831" s="143"/>
    </row>
    <row r="832" spans="3:3" x14ac:dyDescent="0.3">
      <c r="C832" s="143"/>
    </row>
    <row r="833" spans="3:3" x14ac:dyDescent="0.3">
      <c r="C833" s="143"/>
    </row>
    <row r="834" spans="3:3" x14ac:dyDescent="0.3">
      <c r="C834" s="143"/>
    </row>
    <row r="835" spans="3:3" x14ac:dyDescent="0.3">
      <c r="C835" s="143"/>
    </row>
    <row r="836" spans="3:3" x14ac:dyDescent="0.3">
      <c r="C836" s="143"/>
    </row>
    <row r="837" spans="3:3" x14ac:dyDescent="0.3">
      <c r="C837" s="143"/>
    </row>
    <row r="838" spans="3:3" x14ac:dyDescent="0.3">
      <c r="C838" s="143"/>
    </row>
    <row r="839" spans="3:3" x14ac:dyDescent="0.3">
      <c r="C839" s="143"/>
    </row>
    <row r="840" spans="3:3" x14ac:dyDescent="0.3">
      <c r="C840" s="143"/>
    </row>
    <row r="841" spans="3:3" x14ac:dyDescent="0.3">
      <c r="C841" s="143"/>
    </row>
    <row r="842" spans="3:3" x14ac:dyDescent="0.3">
      <c r="C842" s="143"/>
    </row>
    <row r="843" spans="3:3" x14ac:dyDescent="0.3">
      <c r="C843" s="143"/>
    </row>
    <row r="844" spans="3:3" x14ac:dyDescent="0.3">
      <c r="C844" s="143"/>
    </row>
    <row r="845" spans="3:3" x14ac:dyDescent="0.3">
      <c r="C845" s="143"/>
    </row>
    <row r="846" spans="3:3" x14ac:dyDescent="0.3">
      <c r="C846" s="143"/>
    </row>
    <row r="847" spans="3:3" x14ac:dyDescent="0.3">
      <c r="C847" s="143"/>
    </row>
    <row r="848" spans="3:3" x14ac:dyDescent="0.3">
      <c r="C848" s="143"/>
    </row>
    <row r="849" spans="3:3" x14ac:dyDescent="0.3">
      <c r="C849" s="143"/>
    </row>
    <row r="850" spans="3:3" x14ac:dyDescent="0.3">
      <c r="C850" s="143"/>
    </row>
    <row r="851" spans="3:3" x14ac:dyDescent="0.3">
      <c r="C851" s="143"/>
    </row>
    <row r="852" spans="3:3" x14ac:dyDescent="0.3">
      <c r="C852" s="143"/>
    </row>
    <row r="853" spans="3:3" x14ac:dyDescent="0.3">
      <c r="C853" s="143"/>
    </row>
    <row r="854" spans="3:3" x14ac:dyDescent="0.3">
      <c r="C854" s="143"/>
    </row>
    <row r="855" spans="3:3" x14ac:dyDescent="0.3">
      <c r="C855" s="143"/>
    </row>
    <row r="856" spans="3:3" x14ac:dyDescent="0.3">
      <c r="C856" s="143"/>
    </row>
    <row r="857" spans="3:3" x14ac:dyDescent="0.3">
      <c r="C857" s="143"/>
    </row>
    <row r="858" spans="3:3" x14ac:dyDescent="0.3">
      <c r="C858" s="143"/>
    </row>
    <row r="859" spans="3:3" x14ac:dyDescent="0.3">
      <c r="C859" s="143"/>
    </row>
    <row r="860" spans="3:3" x14ac:dyDescent="0.3">
      <c r="C860" s="143"/>
    </row>
    <row r="861" spans="3:3" x14ac:dyDescent="0.3">
      <c r="C861" s="143"/>
    </row>
    <row r="862" spans="3:3" x14ac:dyDescent="0.3">
      <c r="C862" s="143"/>
    </row>
    <row r="863" spans="3:3" x14ac:dyDescent="0.3">
      <c r="C863" s="143"/>
    </row>
    <row r="864" spans="3:3" x14ac:dyDescent="0.3">
      <c r="C864" s="143"/>
    </row>
    <row r="865" spans="3:3" x14ac:dyDescent="0.3">
      <c r="C865" s="143"/>
    </row>
    <row r="866" spans="3:3" x14ac:dyDescent="0.3">
      <c r="C866" s="143"/>
    </row>
    <row r="867" spans="3:3" x14ac:dyDescent="0.3">
      <c r="C867" s="143"/>
    </row>
    <row r="868" spans="3:3" x14ac:dyDescent="0.3">
      <c r="C868" s="143"/>
    </row>
    <row r="869" spans="3:3" x14ac:dyDescent="0.3">
      <c r="C869" s="143"/>
    </row>
    <row r="870" spans="3:3" x14ac:dyDescent="0.3">
      <c r="C870" s="143"/>
    </row>
    <row r="871" spans="3:3" x14ac:dyDescent="0.3">
      <c r="C871" s="143"/>
    </row>
    <row r="872" spans="3:3" x14ac:dyDescent="0.3">
      <c r="C872" s="143"/>
    </row>
    <row r="873" spans="3:3" x14ac:dyDescent="0.3">
      <c r="C873" s="143"/>
    </row>
    <row r="874" spans="3:3" x14ac:dyDescent="0.3">
      <c r="C874" s="143"/>
    </row>
    <row r="875" spans="3:3" x14ac:dyDescent="0.3">
      <c r="C875" s="143"/>
    </row>
    <row r="876" spans="3:3" x14ac:dyDescent="0.3">
      <c r="C876" s="143"/>
    </row>
    <row r="877" spans="3:3" x14ac:dyDescent="0.3">
      <c r="C877" s="143"/>
    </row>
    <row r="878" spans="3:3" x14ac:dyDescent="0.3">
      <c r="C878" s="143"/>
    </row>
    <row r="879" spans="3:3" x14ac:dyDescent="0.3">
      <c r="C879" s="143"/>
    </row>
    <row r="880" spans="3:3" x14ac:dyDescent="0.3">
      <c r="C880" s="143"/>
    </row>
    <row r="881" spans="3:3" x14ac:dyDescent="0.3">
      <c r="C881" s="143"/>
    </row>
    <row r="882" spans="3:3" x14ac:dyDescent="0.3">
      <c r="C882" s="143"/>
    </row>
    <row r="883" spans="3:3" x14ac:dyDescent="0.3">
      <c r="C883" s="143"/>
    </row>
    <row r="884" spans="3:3" x14ac:dyDescent="0.3">
      <c r="C884" s="143"/>
    </row>
    <row r="885" spans="3:3" x14ac:dyDescent="0.3">
      <c r="C885" s="143"/>
    </row>
    <row r="886" spans="3:3" x14ac:dyDescent="0.3">
      <c r="C886" s="143"/>
    </row>
    <row r="887" spans="3:3" x14ac:dyDescent="0.3">
      <c r="C887" s="143"/>
    </row>
    <row r="888" spans="3:3" x14ac:dyDescent="0.3">
      <c r="C888" s="143"/>
    </row>
    <row r="889" spans="3:3" x14ac:dyDescent="0.3">
      <c r="C889" s="143"/>
    </row>
    <row r="890" spans="3:3" x14ac:dyDescent="0.3">
      <c r="C890" s="143"/>
    </row>
    <row r="891" spans="3:3" x14ac:dyDescent="0.3">
      <c r="C891" s="143"/>
    </row>
    <row r="892" spans="3:3" x14ac:dyDescent="0.3">
      <c r="C892" s="143"/>
    </row>
    <row r="893" spans="3:3" x14ac:dyDescent="0.3">
      <c r="C893" s="143"/>
    </row>
    <row r="894" spans="3:3" x14ac:dyDescent="0.3">
      <c r="C894" s="143"/>
    </row>
    <row r="895" spans="3:3" x14ac:dyDescent="0.3">
      <c r="C895" s="143"/>
    </row>
    <row r="896" spans="3:3" x14ac:dyDescent="0.3">
      <c r="C896" s="143"/>
    </row>
    <row r="897" spans="3:3" x14ac:dyDescent="0.3">
      <c r="C897" s="143"/>
    </row>
    <row r="898" spans="3:3" x14ac:dyDescent="0.3">
      <c r="C898" s="143"/>
    </row>
    <row r="899" spans="3:3" x14ac:dyDescent="0.3">
      <c r="C899" s="143"/>
    </row>
    <row r="900" spans="3:3" x14ac:dyDescent="0.3">
      <c r="C900" s="143"/>
    </row>
    <row r="901" spans="3:3" x14ac:dyDescent="0.3">
      <c r="C901" s="143"/>
    </row>
    <row r="902" spans="3:3" x14ac:dyDescent="0.3">
      <c r="C902" s="143"/>
    </row>
    <row r="903" spans="3:3" x14ac:dyDescent="0.3">
      <c r="C903" s="143"/>
    </row>
    <row r="904" spans="3:3" x14ac:dyDescent="0.3">
      <c r="C904" s="143"/>
    </row>
    <row r="905" spans="3:3" x14ac:dyDescent="0.3">
      <c r="C905" s="143"/>
    </row>
    <row r="906" spans="3:3" x14ac:dyDescent="0.3">
      <c r="C906" s="143"/>
    </row>
    <row r="907" spans="3:3" x14ac:dyDescent="0.3">
      <c r="C907" s="143"/>
    </row>
    <row r="908" spans="3:3" x14ac:dyDescent="0.3">
      <c r="C908" s="143"/>
    </row>
    <row r="909" spans="3:3" x14ac:dyDescent="0.3">
      <c r="C909" s="143"/>
    </row>
    <row r="910" spans="3:3" x14ac:dyDescent="0.3">
      <c r="C910" s="143"/>
    </row>
    <row r="911" spans="3:3" x14ac:dyDescent="0.3">
      <c r="C911" s="143"/>
    </row>
    <row r="912" spans="3:3" x14ac:dyDescent="0.3">
      <c r="C912" s="143"/>
    </row>
    <row r="913" spans="3:3" x14ac:dyDescent="0.3">
      <c r="C913" s="143"/>
    </row>
    <row r="914" spans="3:3" x14ac:dyDescent="0.3">
      <c r="C914" s="143"/>
    </row>
    <row r="915" spans="3:3" x14ac:dyDescent="0.3">
      <c r="C915" s="143"/>
    </row>
    <row r="916" spans="3:3" x14ac:dyDescent="0.3">
      <c r="C916" s="143"/>
    </row>
    <row r="917" spans="3:3" x14ac:dyDescent="0.3">
      <c r="C917" s="143"/>
    </row>
    <row r="918" spans="3:3" x14ac:dyDescent="0.3">
      <c r="C918" s="143"/>
    </row>
    <row r="919" spans="3:3" x14ac:dyDescent="0.3">
      <c r="C919" s="143"/>
    </row>
    <row r="920" spans="3:3" x14ac:dyDescent="0.3">
      <c r="C920" s="143"/>
    </row>
    <row r="921" spans="3:3" x14ac:dyDescent="0.3">
      <c r="C921" s="143"/>
    </row>
    <row r="922" spans="3:3" x14ac:dyDescent="0.3">
      <c r="C922" s="143"/>
    </row>
    <row r="923" spans="3:3" x14ac:dyDescent="0.3">
      <c r="C923" s="143"/>
    </row>
    <row r="924" spans="3:3" x14ac:dyDescent="0.3">
      <c r="C924" s="143"/>
    </row>
    <row r="925" spans="3:3" x14ac:dyDescent="0.3">
      <c r="C925" s="143"/>
    </row>
    <row r="926" spans="3:3" x14ac:dyDescent="0.3">
      <c r="C926" s="143"/>
    </row>
    <row r="927" spans="3:3" x14ac:dyDescent="0.3">
      <c r="C927" s="143"/>
    </row>
    <row r="928" spans="3:3" x14ac:dyDescent="0.3">
      <c r="C928" s="143"/>
    </row>
    <row r="929" spans="3:3" x14ac:dyDescent="0.3">
      <c r="C929" s="143"/>
    </row>
    <row r="930" spans="3:3" x14ac:dyDescent="0.3">
      <c r="C930" s="143"/>
    </row>
    <row r="931" spans="3:3" x14ac:dyDescent="0.3">
      <c r="C931" s="143"/>
    </row>
    <row r="932" spans="3:3" x14ac:dyDescent="0.3">
      <c r="C932" s="143"/>
    </row>
    <row r="933" spans="3:3" x14ac:dyDescent="0.3">
      <c r="C933" s="143"/>
    </row>
    <row r="934" spans="3:3" x14ac:dyDescent="0.3">
      <c r="C934" s="143"/>
    </row>
    <row r="935" spans="3:3" x14ac:dyDescent="0.3">
      <c r="C935" s="143"/>
    </row>
    <row r="936" spans="3:3" x14ac:dyDescent="0.3">
      <c r="C936" s="143"/>
    </row>
    <row r="937" spans="3:3" x14ac:dyDescent="0.3">
      <c r="C937" s="143"/>
    </row>
    <row r="938" spans="3:3" x14ac:dyDescent="0.3">
      <c r="C938" s="143"/>
    </row>
    <row r="939" spans="3:3" x14ac:dyDescent="0.3">
      <c r="C939" s="143"/>
    </row>
    <row r="940" spans="3:3" x14ac:dyDescent="0.3">
      <c r="C940" s="143"/>
    </row>
    <row r="941" spans="3:3" x14ac:dyDescent="0.3">
      <c r="C941" s="143"/>
    </row>
    <row r="942" spans="3:3" x14ac:dyDescent="0.3">
      <c r="C942" s="143"/>
    </row>
    <row r="943" spans="3:3" x14ac:dyDescent="0.3">
      <c r="C943" s="143"/>
    </row>
    <row r="944" spans="3:3" x14ac:dyDescent="0.3">
      <c r="C944" s="143"/>
    </row>
    <row r="945" spans="3:3" x14ac:dyDescent="0.3">
      <c r="C945" s="143"/>
    </row>
    <row r="946" spans="3:3" x14ac:dyDescent="0.3">
      <c r="C946" s="143"/>
    </row>
    <row r="947" spans="3:3" x14ac:dyDescent="0.3">
      <c r="C947" s="143"/>
    </row>
    <row r="948" spans="3:3" x14ac:dyDescent="0.3">
      <c r="C948" s="143"/>
    </row>
    <row r="949" spans="3:3" x14ac:dyDescent="0.3">
      <c r="C949" s="143"/>
    </row>
    <row r="950" spans="3:3" x14ac:dyDescent="0.3">
      <c r="C950" s="143"/>
    </row>
    <row r="951" spans="3:3" x14ac:dyDescent="0.3">
      <c r="C951" s="143"/>
    </row>
    <row r="952" spans="3:3" x14ac:dyDescent="0.3">
      <c r="C952" s="143"/>
    </row>
    <row r="953" spans="3:3" x14ac:dyDescent="0.3">
      <c r="C953" s="143"/>
    </row>
    <row r="954" spans="3:3" x14ac:dyDescent="0.3">
      <c r="C954" s="143"/>
    </row>
    <row r="955" spans="3:3" x14ac:dyDescent="0.3">
      <c r="C955" s="143"/>
    </row>
    <row r="956" spans="3:3" x14ac:dyDescent="0.3">
      <c r="C956" s="143"/>
    </row>
    <row r="957" spans="3:3" x14ac:dyDescent="0.3">
      <c r="C957" s="143"/>
    </row>
    <row r="958" spans="3:3" x14ac:dyDescent="0.3">
      <c r="C958" s="143"/>
    </row>
    <row r="959" spans="3:3" x14ac:dyDescent="0.3">
      <c r="C959" s="143"/>
    </row>
    <row r="960" spans="3:3" x14ac:dyDescent="0.3">
      <c r="C960" s="143"/>
    </row>
    <row r="961" spans="3:3" x14ac:dyDescent="0.3">
      <c r="C961" s="143"/>
    </row>
    <row r="962" spans="3:3" x14ac:dyDescent="0.3">
      <c r="C962" s="143"/>
    </row>
    <row r="963" spans="3:3" x14ac:dyDescent="0.3">
      <c r="C963" s="143"/>
    </row>
    <row r="964" spans="3:3" x14ac:dyDescent="0.3">
      <c r="C964" s="143"/>
    </row>
    <row r="965" spans="3:3" x14ac:dyDescent="0.3">
      <c r="C965" s="143"/>
    </row>
    <row r="966" spans="3:3" x14ac:dyDescent="0.3">
      <c r="C966" s="143"/>
    </row>
    <row r="967" spans="3:3" x14ac:dyDescent="0.3">
      <c r="C967" s="143"/>
    </row>
    <row r="968" spans="3:3" x14ac:dyDescent="0.3">
      <c r="C968" s="143"/>
    </row>
    <row r="969" spans="3:3" x14ac:dyDescent="0.3">
      <c r="C969" s="143"/>
    </row>
    <row r="970" spans="3:3" x14ac:dyDescent="0.3">
      <c r="C970" s="143"/>
    </row>
    <row r="971" spans="3:3" x14ac:dyDescent="0.3">
      <c r="C971" s="143"/>
    </row>
    <row r="972" spans="3:3" x14ac:dyDescent="0.3">
      <c r="C972" s="143"/>
    </row>
    <row r="973" spans="3:3" x14ac:dyDescent="0.3">
      <c r="C973" s="143"/>
    </row>
    <row r="974" spans="3:3" x14ac:dyDescent="0.3">
      <c r="C974" s="143"/>
    </row>
    <row r="975" spans="3:3" x14ac:dyDescent="0.3">
      <c r="C975" s="143"/>
    </row>
    <row r="976" spans="3:3" x14ac:dyDescent="0.3">
      <c r="C976" s="143"/>
    </row>
    <row r="977" spans="3:3" x14ac:dyDescent="0.3">
      <c r="C977" s="143"/>
    </row>
    <row r="978" spans="3:3" x14ac:dyDescent="0.3">
      <c r="C978" s="143"/>
    </row>
    <row r="979" spans="3:3" x14ac:dyDescent="0.3">
      <c r="C979" s="143"/>
    </row>
    <row r="980" spans="3:3" x14ac:dyDescent="0.3">
      <c r="C980" s="143"/>
    </row>
    <row r="981" spans="3:3" x14ac:dyDescent="0.3">
      <c r="C981" s="143"/>
    </row>
    <row r="982" spans="3:3" x14ac:dyDescent="0.3">
      <c r="C982" s="143"/>
    </row>
    <row r="983" spans="3:3" x14ac:dyDescent="0.3">
      <c r="C983" s="143"/>
    </row>
    <row r="984" spans="3:3" x14ac:dyDescent="0.3">
      <c r="C984" s="143"/>
    </row>
    <row r="985" spans="3:3" x14ac:dyDescent="0.3">
      <c r="C985" s="143"/>
    </row>
    <row r="986" spans="3:3" x14ac:dyDescent="0.3">
      <c r="C986" s="143"/>
    </row>
    <row r="987" spans="3:3" x14ac:dyDescent="0.3">
      <c r="C987" s="143"/>
    </row>
    <row r="988" spans="3:3" x14ac:dyDescent="0.3">
      <c r="C988" s="143"/>
    </row>
    <row r="989" spans="3:3" x14ac:dyDescent="0.3">
      <c r="C989" s="143"/>
    </row>
    <row r="990" spans="3:3" x14ac:dyDescent="0.3">
      <c r="C990" s="143"/>
    </row>
    <row r="991" spans="3:3" x14ac:dyDescent="0.3">
      <c r="C991" s="143"/>
    </row>
    <row r="992" spans="3:3" x14ac:dyDescent="0.3">
      <c r="C992" s="143"/>
    </row>
    <row r="993" spans="3:3" x14ac:dyDescent="0.3">
      <c r="C993" s="143"/>
    </row>
    <row r="994" spans="3:3" x14ac:dyDescent="0.3">
      <c r="C994" s="143"/>
    </row>
    <row r="995" spans="3:3" x14ac:dyDescent="0.3">
      <c r="C995" s="143"/>
    </row>
    <row r="996" spans="3:3" x14ac:dyDescent="0.3">
      <c r="C996" s="143"/>
    </row>
    <row r="997" spans="3:3" x14ac:dyDescent="0.3">
      <c r="C997" s="143"/>
    </row>
    <row r="998" spans="3:3" x14ac:dyDescent="0.3">
      <c r="C998" s="143"/>
    </row>
    <row r="999" spans="3:3" x14ac:dyDescent="0.3">
      <c r="C999" s="143"/>
    </row>
  </sheetData>
  <autoFilter ref="A1:H14" xr:uid="{862AB6E4-929E-4CA8-A82A-84513D3AB1A7}">
    <sortState xmlns:xlrd2="http://schemas.microsoft.com/office/spreadsheetml/2017/richdata2" ref="A2:H14">
      <sortCondition ref="A2:A14"/>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14">
    <cfRule type="colorScale" priority="335">
      <colorScale>
        <cfvo type="min"/>
        <cfvo type="percentile" val="50"/>
        <cfvo type="max"/>
        <color rgb="FFF8696B"/>
        <color rgb="FFFFEB84"/>
        <color rgb="FF63BE7B"/>
      </colorScale>
    </cfRule>
  </conditionalFormatting>
  <conditionalFormatting sqref="H2:H14">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14" xr:uid="{3116E6BD-2D16-4A6F-A5C8-481532240C5E}">
      <formula1>"Базовая часть, Вариативная часть"</formula1>
    </dataValidation>
    <dataValidation allowBlank="1" showErrorMessage="1" sqref="A2:B14" xr:uid="{F622D90F-EBF2-4A78-977E-7915B6EE0E75}"/>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69EFDCA-82F0-42C0-8EB6-4265BCE34870}">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B7" sqref="B7"/>
      <selection pane="bottomLeft" activeCell="B7" sqref="B7"/>
    </sheetView>
  </sheetViews>
  <sheetFormatPr defaultColWidth="9.109375" defaultRowHeight="15.6" x14ac:dyDescent="0.3"/>
  <cols>
    <col min="1" max="1" width="32.6640625" style="146" customWidth="1"/>
    <col min="2" max="2" width="100.6640625" style="45" customWidth="1"/>
    <col min="3" max="3" width="20.44140625" style="151" customWidth="1"/>
    <col min="4" max="4" width="14.44140625" style="151" customWidth="1"/>
    <col min="5" max="5" width="25.6640625" style="151" customWidth="1"/>
    <col min="6" max="6" width="14.33203125" style="151" customWidth="1"/>
    <col min="7" max="7" width="13.88671875" style="5" customWidth="1"/>
    <col min="8" max="8" width="20.88671875" style="5" customWidth="1"/>
    <col min="9" max="16384" width="9.109375" style="45"/>
  </cols>
  <sheetData>
    <row r="1" spans="1:8" ht="31.2" x14ac:dyDescent="0.3">
      <c r="A1" s="136" t="s">
        <v>1</v>
      </c>
      <c r="B1" s="137" t="s">
        <v>10</v>
      </c>
      <c r="C1" s="138" t="s">
        <v>2</v>
      </c>
      <c r="D1" s="136" t="s">
        <v>4</v>
      </c>
      <c r="E1" s="136" t="s">
        <v>3</v>
      </c>
      <c r="F1" s="136" t="s">
        <v>8</v>
      </c>
      <c r="G1" s="137" t="s">
        <v>33</v>
      </c>
      <c r="H1" s="136" t="s">
        <v>34</v>
      </c>
    </row>
    <row r="2" spans="1:8" x14ac:dyDescent="0.3">
      <c r="A2" s="150" t="s">
        <v>124</v>
      </c>
      <c r="B2" s="155" t="s">
        <v>142</v>
      </c>
      <c r="C2" s="9" t="s">
        <v>5</v>
      </c>
      <c r="D2" s="152">
        <v>1</v>
      </c>
      <c r="E2" s="152" t="s">
        <v>6</v>
      </c>
      <c r="F2" s="47">
        <v>1</v>
      </c>
      <c r="G2" s="5">
        <f t="shared" ref="G2:G15" si="0">COUNTIF($A$2:$A$999,A2)</f>
        <v>2</v>
      </c>
      <c r="H2" s="5" t="s">
        <v>37</v>
      </c>
    </row>
    <row r="3" spans="1:8" x14ac:dyDescent="0.3">
      <c r="A3" s="10" t="s">
        <v>124</v>
      </c>
      <c r="B3" s="155" t="s">
        <v>182</v>
      </c>
      <c r="C3" s="9" t="s">
        <v>5</v>
      </c>
      <c r="D3" s="47">
        <v>1</v>
      </c>
      <c r="E3" s="47" t="s">
        <v>6</v>
      </c>
      <c r="F3" s="47">
        <v>1</v>
      </c>
      <c r="G3" s="5">
        <f t="shared" si="0"/>
        <v>2</v>
      </c>
      <c r="H3" s="5" t="s">
        <v>37</v>
      </c>
    </row>
    <row r="4" spans="1:8" x14ac:dyDescent="0.3">
      <c r="A4" s="7" t="s">
        <v>28</v>
      </c>
      <c r="B4" s="153" t="s">
        <v>140</v>
      </c>
      <c r="C4" s="9" t="s">
        <v>5</v>
      </c>
      <c r="D4" s="148">
        <v>1</v>
      </c>
      <c r="E4" s="148" t="s">
        <v>6</v>
      </c>
      <c r="F4" s="148">
        <f t="shared" ref="F4:F12" si="1">D4</f>
        <v>1</v>
      </c>
      <c r="G4" s="5">
        <f t="shared" si="0"/>
        <v>2</v>
      </c>
      <c r="H4" s="5" t="s">
        <v>37</v>
      </c>
    </row>
    <row r="5" spans="1:8" x14ac:dyDescent="0.3">
      <c r="A5" s="7" t="s">
        <v>28</v>
      </c>
      <c r="B5" s="139" t="s">
        <v>209</v>
      </c>
      <c r="C5" s="9" t="s">
        <v>5</v>
      </c>
      <c r="D5" s="148">
        <v>1</v>
      </c>
      <c r="E5" s="148" t="s">
        <v>6</v>
      </c>
      <c r="F5" s="148">
        <f t="shared" si="1"/>
        <v>1</v>
      </c>
      <c r="G5" s="5">
        <f t="shared" si="0"/>
        <v>2</v>
      </c>
      <c r="H5" s="5" t="s">
        <v>37</v>
      </c>
    </row>
    <row r="6" spans="1:8" x14ac:dyDescent="0.3">
      <c r="A6" s="7" t="s">
        <v>135</v>
      </c>
      <c r="B6" s="153" t="s">
        <v>136</v>
      </c>
      <c r="C6" s="9" t="s">
        <v>7</v>
      </c>
      <c r="D6" s="148">
        <v>1</v>
      </c>
      <c r="E6" s="148" t="s">
        <v>6</v>
      </c>
      <c r="F6" s="148">
        <f t="shared" si="1"/>
        <v>1</v>
      </c>
      <c r="G6" s="5">
        <f t="shared" si="0"/>
        <v>3</v>
      </c>
      <c r="H6" s="5" t="s">
        <v>37</v>
      </c>
    </row>
    <row r="7" spans="1:8" x14ac:dyDescent="0.3">
      <c r="A7" s="7" t="s">
        <v>135</v>
      </c>
      <c r="B7" s="153" t="s">
        <v>190</v>
      </c>
      <c r="C7" s="9" t="s">
        <v>7</v>
      </c>
      <c r="D7" s="148">
        <v>1</v>
      </c>
      <c r="E7" s="148" t="s">
        <v>6</v>
      </c>
      <c r="F7" s="148">
        <f t="shared" si="1"/>
        <v>1</v>
      </c>
      <c r="G7" s="5">
        <f t="shared" si="0"/>
        <v>3</v>
      </c>
      <c r="H7" s="5" t="s">
        <v>37</v>
      </c>
    </row>
    <row r="8" spans="1:8" x14ac:dyDescent="0.3">
      <c r="A8" s="147" t="s">
        <v>135</v>
      </c>
      <c r="B8" s="139" t="s">
        <v>136</v>
      </c>
      <c r="C8" s="9" t="s">
        <v>7</v>
      </c>
      <c r="D8" s="149">
        <v>1</v>
      </c>
      <c r="E8" s="149" t="s">
        <v>6</v>
      </c>
      <c r="F8" s="148">
        <f t="shared" si="1"/>
        <v>1</v>
      </c>
      <c r="G8" s="5">
        <f t="shared" si="0"/>
        <v>3</v>
      </c>
      <c r="H8" s="5" t="s">
        <v>37</v>
      </c>
    </row>
    <row r="9" spans="1:8" x14ac:dyDescent="0.3">
      <c r="A9" s="7" t="s">
        <v>137</v>
      </c>
      <c r="B9" s="139" t="s">
        <v>138</v>
      </c>
      <c r="C9" s="9" t="s">
        <v>7</v>
      </c>
      <c r="D9" s="148">
        <v>1</v>
      </c>
      <c r="E9" s="148" t="s">
        <v>6</v>
      </c>
      <c r="F9" s="148">
        <f t="shared" si="1"/>
        <v>1</v>
      </c>
      <c r="G9" s="5">
        <f t="shared" si="0"/>
        <v>3</v>
      </c>
      <c r="H9" s="5" t="s">
        <v>37</v>
      </c>
    </row>
    <row r="10" spans="1:8" x14ac:dyDescent="0.3">
      <c r="A10" s="147" t="s">
        <v>137</v>
      </c>
      <c r="B10" s="139" t="s">
        <v>138</v>
      </c>
      <c r="C10" s="9" t="s">
        <v>7</v>
      </c>
      <c r="D10" s="149">
        <v>1</v>
      </c>
      <c r="E10" s="149" t="s">
        <v>6</v>
      </c>
      <c r="F10" s="148">
        <f t="shared" si="1"/>
        <v>1</v>
      </c>
      <c r="G10" s="5">
        <f t="shared" si="0"/>
        <v>3</v>
      </c>
      <c r="H10" s="5" t="s">
        <v>37</v>
      </c>
    </row>
    <row r="11" spans="1:8" x14ac:dyDescent="0.3">
      <c r="A11" s="7" t="s">
        <v>137</v>
      </c>
      <c r="B11" s="139" t="s">
        <v>138</v>
      </c>
      <c r="C11" s="9" t="s">
        <v>7</v>
      </c>
      <c r="D11" s="148">
        <v>1</v>
      </c>
      <c r="E11" s="148" t="s">
        <v>6</v>
      </c>
      <c r="F11" s="148">
        <f t="shared" si="1"/>
        <v>1</v>
      </c>
      <c r="G11" s="5">
        <f t="shared" si="0"/>
        <v>3</v>
      </c>
      <c r="H11" s="5" t="s">
        <v>37</v>
      </c>
    </row>
    <row r="12" spans="1:8" x14ac:dyDescent="0.3">
      <c r="A12" s="7" t="s">
        <v>35</v>
      </c>
      <c r="B12" s="139" t="s">
        <v>139</v>
      </c>
      <c r="C12" s="9" t="s">
        <v>7</v>
      </c>
      <c r="D12" s="148">
        <v>1</v>
      </c>
      <c r="E12" s="148" t="s">
        <v>6</v>
      </c>
      <c r="F12" s="148">
        <f t="shared" si="1"/>
        <v>1</v>
      </c>
      <c r="G12" s="5">
        <f t="shared" si="0"/>
        <v>2</v>
      </c>
      <c r="H12" s="5" t="s">
        <v>37</v>
      </c>
    </row>
    <row r="13" spans="1:8" x14ac:dyDescent="0.3">
      <c r="A13" s="7" t="s">
        <v>35</v>
      </c>
      <c r="B13" s="154" t="s">
        <v>211</v>
      </c>
      <c r="C13" s="9" t="s">
        <v>7</v>
      </c>
      <c r="D13" s="47">
        <v>1</v>
      </c>
      <c r="E13" s="47" t="s">
        <v>6</v>
      </c>
      <c r="F13" s="47">
        <v>1</v>
      </c>
      <c r="G13" s="5">
        <f t="shared" si="0"/>
        <v>2</v>
      </c>
      <c r="H13" s="5" t="s">
        <v>37</v>
      </c>
    </row>
    <row r="14" spans="1:8" ht="31.2" x14ac:dyDescent="0.3">
      <c r="A14" s="10" t="s">
        <v>143</v>
      </c>
      <c r="B14" s="154" t="s">
        <v>144</v>
      </c>
      <c r="C14" s="9" t="s">
        <v>7</v>
      </c>
      <c r="D14" s="47">
        <v>1</v>
      </c>
      <c r="E14" s="47" t="s">
        <v>6</v>
      </c>
      <c r="F14" s="47">
        <v>1</v>
      </c>
      <c r="G14" s="5">
        <f t="shared" si="0"/>
        <v>2</v>
      </c>
      <c r="H14" s="5" t="s">
        <v>37</v>
      </c>
    </row>
    <row r="15" spans="1:8" ht="31.2" x14ac:dyDescent="0.3">
      <c r="A15" s="10" t="s">
        <v>143</v>
      </c>
      <c r="B15" s="154" t="s">
        <v>144</v>
      </c>
      <c r="C15" s="9" t="s">
        <v>7</v>
      </c>
      <c r="D15" s="47">
        <v>1</v>
      </c>
      <c r="E15" s="47" t="s">
        <v>6</v>
      </c>
      <c r="F15" s="47">
        <v>1</v>
      </c>
      <c r="G15" s="5">
        <f t="shared" si="0"/>
        <v>2</v>
      </c>
      <c r="H15" s="5" t="s">
        <v>37</v>
      </c>
    </row>
    <row r="16" spans="1:8" x14ac:dyDescent="0.3">
      <c r="C16" s="143"/>
    </row>
    <row r="17" spans="3:3" x14ac:dyDescent="0.3">
      <c r="C17" s="143"/>
    </row>
    <row r="18" spans="3:3" x14ac:dyDescent="0.3">
      <c r="C18" s="143"/>
    </row>
    <row r="19" spans="3:3" x14ac:dyDescent="0.3">
      <c r="C19" s="143"/>
    </row>
    <row r="20" spans="3:3" x14ac:dyDescent="0.3">
      <c r="C20" s="143"/>
    </row>
    <row r="21" spans="3:3" x14ac:dyDescent="0.3">
      <c r="C21" s="143"/>
    </row>
    <row r="22" spans="3:3" x14ac:dyDescent="0.3">
      <c r="C22" s="143"/>
    </row>
    <row r="23" spans="3:3" x14ac:dyDescent="0.3">
      <c r="C23" s="143"/>
    </row>
    <row r="24" spans="3:3" x14ac:dyDescent="0.3">
      <c r="C24" s="143"/>
    </row>
    <row r="25" spans="3:3" x14ac:dyDescent="0.3">
      <c r="C25" s="143"/>
    </row>
    <row r="26" spans="3:3" x14ac:dyDescent="0.3">
      <c r="C26" s="143"/>
    </row>
    <row r="27" spans="3:3" x14ac:dyDescent="0.3">
      <c r="C27" s="143"/>
    </row>
    <row r="28" spans="3:3" x14ac:dyDescent="0.3">
      <c r="C28" s="143"/>
    </row>
    <row r="29" spans="3:3" x14ac:dyDescent="0.3">
      <c r="C29" s="143"/>
    </row>
    <row r="30" spans="3:3" x14ac:dyDescent="0.3">
      <c r="C30" s="143"/>
    </row>
    <row r="31" spans="3:3" x14ac:dyDescent="0.3">
      <c r="C31" s="143"/>
    </row>
    <row r="32" spans="3:3" x14ac:dyDescent="0.3">
      <c r="C32" s="143"/>
    </row>
    <row r="33" spans="3:3" x14ac:dyDescent="0.3">
      <c r="C33" s="143"/>
    </row>
    <row r="34" spans="3:3" x14ac:dyDescent="0.3">
      <c r="C34" s="143"/>
    </row>
    <row r="35" spans="3:3" x14ac:dyDescent="0.3">
      <c r="C35" s="143"/>
    </row>
    <row r="36" spans="3:3" x14ac:dyDescent="0.3">
      <c r="C36" s="143"/>
    </row>
    <row r="37" spans="3:3" x14ac:dyDescent="0.3">
      <c r="C37" s="143"/>
    </row>
    <row r="38" spans="3:3" x14ac:dyDescent="0.3">
      <c r="C38" s="143"/>
    </row>
    <row r="39" spans="3:3" x14ac:dyDescent="0.3">
      <c r="C39" s="143"/>
    </row>
    <row r="40" spans="3:3" x14ac:dyDescent="0.3">
      <c r="C40" s="143"/>
    </row>
    <row r="41" spans="3:3" x14ac:dyDescent="0.3">
      <c r="C41" s="143"/>
    </row>
    <row r="42" spans="3:3" x14ac:dyDescent="0.3">
      <c r="C42" s="143"/>
    </row>
    <row r="43" spans="3:3" x14ac:dyDescent="0.3">
      <c r="C43" s="143"/>
    </row>
    <row r="44" spans="3:3" x14ac:dyDescent="0.3">
      <c r="C44" s="143"/>
    </row>
    <row r="45" spans="3:3" x14ac:dyDescent="0.3">
      <c r="C45" s="143"/>
    </row>
    <row r="46" spans="3:3" x14ac:dyDescent="0.3">
      <c r="C46" s="143"/>
    </row>
    <row r="47" spans="3:3" x14ac:dyDescent="0.3">
      <c r="C47" s="143"/>
    </row>
    <row r="48" spans="3:3" x14ac:dyDescent="0.3">
      <c r="C48" s="143"/>
    </row>
    <row r="49" spans="3:3" x14ac:dyDescent="0.3">
      <c r="C49" s="143"/>
    </row>
    <row r="50" spans="3:3" x14ac:dyDescent="0.3">
      <c r="C50" s="143"/>
    </row>
    <row r="51" spans="3:3" x14ac:dyDescent="0.3">
      <c r="C51" s="143"/>
    </row>
    <row r="52" spans="3:3" x14ac:dyDescent="0.3">
      <c r="C52" s="143"/>
    </row>
    <row r="53" spans="3:3" x14ac:dyDescent="0.3">
      <c r="C53" s="143"/>
    </row>
    <row r="54" spans="3:3" x14ac:dyDescent="0.3">
      <c r="C54" s="143"/>
    </row>
    <row r="55" spans="3:3" x14ac:dyDescent="0.3">
      <c r="C55" s="143"/>
    </row>
    <row r="56" spans="3:3" x14ac:dyDescent="0.3">
      <c r="C56" s="143"/>
    </row>
    <row r="57" spans="3:3" x14ac:dyDescent="0.3">
      <c r="C57" s="143"/>
    </row>
    <row r="58" spans="3:3" x14ac:dyDescent="0.3">
      <c r="C58" s="143"/>
    </row>
    <row r="59" spans="3:3" x14ac:dyDescent="0.3">
      <c r="C59" s="143"/>
    </row>
    <row r="60" spans="3:3" x14ac:dyDescent="0.3">
      <c r="C60" s="143"/>
    </row>
    <row r="61" spans="3:3" x14ac:dyDescent="0.3">
      <c r="C61" s="143"/>
    </row>
    <row r="62" spans="3:3" x14ac:dyDescent="0.3">
      <c r="C62" s="143"/>
    </row>
    <row r="63" spans="3:3" x14ac:dyDescent="0.3">
      <c r="C63" s="143"/>
    </row>
    <row r="64" spans="3:3" x14ac:dyDescent="0.3">
      <c r="C64" s="143"/>
    </row>
    <row r="65" spans="3:3" x14ac:dyDescent="0.3">
      <c r="C65" s="143"/>
    </row>
    <row r="66" spans="3:3" x14ac:dyDescent="0.3">
      <c r="C66" s="143"/>
    </row>
    <row r="67" spans="3:3" x14ac:dyDescent="0.3">
      <c r="C67" s="143"/>
    </row>
    <row r="68" spans="3:3" x14ac:dyDescent="0.3">
      <c r="C68" s="143"/>
    </row>
    <row r="69" spans="3:3" x14ac:dyDescent="0.3">
      <c r="C69" s="143"/>
    </row>
    <row r="70" spans="3:3" x14ac:dyDescent="0.3">
      <c r="C70" s="143"/>
    </row>
    <row r="71" spans="3:3" x14ac:dyDescent="0.3">
      <c r="C71" s="143"/>
    </row>
    <row r="72" spans="3:3" x14ac:dyDescent="0.3">
      <c r="C72" s="143"/>
    </row>
    <row r="73" spans="3:3" x14ac:dyDescent="0.3">
      <c r="C73" s="143"/>
    </row>
    <row r="74" spans="3:3" x14ac:dyDescent="0.3">
      <c r="C74" s="143"/>
    </row>
    <row r="75" spans="3:3" x14ac:dyDescent="0.3">
      <c r="C75" s="143"/>
    </row>
    <row r="76" spans="3:3" x14ac:dyDescent="0.3">
      <c r="C76" s="143"/>
    </row>
    <row r="77" spans="3:3" x14ac:dyDescent="0.3">
      <c r="C77" s="143"/>
    </row>
    <row r="78" spans="3:3" x14ac:dyDescent="0.3">
      <c r="C78" s="143"/>
    </row>
    <row r="79" spans="3:3" x14ac:dyDescent="0.3">
      <c r="C79" s="143"/>
    </row>
    <row r="80" spans="3:3" x14ac:dyDescent="0.3">
      <c r="C80" s="143"/>
    </row>
    <row r="81" spans="3:3" x14ac:dyDescent="0.3">
      <c r="C81" s="143"/>
    </row>
    <row r="82" spans="3:3" x14ac:dyDescent="0.3">
      <c r="C82" s="143"/>
    </row>
    <row r="83" spans="3:3" x14ac:dyDescent="0.3">
      <c r="C83" s="143"/>
    </row>
    <row r="84" spans="3:3" x14ac:dyDescent="0.3">
      <c r="C84" s="143"/>
    </row>
    <row r="85" spans="3:3" x14ac:dyDescent="0.3">
      <c r="C85" s="143"/>
    </row>
    <row r="86" spans="3:3" x14ac:dyDescent="0.3">
      <c r="C86" s="143"/>
    </row>
    <row r="87" spans="3:3" x14ac:dyDescent="0.3">
      <c r="C87" s="143"/>
    </row>
    <row r="88" spans="3:3" x14ac:dyDescent="0.3">
      <c r="C88" s="143"/>
    </row>
    <row r="89" spans="3:3" x14ac:dyDescent="0.3">
      <c r="C89" s="143"/>
    </row>
    <row r="90" spans="3:3" x14ac:dyDescent="0.3">
      <c r="C90" s="143"/>
    </row>
    <row r="91" spans="3:3" x14ac:dyDescent="0.3">
      <c r="C91" s="143"/>
    </row>
    <row r="92" spans="3:3" x14ac:dyDescent="0.3">
      <c r="C92" s="143"/>
    </row>
    <row r="93" spans="3:3" x14ac:dyDescent="0.3">
      <c r="C93" s="143"/>
    </row>
    <row r="94" spans="3:3" x14ac:dyDescent="0.3">
      <c r="C94" s="143"/>
    </row>
    <row r="95" spans="3:3" x14ac:dyDescent="0.3">
      <c r="C95" s="143"/>
    </row>
    <row r="96" spans="3:3" x14ac:dyDescent="0.3">
      <c r="C96" s="143"/>
    </row>
    <row r="97" spans="3:3" x14ac:dyDescent="0.3">
      <c r="C97" s="143"/>
    </row>
    <row r="98" spans="3:3" x14ac:dyDescent="0.3">
      <c r="C98" s="143"/>
    </row>
    <row r="99" spans="3:3" x14ac:dyDescent="0.3">
      <c r="C99" s="143"/>
    </row>
    <row r="100" spans="3:3" x14ac:dyDescent="0.3">
      <c r="C100" s="143"/>
    </row>
    <row r="101" spans="3:3" x14ac:dyDescent="0.3">
      <c r="C101" s="143"/>
    </row>
    <row r="102" spans="3:3" x14ac:dyDescent="0.3">
      <c r="C102" s="143"/>
    </row>
    <row r="103" spans="3:3" x14ac:dyDescent="0.3">
      <c r="C103" s="143"/>
    </row>
    <row r="104" spans="3:3" x14ac:dyDescent="0.3">
      <c r="C104" s="143"/>
    </row>
    <row r="105" spans="3:3" x14ac:dyDescent="0.3">
      <c r="C105" s="143"/>
    </row>
    <row r="106" spans="3:3" x14ac:dyDescent="0.3">
      <c r="C106" s="143"/>
    </row>
    <row r="107" spans="3:3" x14ac:dyDescent="0.3">
      <c r="C107" s="143"/>
    </row>
    <row r="108" spans="3:3" x14ac:dyDescent="0.3">
      <c r="C108" s="143"/>
    </row>
    <row r="109" spans="3:3" x14ac:dyDescent="0.3">
      <c r="C109" s="143"/>
    </row>
    <row r="110" spans="3:3" x14ac:dyDescent="0.3">
      <c r="C110" s="143"/>
    </row>
    <row r="111" spans="3:3" x14ac:dyDescent="0.3">
      <c r="C111" s="143"/>
    </row>
    <row r="112" spans="3:3" x14ac:dyDescent="0.3">
      <c r="C112" s="143"/>
    </row>
    <row r="113" spans="3:3" x14ac:dyDescent="0.3">
      <c r="C113" s="143"/>
    </row>
    <row r="114" spans="3:3" x14ac:dyDescent="0.3">
      <c r="C114" s="143"/>
    </row>
    <row r="115" spans="3:3" x14ac:dyDescent="0.3">
      <c r="C115" s="143"/>
    </row>
    <row r="116" spans="3:3" x14ac:dyDescent="0.3">
      <c r="C116" s="143"/>
    </row>
    <row r="117" spans="3:3" x14ac:dyDescent="0.3">
      <c r="C117" s="143"/>
    </row>
    <row r="118" spans="3:3" x14ac:dyDescent="0.3">
      <c r="C118" s="143"/>
    </row>
    <row r="119" spans="3:3" x14ac:dyDescent="0.3">
      <c r="C119" s="143"/>
    </row>
    <row r="120" spans="3:3" x14ac:dyDescent="0.3">
      <c r="C120" s="143"/>
    </row>
    <row r="121" spans="3:3" x14ac:dyDescent="0.3">
      <c r="C121" s="143"/>
    </row>
    <row r="122" spans="3:3" x14ac:dyDescent="0.3">
      <c r="C122" s="143"/>
    </row>
    <row r="123" spans="3:3" x14ac:dyDescent="0.3">
      <c r="C123" s="143"/>
    </row>
    <row r="124" spans="3:3" x14ac:dyDescent="0.3">
      <c r="C124" s="143"/>
    </row>
    <row r="125" spans="3:3" x14ac:dyDescent="0.3">
      <c r="C125" s="143"/>
    </row>
    <row r="126" spans="3:3" x14ac:dyDescent="0.3">
      <c r="C126" s="143"/>
    </row>
    <row r="127" spans="3:3" x14ac:dyDescent="0.3">
      <c r="C127" s="143"/>
    </row>
    <row r="128" spans="3:3" x14ac:dyDescent="0.3">
      <c r="C128" s="143"/>
    </row>
    <row r="129" spans="3:3" x14ac:dyDescent="0.3">
      <c r="C129" s="143"/>
    </row>
    <row r="130" spans="3:3" x14ac:dyDescent="0.3">
      <c r="C130" s="143"/>
    </row>
    <row r="131" spans="3:3" x14ac:dyDescent="0.3">
      <c r="C131" s="143"/>
    </row>
    <row r="132" spans="3:3" x14ac:dyDescent="0.3">
      <c r="C132" s="143"/>
    </row>
    <row r="133" spans="3:3" x14ac:dyDescent="0.3">
      <c r="C133" s="143"/>
    </row>
    <row r="134" spans="3:3" x14ac:dyDescent="0.3">
      <c r="C134" s="143"/>
    </row>
    <row r="135" spans="3:3" x14ac:dyDescent="0.3">
      <c r="C135" s="143"/>
    </row>
    <row r="136" spans="3:3" x14ac:dyDescent="0.3">
      <c r="C136" s="143"/>
    </row>
    <row r="137" spans="3:3" x14ac:dyDescent="0.3">
      <c r="C137" s="143"/>
    </row>
    <row r="138" spans="3:3" x14ac:dyDescent="0.3">
      <c r="C138" s="143"/>
    </row>
    <row r="139" spans="3:3" x14ac:dyDescent="0.3">
      <c r="C139" s="143"/>
    </row>
    <row r="140" spans="3:3" x14ac:dyDescent="0.3">
      <c r="C140" s="143"/>
    </row>
    <row r="141" spans="3:3" x14ac:dyDescent="0.3">
      <c r="C141" s="143"/>
    </row>
    <row r="142" spans="3:3" x14ac:dyDescent="0.3">
      <c r="C142" s="143"/>
    </row>
    <row r="143" spans="3:3" x14ac:dyDescent="0.3">
      <c r="C143" s="143"/>
    </row>
    <row r="144" spans="3:3" x14ac:dyDescent="0.3">
      <c r="C144" s="143"/>
    </row>
    <row r="145" spans="3:3" x14ac:dyDescent="0.3">
      <c r="C145" s="143"/>
    </row>
    <row r="146" spans="3:3" x14ac:dyDescent="0.3">
      <c r="C146" s="143"/>
    </row>
    <row r="147" spans="3:3" x14ac:dyDescent="0.3">
      <c r="C147" s="143"/>
    </row>
    <row r="148" spans="3:3" x14ac:dyDescent="0.3">
      <c r="C148" s="143"/>
    </row>
    <row r="149" spans="3:3" x14ac:dyDescent="0.3">
      <c r="C149" s="143"/>
    </row>
    <row r="150" spans="3:3" x14ac:dyDescent="0.3">
      <c r="C150" s="143"/>
    </row>
    <row r="151" spans="3:3" x14ac:dyDescent="0.3">
      <c r="C151" s="143"/>
    </row>
    <row r="152" spans="3:3" x14ac:dyDescent="0.3">
      <c r="C152" s="143"/>
    </row>
    <row r="153" spans="3:3" x14ac:dyDescent="0.3">
      <c r="C153" s="143"/>
    </row>
    <row r="154" spans="3:3" x14ac:dyDescent="0.3">
      <c r="C154" s="143"/>
    </row>
    <row r="155" spans="3:3" x14ac:dyDescent="0.3">
      <c r="C155" s="143"/>
    </row>
    <row r="156" spans="3:3" x14ac:dyDescent="0.3">
      <c r="C156" s="143"/>
    </row>
    <row r="157" spans="3:3" x14ac:dyDescent="0.3">
      <c r="C157" s="143"/>
    </row>
    <row r="158" spans="3:3" x14ac:dyDescent="0.3">
      <c r="C158" s="143"/>
    </row>
    <row r="159" spans="3:3" x14ac:dyDescent="0.3">
      <c r="C159" s="143"/>
    </row>
    <row r="160" spans="3:3" x14ac:dyDescent="0.3">
      <c r="C160" s="143"/>
    </row>
    <row r="161" spans="3:3" x14ac:dyDescent="0.3">
      <c r="C161" s="143"/>
    </row>
    <row r="162" spans="3:3" x14ac:dyDescent="0.3">
      <c r="C162" s="143"/>
    </row>
    <row r="163" spans="3:3" x14ac:dyDescent="0.3">
      <c r="C163" s="143"/>
    </row>
    <row r="164" spans="3:3" x14ac:dyDescent="0.3">
      <c r="C164" s="143"/>
    </row>
    <row r="165" spans="3:3" x14ac:dyDescent="0.3">
      <c r="C165" s="143"/>
    </row>
    <row r="166" spans="3:3" x14ac:dyDescent="0.3">
      <c r="C166" s="143"/>
    </row>
    <row r="167" spans="3:3" x14ac:dyDescent="0.3">
      <c r="C167" s="143"/>
    </row>
    <row r="168" spans="3:3" x14ac:dyDescent="0.3">
      <c r="C168" s="143"/>
    </row>
    <row r="169" spans="3:3" x14ac:dyDescent="0.3">
      <c r="C169" s="143"/>
    </row>
    <row r="170" spans="3:3" x14ac:dyDescent="0.3">
      <c r="C170" s="143"/>
    </row>
    <row r="171" spans="3:3" x14ac:dyDescent="0.3">
      <c r="C171" s="143"/>
    </row>
    <row r="172" spans="3:3" x14ac:dyDescent="0.3">
      <c r="C172" s="143"/>
    </row>
    <row r="173" spans="3:3" x14ac:dyDescent="0.3">
      <c r="C173" s="143"/>
    </row>
    <row r="174" spans="3:3" x14ac:dyDescent="0.3">
      <c r="C174" s="143"/>
    </row>
    <row r="175" spans="3:3" x14ac:dyDescent="0.3">
      <c r="C175" s="143"/>
    </row>
    <row r="176" spans="3:3" x14ac:dyDescent="0.3">
      <c r="C176" s="143"/>
    </row>
    <row r="177" spans="3:3" x14ac:dyDescent="0.3">
      <c r="C177" s="143"/>
    </row>
    <row r="178" spans="3:3" x14ac:dyDescent="0.3">
      <c r="C178" s="143"/>
    </row>
    <row r="179" spans="3:3" x14ac:dyDescent="0.3">
      <c r="C179" s="143"/>
    </row>
    <row r="180" spans="3:3" x14ac:dyDescent="0.3">
      <c r="C180" s="143"/>
    </row>
    <row r="181" spans="3:3" x14ac:dyDescent="0.3">
      <c r="C181" s="143"/>
    </row>
    <row r="182" spans="3:3" x14ac:dyDescent="0.3">
      <c r="C182" s="143"/>
    </row>
    <row r="183" spans="3:3" x14ac:dyDescent="0.3">
      <c r="C183" s="143"/>
    </row>
    <row r="184" spans="3:3" x14ac:dyDescent="0.3">
      <c r="C184" s="143"/>
    </row>
    <row r="185" spans="3:3" x14ac:dyDescent="0.3">
      <c r="C185" s="143"/>
    </row>
    <row r="186" spans="3:3" x14ac:dyDescent="0.3">
      <c r="C186" s="143"/>
    </row>
    <row r="187" spans="3:3" x14ac:dyDescent="0.3">
      <c r="C187" s="143"/>
    </row>
    <row r="188" spans="3:3" x14ac:dyDescent="0.3">
      <c r="C188" s="143"/>
    </row>
    <row r="189" spans="3:3" x14ac:dyDescent="0.3">
      <c r="C189" s="143"/>
    </row>
    <row r="190" spans="3:3" x14ac:dyDescent="0.3">
      <c r="C190" s="143"/>
    </row>
    <row r="191" spans="3:3" x14ac:dyDescent="0.3">
      <c r="C191" s="143"/>
    </row>
    <row r="192" spans="3:3" x14ac:dyDescent="0.3">
      <c r="C192" s="143"/>
    </row>
    <row r="193" spans="3:3" x14ac:dyDescent="0.3">
      <c r="C193" s="143"/>
    </row>
    <row r="194" spans="3:3" x14ac:dyDescent="0.3">
      <c r="C194" s="143"/>
    </row>
    <row r="195" spans="3:3" x14ac:dyDescent="0.3">
      <c r="C195" s="143"/>
    </row>
    <row r="196" spans="3:3" x14ac:dyDescent="0.3">
      <c r="C196" s="143"/>
    </row>
    <row r="197" spans="3:3" x14ac:dyDescent="0.3">
      <c r="C197" s="143"/>
    </row>
    <row r="198" spans="3:3" x14ac:dyDescent="0.3">
      <c r="C198" s="143"/>
    </row>
    <row r="199" spans="3:3" x14ac:dyDescent="0.3">
      <c r="C199" s="143"/>
    </row>
    <row r="200" spans="3:3" x14ac:dyDescent="0.3">
      <c r="C200" s="143"/>
    </row>
    <row r="201" spans="3:3" x14ac:dyDescent="0.3">
      <c r="C201" s="143"/>
    </row>
    <row r="202" spans="3:3" x14ac:dyDescent="0.3">
      <c r="C202" s="143"/>
    </row>
    <row r="203" spans="3:3" x14ac:dyDescent="0.3">
      <c r="C203" s="143"/>
    </row>
    <row r="204" spans="3:3" x14ac:dyDescent="0.3">
      <c r="C204" s="143"/>
    </row>
    <row r="205" spans="3:3" x14ac:dyDescent="0.3">
      <c r="C205" s="143"/>
    </row>
    <row r="206" spans="3:3" x14ac:dyDescent="0.3">
      <c r="C206" s="143"/>
    </row>
    <row r="207" spans="3:3" x14ac:dyDescent="0.3">
      <c r="C207" s="143"/>
    </row>
    <row r="208" spans="3:3" x14ac:dyDescent="0.3">
      <c r="C208" s="143"/>
    </row>
    <row r="209" spans="3:3" x14ac:dyDescent="0.3">
      <c r="C209" s="143"/>
    </row>
    <row r="210" spans="3:3" x14ac:dyDescent="0.3">
      <c r="C210" s="143"/>
    </row>
    <row r="211" spans="3:3" x14ac:dyDescent="0.3">
      <c r="C211" s="143"/>
    </row>
    <row r="212" spans="3:3" x14ac:dyDescent="0.3">
      <c r="C212" s="143"/>
    </row>
    <row r="213" spans="3:3" x14ac:dyDescent="0.3">
      <c r="C213" s="143"/>
    </row>
    <row r="214" spans="3:3" x14ac:dyDescent="0.3">
      <c r="C214" s="143"/>
    </row>
    <row r="215" spans="3:3" x14ac:dyDescent="0.3">
      <c r="C215" s="143"/>
    </row>
    <row r="216" spans="3:3" x14ac:dyDescent="0.3">
      <c r="C216" s="143"/>
    </row>
    <row r="217" spans="3:3" x14ac:dyDescent="0.3">
      <c r="C217" s="143"/>
    </row>
    <row r="218" spans="3:3" x14ac:dyDescent="0.3">
      <c r="C218" s="143"/>
    </row>
    <row r="219" spans="3:3" x14ac:dyDescent="0.3">
      <c r="C219" s="143"/>
    </row>
    <row r="220" spans="3:3" x14ac:dyDescent="0.3">
      <c r="C220" s="143"/>
    </row>
    <row r="221" spans="3:3" x14ac:dyDescent="0.3">
      <c r="C221" s="143"/>
    </row>
    <row r="222" spans="3:3" x14ac:dyDescent="0.3">
      <c r="C222" s="143"/>
    </row>
    <row r="223" spans="3:3" x14ac:dyDescent="0.3">
      <c r="C223" s="143"/>
    </row>
    <row r="224" spans="3:3" x14ac:dyDescent="0.3">
      <c r="C224" s="143"/>
    </row>
    <row r="225" spans="3:3" x14ac:dyDescent="0.3">
      <c r="C225" s="143"/>
    </row>
    <row r="226" spans="3:3" x14ac:dyDescent="0.3">
      <c r="C226" s="143"/>
    </row>
    <row r="227" spans="3:3" x14ac:dyDescent="0.3">
      <c r="C227" s="143"/>
    </row>
    <row r="228" spans="3:3" x14ac:dyDescent="0.3">
      <c r="C228" s="143"/>
    </row>
    <row r="229" spans="3:3" x14ac:dyDescent="0.3">
      <c r="C229" s="143"/>
    </row>
    <row r="230" spans="3:3" x14ac:dyDescent="0.3">
      <c r="C230" s="143"/>
    </row>
    <row r="231" spans="3:3" x14ac:dyDescent="0.3">
      <c r="C231" s="143"/>
    </row>
    <row r="232" spans="3:3" x14ac:dyDescent="0.3">
      <c r="C232" s="143"/>
    </row>
    <row r="233" spans="3:3" x14ac:dyDescent="0.3">
      <c r="C233" s="143"/>
    </row>
    <row r="234" spans="3:3" x14ac:dyDescent="0.3">
      <c r="C234" s="143"/>
    </row>
    <row r="235" spans="3:3" x14ac:dyDescent="0.3">
      <c r="C235" s="143"/>
    </row>
    <row r="236" spans="3:3" x14ac:dyDescent="0.3">
      <c r="C236" s="143"/>
    </row>
    <row r="237" spans="3:3" x14ac:dyDescent="0.3">
      <c r="C237" s="143"/>
    </row>
    <row r="238" spans="3:3" x14ac:dyDescent="0.3">
      <c r="C238" s="143"/>
    </row>
    <row r="239" spans="3:3" x14ac:dyDescent="0.3">
      <c r="C239" s="143"/>
    </row>
    <row r="240" spans="3:3" x14ac:dyDescent="0.3">
      <c r="C240" s="143"/>
    </row>
    <row r="241" spans="3:3" x14ac:dyDescent="0.3">
      <c r="C241" s="143"/>
    </row>
    <row r="242" spans="3:3" x14ac:dyDescent="0.3">
      <c r="C242" s="143"/>
    </row>
    <row r="243" spans="3:3" x14ac:dyDescent="0.3">
      <c r="C243" s="143"/>
    </row>
    <row r="244" spans="3:3" x14ac:dyDescent="0.3">
      <c r="C244" s="143"/>
    </row>
    <row r="245" spans="3:3" x14ac:dyDescent="0.3">
      <c r="C245" s="143"/>
    </row>
    <row r="246" spans="3:3" x14ac:dyDescent="0.3">
      <c r="C246" s="143"/>
    </row>
    <row r="247" spans="3:3" x14ac:dyDescent="0.3">
      <c r="C247" s="143"/>
    </row>
    <row r="248" spans="3:3" x14ac:dyDescent="0.3">
      <c r="C248" s="143"/>
    </row>
    <row r="249" spans="3:3" x14ac:dyDescent="0.3">
      <c r="C249" s="143"/>
    </row>
    <row r="250" spans="3:3" x14ac:dyDescent="0.3">
      <c r="C250" s="143"/>
    </row>
    <row r="251" spans="3:3" x14ac:dyDescent="0.3">
      <c r="C251" s="143"/>
    </row>
    <row r="252" spans="3:3" x14ac:dyDescent="0.3">
      <c r="C252" s="143"/>
    </row>
    <row r="253" spans="3:3" x14ac:dyDescent="0.3">
      <c r="C253" s="143"/>
    </row>
    <row r="254" spans="3:3" x14ac:dyDescent="0.3">
      <c r="C254" s="143"/>
    </row>
    <row r="255" spans="3:3" x14ac:dyDescent="0.3">
      <c r="C255" s="143"/>
    </row>
    <row r="256" spans="3:3" x14ac:dyDescent="0.3">
      <c r="C256" s="143"/>
    </row>
    <row r="257" spans="3:3" x14ac:dyDescent="0.3">
      <c r="C257" s="143"/>
    </row>
    <row r="258" spans="3:3" x14ac:dyDescent="0.3">
      <c r="C258" s="143"/>
    </row>
    <row r="259" spans="3:3" x14ac:dyDescent="0.3">
      <c r="C259" s="143"/>
    </row>
    <row r="260" spans="3:3" x14ac:dyDescent="0.3">
      <c r="C260" s="143"/>
    </row>
    <row r="261" spans="3:3" x14ac:dyDescent="0.3">
      <c r="C261" s="143"/>
    </row>
    <row r="262" spans="3:3" x14ac:dyDescent="0.3">
      <c r="C262" s="143"/>
    </row>
    <row r="263" spans="3:3" x14ac:dyDescent="0.3">
      <c r="C263" s="143"/>
    </row>
    <row r="264" spans="3:3" x14ac:dyDescent="0.3">
      <c r="C264" s="143"/>
    </row>
    <row r="265" spans="3:3" x14ac:dyDescent="0.3">
      <c r="C265" s="143"/>
    </row>
    <row r="266" spans="3:3" x14ac:dyDescent="0.3">
      <c r="C266" s="143"/>
    </row>
    <row r="267" spans="3:3" x14ac:dyDescent="0.3">
      <c r="C267" s="143"/>
    </row>
    <row r="268" spans="3:3" x14ac:dyDescent="0.3">
      <c r="C268" s="143"/>
    </row>
    <row r="269" spans="3:3" x14ac:dyDescent="0.3">
      <c r="C269" s="143"/>
    </row>
    <row r="270" spans="3:3" x14ac:dyDescent="0.3">
      <c r="C270" s="143"/>
    </row>
    <row r="271" spans="3:3" x14ac:dyDescent="0.3">
      <c r="C271" s="143"/>
    </row>
    <row r="272" spans="3:3" x14ac:dyDescent="0.3">
      <c r="C272" s="143"/>
    </row>
    <row r="273" spans="3:3" x14ac:dyDescent="0.3">
      <c r="C273" s="143"/>
    </row>
    <row r="274" spans="3:3" x14ac:dyDescent="0.3">
      <c r="C274" s="143"/>
    </row>
    <row r="275" spans="3:3" x14ac:dyDescent="0.3">
      <c r="C275" s="143"/>
    </row>
    <row r="276" spans="3:3" x14ac:dyDescent="0.3">
      <c r="C276" s="143"/>
    </row>
    <row r="277" spans="3:3" x14ac:dyDescent="0.3">
      <c r="C277" s="143"/>
    </row>
    <row r="278" spans="3:3" x14ac:dyDescent="0.3">
      <c r="C278" s="143"/>
    </row>
    <row r="279" spans="3:3" x14ac:dyDescent="0.3">
      <c r="C279" s="143"/>
    </row>
    <row r="280" spans="3:3" x14ac:dyDescent="0.3">
      <c r="C280" s="143"/>
    </row>
    <row r="281" spans="3:3" x14ac:dyDescent="0.3">
      <c r="C281" s="143"/>
    </row>
    <row r="282" spans="3:3" x14ac:dyDescent="0.3">
      <c r="C282" s="143"/>
    </row>
    <row r="283" spans="3:3" x14ac:dyDescent="0.3">
      <c r="C283" s="143"/>
    </row>
    <row r="284" spans="3:3" x14ac:dyDescent="0.3">
      <c r="C284" s="143"/>
    </row>
    <row r="285" spans="3:3" x14ac:dyDescent="0.3">
      <c r="C285" s="143"/>
    </row>
    <row r="286" spans="3:3" x14ac:dyDescent="0.3">
      <c r="C286" s="143"/>
    </row>
    <row r="287" spans="3:3" x14ac:dyDescent="0.3">
      <c r="C287" s="143"/>
    </row>
    <row r="288" spans="3:3" x14ac:dyDescent="0.3">
      <c r="C288" s="143"/>
    </row>
    <row r="289" spans="3:3" x14ac:dyDescent="0.3">
      <c r="C289" s="143"/>
    </row>
    <row r="290" spans="3:3" x14ac:dyDescent="0.3">
      <c r="C290" s="143"/>
    </row>
    <row r="291" spans="3:3" x14ac:dyDescent="0.3">
      <c r="C291" s="143"/>
    </row>
    <row r="292" spans="3:3" x14ac:dyDescent="0.3">
      <c r="C292" s="143"/>
    </row>
    <row r="293" spans="3:3" x14ac:dyDescent="0.3">
      <c r="C293" s="143"/>
    </row>
    <row r="294" spans="3:3" x14ac:dyDescent="0.3">
      <c r="C294" s="143"/>
    </row>
    <row r="295" spans="3:3" x14ac:dyDescent="0.3">
      <c r="C295" s="143"/>
    </row>
    <row r="296" spans="3:3" x14ac:dyDescent="0.3">
      <c r="C296" s="143"/>
    </row>
    <row r="297" spans="3:3" x14ac:dyDescent="0.3">
      <c r="C297" s="143"/>
    </row>
    <row r="298" spans="3:3" x14ac:dyDescent="0.3">
      <c r="C298" s="143"/>
    </row>
    <row r="299" spans="3:3" x14ac:dyDescent="0.3">
      <c r="C299" s="143"/>
    </row>
    <row r="300" spans="3:3" x14ac:dyDescent="0.3">
      <c r="C300" s="143"/>
    </row>
    <row r="301" spans="3:3" x14ac:dyDescent="0.3">
      <c r="C301" s="143"/>
    </row>
    <row r="302" spans="3:3" x14ac:dyDescent="0.3">
      <c r="C302" s="143"/>
    </row>
    <row r="303" spans="3:3" x14ac:dyDescent="0.3">
      <c r="C303" s="143"/>
    </row>
    <row r="304" spans="3:3" x14ac:dyDescent="0.3">
      <c r="C304" s="143"/>
    </row>
    <row r="305" spans="3:3" x14ac:dyDescent="0.3">
      <c r="C305" s="143"/>
    </row>
    <row r="306" spans="3:3" x14ac:dyDescent="0.3">
      <c r="C306" s="143"/>
    </row>
    <row r="307" spans="3:3" x14ac:dyDescent="0.3">
      <c r="C307" s="143"/>
    </row>
    <row r="308" spans="3:3" x14ac:dyDescent="0.3">
      <c r="C308" s="143"/>
    </row>
    <row r="309" spans="3:3" x14ac:dyDescent="0.3">
      <c r="C309" s="143"/>
    </row>
    <row r="310" spans="3:3" x14ac:dyDescent="0.3">
      <c r="C310" s="143"/>
    </row>
    <row r="311" spans="3:3" x14ac:dyDescent="0.3">
      <c r="C311" s="143"/>
    </row>
    <row r="312" spans="3:3" x14ac:dyDescent="0.3">
      <c r="C312" s="143"/>
    </row>
    <row r="313" spans="3:3" x14ac:dyDescent="0.3">
      <c r="C313" s="143"/>
    </row>
    <row r="314" spans="3:3" x14ac:dyDescent="0.3">
      <c r="C314" s="143"/>
    </row>
    <row r="315" spans="3:3" x14ac:dyDescent="0.3">
      <c r="C315" s="143"/>
    </row>
    <row r="316" spans="3:3" x14ac:dyDescent="0.3">
      <c r="C316" s="143"/>
    </row>
    <row r="317" spans="3:3" x14ac:dyDescent="0.3">
      <c r="C317" s="143"/>
    </row>
    <row r="318" spans="3:3" x14ac:dyDescent="0.3">
      <c r="C318" s="143"/>
    </row>
    <row r="319" spans="3:3" x14ac:dyDescent="0.3">
      <c r="C319" s="143"/>
    </row>
    <row r="320" spans="3:3" x14ac:dyDescent="0.3">
      <c r="C320" s="143"/>
    </row>
    <row r="321" spans="3:3" x14ac:dyDescent="0.3">
      <c r="C321" s="143"/>
    </row>
    <row r="322" spans="3:3" x14ac:dyDescent="0.3">
      <c r="C322" s="143"/>
    </row>
    <row r="323" spans="3:3" x14ac:dyDescent="0.3">
      <c r="C323" s="143"/>
    </row>
    <row r="324" spans="3:3" x14ac:dyDescent="0.3">
      <c r="C324" s="143"/>
    </row>
    <row r="325" spans="3:3" x14ac:dyDescent="0.3">
      <c r="C325" s="143"/>
    </row>
    <row r="326" spans="3:3" x14ac:dyDescent="0.3">
      <c r="C326" s="143"/>
    </row>
    <row r="327" spans="3:3" x14ac:dyDescent="0.3">
      <c r="C327" s="143"/>
    </row>
    <row r="328" spans="3:3" x14ac:dyDescent="0.3">
      <c r="C328" s="143"/>
    </row>
    <row r="329" spans="3:3" x14ac:dyDescent="0.3">
      <c r="C329" s="143"/>
    </row>
    <row r="330" spans="3:3" x14ac:dyDescent="0.3">
      <c r="C330" s="143"/>
    </row>
    <row r="331" spans="3:3" x14ac:dyDescent="0.3">
      <c r="C331" s="143"/>
    </row>
    <row r="332" spans="3:3" x14ac:dyDescent="0.3">
      <c r="C332" s="143"/>
    </row>
    <row r="333" spans="3:3" x14ac:dyDescent="0.3">
      <c r="C333" s="143"/>
    </row>
    <row r="334" spans="3:3" x14ac:dyDescent="0.3">
      <c r="C334" s="143"/>
    </row>
    <row r="335" spans="3:3" x14ac:dyDescent="0.3">
      <c r="C335" s="143"/>
    </row>
    <row r="336" spans="3:3" x14ac:dyDescent="0.3">
      <c r="C336" s="143"/>
    </row>
    <row r="337" spans="3:3" x14ac:dyDescent="0.3">
      <c r="C337" s="143"/>
    </row>
    <row r="338" spans="3:3" x14ac:dyDescent="0.3">
      <c r="C338" s="143"/>
    </row>
    <row r="339" spans="3:3" x14ac:dyDescent="0.3">
      <c r="C339" s="143"/>
    </row>
    <row r="340" spans="3:3" x14ac:dyDescent="0.3">
      <c r="C340" s="143"/>
    </row>
    <row r="341" spans="3:3" x14ac:dyDescent="0.3">
      <c r="C341" s="143"/>
    </row>
    <row r="342" spans="3:3" x14ac:dyDescent="0.3">
      <c r="C342" s="143"/>
    </row>
    <row r="343" spans="3:3" x14ac:dyDescent="0.3">
      <c r="C343" s="143"/>
    </row>
    <row r="344" spans="3:3" x14ac:dyDescent="0.3">
      <c r="C344" s="143"/>
    </row>
    <row r="345" spans="3:3" x14ac:dyDescent="0.3">
      <c r="C345" s="143"/>
    </row>
    <row r="346" spans="3:3" x14ac:dyDescent="0.3">
      <c r="C346" s="143"/>
    </row>
    <row r="347" spans="3:3" x14ac:dyDescent="0.3">
      <c r="C347" s="143"/>
    </row>
    <row r="348" spans="3:3" x14ac:dyDescent="0.3">
      <c r="C348" s="143"/>
    </row>
    <row r="349" spans="3:3" x14ac:dyDescent="0.3">
      <c r="C349" s="143"/>
    </row>
    <row r="350" spans="3:3" x14ac:dyDescent="0.3">
      <c r="C350" s="143"/>
    </row>
    <row r="351" spans="3:3" x14ac:dyDescent="0.3">
      <c r="C351" s="143"/>
    </row>
    <row r="352" spans="3:3" x14ac:dyDescent="0.3">
      <c r="C352" s="143"/>
    </row>
    <row r="353" spans="3:3" x14ac:dyDescent="0.3">
      <c r="C353" s="143"/>
    </row>
    <row r="354" spans="3:3" x14ac:dyDescent="0.3">
      <c r="C354" s="143"/>
    </row>
    <row r="355" spans="3:3" x14ac:dyDescent="0.3">
      <c r="C355" s="143"/>
    </row>
    <row r="356" spans="3:3" x14ac:dyDescent="0.3">
      <c r="C356" s="143"/>
    </row>
    <row r="357" spans="3:3" x14ac:dyDescent="0.3">
      <c r="C357" s="143"/>
    </row>
    <row r="358" spans="3:3" x14ac:dyDescent="0.3">
      <c r="C358" s="143"/>
    </row>
    <row r="359" spans="3:3" x14ac:dyDescent="0.3">
      <c r="C359" s="143"/>
    </row>
    <row r="360" spans="3:3" x14ac:dyDescent="0.3">
      <c r="C360" s="143"/>
    </row>
    <row r="361" spans="3:3" x14ac:dyDescent="0.3">
      <c r="C361" s="143"/>
    </row>
    <row r="362" spans="3:3" x14ac:dyDescent="0.3">
      <c r="C362" s="143"/>
    </row>
    <row r="363" spans="3:3" x14ac:dyDescent="0.3">
      <c r="C363" s="143"/>
    </row>
    <row r="364" spans="3:3" x14ac:dyDescent="0.3">
      <c r="C364" s="143"/>
    </row>
    <row r="365" spans="3:3" x14ac:dyDescent="0.3">
      <c r="C365" s="143"/>
    </row>
    <row r="366" spans="3:3" x14ac:dyDescent="0.3">
      <c r="C366" s="143"/>
    </row>
    <row r="367" spans="3:3" x14ac:dyDescent="0.3">
      <c r="C367" s="143"/>
    </row>
    <row r="368" spans="3:3" x14ac:dyDescent="0.3">
      <c r="C368" s="143"/>
    </row>
    <row r="369" spans="3:3" x14ac:dyDescent="0.3">
      <c r="C369" s="143"/>
    </row>
    <row r="370" spans="3:3" x14ac:dyDescent="0.3">
      <c r="C370" s="143"/>
    </row>
    <row r="371" spans="3:3" x14ac:dyDescent="0.3">
      <c r="C371" s="143"/>
    </row>
    <row r="372" spans="3:3" x14ac:dyDescent="0.3">
      <c r="C372" s="143"/>
    </row>
    <row r="373" spans="3:3" x14ac:dyDescent="0.3">
      <c r="C373" s="143"/>
    </row>
    <row r="374" spans="3:3" x14ac:dyDescent="0.3">
      <c r="C374" s="143"/>
    </row>
    <row r="375" spans="3:3" x14ac:dyDescent="0.3">
      <c r="C375" s="143"/>
    </row>
    <row r="376" spans="3:3" x14ac:dyDescent="0.3">
      <c r="C376" s="143"/>
    </row>
    <row r="377" spans="3:3" x14ac:dyDescent="0.3">
      <c r="C377" s="143"/>
    </row>
    <row r="378" spans="3:3" x14ac:dyDescent="0.3">
      <c r="C378" s="143"/>
    </row>
    <row r="379" spans="3:3" x14ac:dyDescent="0.3">
      <c r="C379" s="143"/>
    </row>
    <row r="380" spans="3:3" x14ac:dyDescent="0.3">
      <c r="C380" s="143"/>
    </row>
    <row r="381" spans="3:3" x14ac:dyDescent="0.3">
      <c r="C381" s="143"/>
    </row>
    <row r="382" spans="3:3" x14ac:dyDescent="0.3">
      <c r="C382" s="143"/>
    </row>
    <row r="383" spans="3:3" x14ac:dyDescent="0.3">
      <c r="C383" s="143"/>
    </row>
    <row r="384" spans="3:3" x14ac:dyDescent="0.3">
      <c r="C384" s="143"/>
    </row>
    <row r="385" spans="3:3" x14ac:dyDescent="0.3">
      <c r="C385" s="143"/>
    </row>
    <row r="386" spans="3:3" x14ac:dyDescent="0.3">
      <c r="C386" s="143"/>
    </row>
    <row r="387" spans="3:3" x14ac:dyDescent="0.3">
      <c r="C387" s="143"/>
    </row>
    <row r="388" spans="3:3" x14ac:dyDescent="0.3">
      <c r="C388" s="143"/>
    </row>
    <row r="389" spans="3:3" x14ac:dyDescent="0.3">
      <c r="C389" s="143"/>
    </row>
    <row r="390" spans="3:3" x14ac:dyDescent="0.3">
      <c r="C390" s="143"/>
    </row>
    <row r="391" spans="3:3" x14ac:dyDescent="0.3">
      <c r="C391" s="143"/>
    </row>
    <row r="392" spans="3:3" x14ac:dyDescent="0.3">
      <c r="C392" s="143"/>
    </row>
    <row r="393" spans="3:3" x14ac:dyDescent="0.3">
      <c r="C393" s="143"/>
    </row>
    <row r="394" spans="3:3" x14ac:dyDescent="0.3">
      <c r="C394" s="143"/>
    </row>
    <row r="395" spans="3:3" x14ac:dyDescent="0.3">
      <c r="C395" s="143"/>
    </row>
    <row r="396" spans="3:3" x14ac:dyDescent="0.3">
      <c r="C396" s="143"/>
    </row>
    <row r="397" spans="3:3" x14ac:dyDescent="0.3">
      <c r="C397" s="143"/>
    </row>
    <row r="398" spans="3:3" x14ac:dyDescent="0.3">
      <c r="C398" s="143"/>
    </row>
    <row r="399" spans="3:3" x14ac:dyDescent="0.3">
      <c r="C399" s="143"/>
    </row>
    <row r="400" spans="3:3" x14ac:dyDescent="0.3">
      <c r="C400" s="143"/>
    </row>
    <row r="401" spans="3:3" x14ac:dyDescent="0.3">
      <c r="C401" s="143"/>
    </row>
    <row r="402" spans="3:3" x14ac:dyDescent="0.3">
      <c r="C402" s="143"/>
    </row>
    <row r="403" spans="3:3" x14ac:dyDescent="0.3">
      <c r="C403" s="143"/>
    </row>
    <row r="404" spans="3:3" x14ac:dyDescent="0.3">
      <c r="C404" s="143"/>
    </row>
    <row r="405" spans="3:3" x14ac:dyDescent="0.3">
      <c r="C405" s="143"/>
    </row>
    <row r="406" spans="3:3" x14ac:dyDescent="0.3">
      <c r="C406" s="143"/>
    </row>
    <row r="407" spans="3:3" x14ac:dyDescent="0.3">
      <c r="C407" s="143"/>
    </row>
    <row r="408" spans="3:3" x14ac:dyDescent="0.3">
      <c r="C408" s="143"/>
    </row>
    <row r="409" spans="3:3" x14ac:dyDescent="0.3">
      <c r="C409" s="143"/>
    </row>
    <row r="410" spans="3:3" x14ac:dyDescent="0.3">
      <c r="C410" s="143"/>
    </row>
    <row r="411" spans="3:3" x14ac:dyDescent="0.3">
      <c r="C411" s="143"/>
    </row>
    <row r="412" spans="3:3" x14ac:dyDescent="0.3">
      <c r="C412" s="143"/>
    </row>
    <row r="413" spans="3:3" x14ac:dyDescent="0.3">
      <c r="C413" s="143"/>
    </row>
    <row r="414" spans="3:3" x14ac:dyDescent="0.3">
      <c r="C414" s="143"/>
    </row>
    <row r="415" spans="3:3" x14ac:dyDescent="0.3">
      <c r="C415" s="143"/>
    </row>
    <row r="416" spans="3:3" x14ac:dyDescent="0.3">
      <c r="C416" s="143"/>
    </row>
    <row r="417" spans="3:3" x14ac:dyDescent="0.3">
      <c r="C417" s="143"/>
    </row>
    <row r="418" spans="3:3" x14ac:dyDescent="0.3">
      <c r="C418" s="143"/>
    </row>
    <row r="419" spans="3:3" x14ac:dyDescent="0.3">
      <c r="C419" s="143"/>
    </row>
    <row r="420" spans="3:3" x14ac:dyDescent="0.3">
      <c r="C420" s="143"/>
    </row>
    <row r="421" spans="3:3" x14ac:dyDescent="0.3">
      <c r="C421" s="143"/>
    </row>
    <row r="422" spans="3:3" x14ac:dyDescent="0.3">
      <c r="C422" s="143"/>
    </row>
    <row r="423" spans="3:3" x14ac:dyDescent="0.3">
      <c r="C423" s="143"/>
    </row>
    <row r="424" spans="3:3" x14ac:dyDescent="0.3">
      <c r="C424" s="143"/>
    </row>
    <row r="425" spans="3:3" x14ac:dyDescent="0.3">
      <c r="C425" s="143"/>
    </row>
    <row r="426" spans="3:3" x14ac:dyDescent="0.3">
      <c r="C426" s="143"/>
    </row>
    <row r="427" spans="3:3" x14ac:dyDescent="0.3">
      <c r="C427" s="143"/>
    </row>
    <row r="428" spans="3:3" x14ac:dyDescent="0.3">
      <c r="C428" s="143"/>
    </row>
    <row r="429" spans="3:3" x14ac:dyDescent="0.3">
      <c r="C429" s="143"/>
    </row>
    <row r="430" spans="3:3" x14ac:dyDescent="0.3">
      <c r="C430" s="143"/>
    </row>
    <row r="431" spans="3:3" x14ac:dyDescent="0.3">
      <c r="C431" s="143"/>
    </row>
    <row r="432" spans="3:3" x14ac:dyDescent="0.3">
      <c r="C432" s="143"/>
    </row>
    <row r="433" spans="3:3" x14ac:dyDescent="0.3">
      <c r="C433" s="143"/>
    </row>
    <row r="434" spans="3:3" x14ac:dyDescent="0.3">
      <c r="C434" s="143"/>
    </row>
    <row r="435" spans="3:3" x14ac:dyDescent="0.3">
      <c r="C435" s="143"/>
    </row>
    <row r="436" spans="3:3" x14ac:dyDescent="0.3">
      <c r="C436" s="143"/>
    </row>
    <row r="437" spans="3:3" x14ac:dyDescent="0.3">
      <c r="C437" s="143"/>
    </row>
    <row r="438" spans="3:3" x14ac:dyDescent="0.3">
      <c r="C438" s="143"/>
    </row>
    <row r="439" spans="3:3" x14ac:dyDescent="0.3">
      <c r="C439" s="143"/>
    </row>
    <row r="440" spans="3:3" x14ac:dyDescent="0.3">
      <c r="C440" s="143"/>
    </row>
    <row r="441" spans="3:3" x14ac:dyDescent="0.3">
      <c r="C441" s="143"/>
    </row>
    <row r="442" spans="3:3" x14ac:dyDescent="0.3">
      <c r="C442" s="143"/>
    </row>
    <row r="443" spans="3:3" x14ac:dyDescent="0.3">
      <c r="C443" s="143"/>
    </row>
    <row r="444" spans="3:3" x14ac:dyDescent="0.3">
      <c r="C444" s="143"/>
    </row>
    <row r="445" spans="3:3" x14ac:dyDescent="0.3">
      <c r="C445" s="143"/>
    </row>
    <row r="446" spans="3:3" x14ac:dyDescent="0.3">
      <c r="C446" s="143"/>
    </row>
    <row r="447" spans="3:3" x14ac:dyDescent="0.3">
      <c r="C447" s="143"/>
    </row>
    <row r="448" spans="3:3" x14ac:dyDescent="0.3">
      <c r="C448" s="143"/>
    </row>
    <row r="449" spans="3:3" x14ac:dyDescent="0.3">
      <c r="C449" s="143"/>
    </row>
    <row r="450" spans="3:3" x14ac:dyDescent="0.3">
      <c r="C450" s="143"/>
    </row>
    <row r="451" spans="3:3" x14ac:dyDescent="0.3">
      <c r="C451" s="143"/>
    </row>
    <row r="452" spans="3:3" x14ac:dyDescent="0.3">
      <c r="C452" s="143"/>
    </row>
    <row r="453" spans="3:3" x14ac:dyDescent="0.3">
      <c r="C453" s="143"/>
    </row>
    <row r="454" spans="3:3" x14ac:dyDescent="0.3">
      <c r="C454" s="143"/>
    </row>
    <row r="455" spans="3:3" x14ac:dyDescent="0.3">
      <c r="C455" s="143"/>
    </row>
    <row r="456" spans="3:3" x14ac:dyDescent="0.3">
      <c r="C456" s="143"/>
    </row>
    <row r="457" spans="3:3" x14ac:dyDescent="0.3">
      <c r="C457" s="143"/>
    </row>
    <row r="458" spans="3:3" x14ac:dyDescent="0.3">
      <c r="C458" s="143"/>
    </row>
    <row r="459" spans="3:3" x14ac:dyDescent="0.3">
      <c r="C459" s="143"/>
    </row>
    <row r="460" spans="3:3" x14ac:dyDescent="0.3">
      <c r="C460" s="143"/>
    </row>
    <row r="461" spans="3:3" x14ac:dyDescent="0.3">
      <c r="C461" s="143"/>
    </row>
    <row r="462" spans="3:3" x14ac:dyDescent="0.3">
      <c r="C462" s="143"/>
    </row>
    <row r="463" spans="3:3" x14ac:dyDescent="0.3">
      <c r="C463" s="143"/>
    </row>
    <row r="464" spans="3:3" x14ac:dyDescent="0.3">
      <c r="C464" s="143"/>
    </row>
    <row r="465" spans="3:3" x14ac:dyDescent="0.3">
      <c r="C465" s="143"/>
    </row>
    <row r="466" spans="3:3" x14ac:dyDescent="0.3">
      <c r="C466" s="143"/>
    </row>
    <row r="467" spans="3:3" x14ac:dyDescent="0.3">
      <c r="C467" s="143"/>
    </row>
    <row r="468" spans="3:3" x14ac:dyDescent="0.3">
      <c r="C468" s="143"/>
    </row>
    <row r="469" spans="3:3" x14ac:dyDescent="0.3">
      <c r="C469" s="143"/>
    </row>
    <row r="470" spans="3:3" x14ac:dyDescent="0.3">
      <c r="C470" s="143"/>
    </row>
    <row r="471" spans="3:3" x14ac:dyDescent="0.3">
      <c r="C471" s="143"/>
    </row>
    <row r="472" spans="3:3" x14ac:dyDescent="0.3">
      <c r="C472" s="143"/>
    </row>
    <row r="473" spans="3:3" x14ac:dyDescent="0.3">
      <c r="C473" s="143"/>
    </row>
    <row r="474" spans="3:3" x14ac:dyDescent="0.3">
      <c r="C474" s="143"/>
    </row>
    <row r="475" spans="3:3" x14ac:dyDescent="0.3">
      <c r="C475" s="143"/>
    </row>
    <row r="476" spans="3:3" x14ac:dyDescent="0.3">
      <c r="C476" s="143"/>
    </row>
    <row r="477" spans="3:3" x14ac:dyDescent="0.3">
      <c r="C477" s="143"/>
    </row>
    <row r="478" spans="3:3" x14ac:dyDescent="0.3">
      <c r="C478" s="143"/>
    </row>
    <row r="479" spans="3:3" x14ac:dyDescent="0.3">
      <c r="C479" s="143"/>
    </row>
    <row r="480" spans="3:3" x14ac:dyDescent="0.3">
      <c r="C480" s="143"/>
    </row>
    <row r="481" spans="3:3" x14ac:dyDescent="0.3">
      <c r="C481" s="143"/>
    </row>
    <row r="482" spans="3:3" x14ac:dyDescent="0.3">
      <c r="C482" s="143"/>
    </row>
    <row r="483" spans="3:3" x14ac:dyDescent="0.3">
      <c r="C483" s="143"/>
    </row>
    <row r="484" spans="3:3" x14ac:dyDescent="0.3">
      <c r="C484" s="143"/>
    </row>
    <row r="485" spans="3:3" x14ac:dyDescent="0.3">
      <c r="C485" s="143"/>
    </row>
    <row r="486" spans="3:3" x14ac:dyDescent="0.3">
      <c r="C486" s="143"/>
    </row>
    <row r="487" spans="3:3" x14ac:dyDescent="0.3">
      <c r="C487" s="143"/>
    </row>
    <row r="488" spans="3:3" x14ac:dyDescent="0.3">
      <c r="C488" s="143"/>
    </row>
    <row r="489" spans="3:3" x14ac:dyDescent="0.3">
      <c r="C489" s="143"/>
    </row>
    <row r="490" spans="3:3" x14ac:dyDescent="0.3">
      <c r="C490" s="143"/>
    </row>
    <row r="491" spans="3:3" x14ac:dyDescent="0.3">
      <c r="C491" s="143"/>
    </row>
    <row r="492" spans="3:3" x14ac:dyDescent="0.3">
      <c r="C492" s="143"/>
    </row>
    <row r="493" spans="3:3" x14ac:dyDescent="0.3">
      <c r="C493" s="143"/>
    </row>
    <row r="494" spans="3:3" x14ac:dyDescent="0.3">
      <c r="C494" s="143"/>
    </row>
    <row r="495" spans="3:3" x14ac:dyDescent="0.3">
      <c r="C495" s="143"/>
    </row>
    <row r="496" spans="3:3" x14ac:dyDescent="0.3">
      <c r="C496" s="143"/>
    </row>
    <row r="497" spans="3:3" x14ac:dyDescent="0.3">
      <c r="C497" s="143"/>
    </row>
    <row r="498" spans="3:3" x14ac:dyDescent="0.3">
      <c r="C498" s="143"/>
    </row>
    <row r="499" spans="3:3" x14ac:dyDescent="0.3">
      <c r="C499" s="143"/>
    </row>
    <row r="500" spans="3:3" x14ac:dyDescent="0.3">
      <c r="C500" s="143"/>
    </row>
    <row r="501" spans="3:3" x14ac:dyDescent="0.3">
      <c r="C501" s="143"/>
    </row>
    <row r="502" spans="3:3" x14ac:dyDescent="0.3">
      <c r="C502" s="143"/>
    </row>
    <row r="503" spans="3:3" x14ac:dyDescent="0.3">
      <c r="C503" s="143"/>
    </row>
    <row r="504" spans="3:3" x14ac:dyDescent="0.3">
      <c r="C504" s="143"/>
    </row>
    <row r="505" spans="3:3" x14ac:dyDescent="0.3">
      <c r="C505" s="143"/>
    </row>
    <row r="506" spans="3:3" x14ac:dyDescent="0.3">
      <c r="C506" s="143"/>
    </row>
    <row r="507" spans="3:3" x14ac:dyDescent="0.3">
      <c r="C507" s="143"/>
    </row>
    <row r="508" spans="3:3" x14ac:dyDescent="0.3">
      <c r="C508" s="143"/>
    </row>
    <row r="509" spans="3:3" x14ac:dyDescent="0.3">
      <c r="C509" s="143"/>
    </row>
    <row r="510" spans="3:3" x14ac:dyDescent="0.3">
      <c r="C510" s="143"/>
    </row>
    <row r="511" spans="3:3" x14ac:dyDescent="0.3">
      <c r="C511" s="143"/>
    </row>
    <row r="512" spans="3:3" x14ac:dyDescent="0.3">
      <c r="C512" s="143"/>
    </row>
    <row r="513" spans="3:3" x14ac:dyDescent="0.3">
      <c r="C513" s="143"/>
    </row>
    <row r="514" spans="3:3" x14ac:dyDescent="0.3">
      <c r="C514" s="143"/>
    </row>
    <row r="515" spans="3:3" x14ac:dyDescent="0.3">
      <c r="C515" s="143"/>
    </row>
    <row r="516" spans="3:3" x14ac:dyDescent="0.3">
      <c r="C516" s="143"/>
    </row>
    <row r="517" spans="3:3" x14ac:dyDescent="0.3">
      <c r="C517" s="143"/>
    </row>
    <row r="518" spans="3:3" x14ac:dyDescent="0.3">
      <c r="C518" s="143"/>
    </row>
    <row r="519" spans="3:3" x14ac:dyDescent="0.3">
      <c r="C519" s="143"/>
    </row>
    <row r="520" spans="3:3" x14ac:dyDescent="0.3">
      <c r="C520" s="143"/>
    </row>
    <row r="521" spans="3:3" x14ac:dyDescent="0.3">
      <c r="C521" s="143"/>
    </row>
    <row r="522" spans="3:3" x14ac:dyDescent="0.3">
      <c r="C522" s="143"/>
    </row>
    <row r="523" spans="3:3" x14ac:dyDescent="0.3">
      <c r="C523" s="143"/>
    </row>
    <row r="524" spans="3:3" x14ac:dyDescent="0.3">
      <c r="C524" s="143"/>
    </row>
    <row r="525" spans="3:3" x14ac:dyDescent="0.3">
      <c r="C525" s="143"/>
    </row>
    <row r="526" spans="3:3" x14ac:dyDescent="0.3">
      <c r="C526" s="143"/>
    </row>
    <row r="527" spans="3:3" x14ac:dyDescent="0.3">
      <c r="C527" s="143"/>
    </row>
    <row r="528" spans="3:3" x14ac:dyDescent="0.3">
      <c r="C528" s="143"/>
    </row>
    <row r="529" spans="3:3" x14ac:dyDescent="0.3">
      <c r="C529" s="143"/>
    </row>
    <row r="530" spans="3:3" x14ac:dyDescent="0.3">
      <c r="C530" s="143"/>
    </row>
    <row r="531" spans="3:3" x14ac:dyDescent="0.3">
      <c r="C531" s="143"/>
    </row>
    <row r="532" spans="3:3" x14ac:dyDescent="0.3">
      <c r="C532" s="143"/>
    </row>
    <row r="533" spans="3:3" x14ac:dyDescent="0.3">
      <c r="C533" s="143"/>
    </row>
    <row r="534" spans="3:3" x14ac:dyDescent="0.3">
      <c r="C534" s="143"/>
    </row>
    <row r="535" spans="3:3" x14ac:dyDescent="0.3">
      <c r="C535" s="143"/>
    </row>
    <row r="536" spans="3:3" x14ac:dyDescent="0.3">
      <c r="C536" s="143"/>
    </row>
    <row r="537" spans="3:3" x14ac:dyDescent="0.3">
      <c r="C537" s="143"/>
    </row>
    <row r="538" spans="3:3" x14ac:dyDescent="0.3">
      <c r="C538" s="143"/>
    </row>
    <row r="539" spans="3:3" x14ac:dyDescent="0.3">
      <c r="C539" s="143"/>
    </row>
    <row r="540" spans="3:3" x14ac:dyDescent="0.3">
      <c r="C540" s="143"/>
    </row>
    <row r="541" spans="3:3" x14ac:dyDescent="0.3">
      <c r="C541" s="143"/>
    </row>
    <row r="542" spans="3:3" x14ac:dyDescent="0.3">
      <c r="C542" s="143"/>
    </row>
    <row r="543" spans="3:3" x14ac:dyDescent="0.3">
      <c r="C543" s="143"/>
    </row>
    <row r="544" spans="3:3" x14ac:dyDescent="0.3">
      <c r="C544" s="143"/>
    </row>
    <row r="545" spans="3:3" x14ac:dyDescent="0.3">
      <c r="C545" s="143"/>
    </row>
    <row r="546" spans="3:3" x14ac:dyDescent="0.3">
      <c r="C546" s="143"/>
    </row>
    <row r="547" spans="3:3" x14ac:dyDescent="0.3">
      <c r="C547" s="143"/>
    </row>
    <row r="548" spans="3:3" x14ac:dyDescent="0.3">
      <c r="C548" s="143"/>
    </row>
    <row r="549" spans="3:3" x14ac:dyDescent="0.3">
      <c r="C549" s="143"/>
    </row>
    <row r="550" spans="3:3" x14ac:dyDescent="0.3">
      <c r="C550" s="143"/>
    </row>
    <row r="551" spans="3:3" x14ac:dyDescent="0.3">
      <c r="C551" s="143"/>
    </row>
    <row r="552" spans="3:3" x14ac:dyDescent="0.3">
      <c r="C552" s="143"/>
    </row>
    <row r="553" spans="3:3" x14ac:dyDescent="0.3">
      <c r="C553" s="143"/>
    </row>
    <row r="554" spans="3:3" x14ac:dyDescent="0.3">
      <c r="C554" s="143"/>
    </row>
    <row r="555" spans="3:3" x14ac:dyDescent="0.3">
      <c r="C555" s="143"/>
    </row>
    <row r="556" spans="3:3" x14ac:dyDescent="0.3">
      <c r="C556" s="143"/>
    </row>
    <row r="557" spans="3:3" x14ac:dyDescent="0.3">
      <c r="C557" s="143"/>
    </row>
    <row r="558" spans="3:3" x14ac:dyDescent="0.3">
      <c r="C558" s="143"/>
    </row>
    <row r="559" spans="3:3" x14ac:dyDescent="0.3">
      <c r="C559" s="143"/>
    </row>
    <row r="560" spans="3:3" x14ac:dyDescent="0.3">
      <c r="C560" s="143"/>
    </row>
    <row r="561" spans="3:3" x14ac:dyDescent="0.3">
      <c r="C561" s="143"/>
    </row>
    <row r="562" spans="3:3" x14ac:dyDescent="0.3">
      <c r="C562" s="143"/>
    </row>
    <row r="563" spans="3:3" x14ac:dyDescent="0.3">
      <c r="C563" s="143"/>
    </row>
    <row r="564" spans="3:3" x14ac:dyDescent="0.3">
      <c r="C564" s="143"/>
    </row>
    <row r="565" spans="3:3" x14ac:dyDescent="0.3">
      <c r="C565" s="143"/>
    </row>
    <row r="566" spans="3:3" x14ac:dyDescent="0.3">
      <c r="C566" s="143"/>
    </row>
    <row r="567" spans="3:3" x14ac:dyDescent="0.3">
      <c r="C567" s="143"/>
    </row>
    <row r="568" spans="3:3" x14ac:dyDescent="0.3">
      <c r="C568" s="143"/>
    </row>
    <row r="569" spans="3:3" x14ac:dyDescent="0.3">
      <c r="C569" s="143"/>
    </row>
    <row r="570" spans="3:3" x14ac:dyDescent="0.3">
      <c r="C570" s="143"/>
    </row>
    <row r="571" spans="3:3" x14ac:dyDescent="0.3">
      <c r="C571" s="143"/>
    </row>
    <row r="572" spans="3:3" x14ac:dyDescent="0.3">
      <c r="C572" s="143"/>
    </row>
    <row r="573" spans="3:3" x14ac:dyDescent="0.3">
      <c r="C573" s="143"/>
    </row>
    <row r="574" spans="3:3" x14ac:dyDescent="0.3">
      <c r="C574" s="143"/>
    </row>
    <row r="575" spans="3:3" x14ac:dyDescent="0.3">
      <c r="C575" s="143"/>
    </row>
    <row r="576" spans="3:3" x14ac:dyDescent="0.3">
      <c r="C576" s="143"/>
    </row>
    <row r="577" spans="3:3" x14ac:dyDescent="0.3">
      <c r="C577" s="143"/>
    </row>
    <row r="578" spans="3:3" x14ac:dyDescent="0.3">
      <c r="C578" s="143"/>
    </row>
    <row r="579" spans="3:3" x14ac:dyDescent="0.3">
      <c r="C579" s="143"/>
    </row>
    <row r="580" spans="3:3" x14ac:dyDescent="0.3">
      <c r="C580" s="143"/>
    </row>
    <row r="581" spans="3:3" x14ac:dyDescent="0.3">
      <c r="C581" s="143"/>
    </row>
    <row r="582" spans="3:3" x14ac:dyDescent="0.3">
      <c r="C582" s="143"/>
    </row>
    <row r="583" spans="3:3" x14ac:dyDescent="0.3">
      <c r="C583" s="143"/>
    </row>
    <row r="584" spans="3:3" x14ac:dyDescent="0.3">
      <c r="C584" s="143"/>
    </row>
    <row r="585" spans="3:3" x14ac:dyDescent="0.3">
      <c r="C585" s="143"/>
    </row>
    <row r="586" spans="3:3" x14ac:dyDescent="0.3">
      <c r="C586" s="143"/>
    </row>
    <row r="587" spans="3:3" x14ac:dyDescent="0.3">
      <c r="C587" s="143"/>
    </row>
    <row r="588" spans="3:3" x14ac:dyDescent="0.3">
      <c r="C588" s="143"/>
    </row>
    <row r="589" spans="3:3" x14ac:dyDescent="0.3">
      <c r="C589" s="143"/>
    </row>
    <row r="590" spans="3:3" x14ac:dyDescent="0.3">
      <c r="C590" s="143"/>
    </row>
    <row r="591" spans="3:3" x14ac:dyDescent="0.3">
      <c r="C591" s="143"/>
    </row>
    <row r="592" spans="3:3" x14ac:dyDescent="0.3">
      <c r="C592" s="143"/>
    </row>
    <row r="593" spans="3:3" x14ac:dyDescent="0.3">
      <c r="C593" s="143"/>
    </row>
    <row r="594" spans="3:3" x14ac:dyDescent="0.3">
      <c r="C594" s="143"/>
    </row>
    <row r="595" spans="3:3" x14ac:dyDescent="0.3">
      <c r="C595" s="143"/>
    </row>
    <row r="596" spans="3:3" x14ac:dyDescent="0.3">
      <c r="C596" s="143"/>
    </row>
    <row r="597" spans="3:3" x14ac:dyDescent="0.3">
      <c r="C597" s="143"/>
    </row>
    <row r="598" spans="3:3" x14ac:dyDescent="0.3">
      <c r="C598" s="143"/>
    </row>
    <row r="599" spans="3:3" x14ac:dyDescent="0.3">
      <c r="C599" s="143"/>
    </row>
    <row r="600" spans="3:3" x14ac:dyDescent="0.3">
      <c r="C600" s="143"/>
    </row>
    <row r="601" spans="3:3" x14ac:dyDescent="0.3">
      <c r="C601" s="143"/>
    </row>
    <row r="602" spans="3:3" x14ac:dyDescent="0.3">
      <c r="C602" s="143"/>
    </row>
    <row r="603" spans="3:3" x14ac:dyDescent="0.3">
      <c r="C603" s="143"/>
    </row>
    <row r="604" spans="3:3" x14ac:dyDescent="0.3">
      <c r="C604" s="143"/>
    </row>
    <row r="605" spans="3:3" x14ac:dyDescent="0.3">
      <c r="C605" s="143"/>
    </row>
    <row r="606" spans="3:3" x14ac:dyDescent="0.3">
      <c r="C606" s="143"/>
    </row>
    <row r="607" spans="3:3" x14ac:dyDescent="0.3">
      <c r="C607" s="143"/>
    </row>
    <row r="608" spans="3:3" x14ac:dyDescent="0.3">
      <c r="C608" s="143"/>
    </row>
    <row r="609" spans="3:3" x14ac:dyDescent="0.3">
      <c r="C609" s="143"/>
    </row>
    <row r="610" spans="3:3" x14ac:dyDescent="0.3">
      <c r="C610" s="143"/>
    </row>
    <row r="611" spans="3:3" x14ac:dyDescent="0.3">
      <c r="C611" s="143"/>
    </row>
    <row r="612" spans="3:3" x14ac:dyDescent="0.3">
      <c r="C612" s="143"/>
    </row>
    <row r="613" spans="3:3" x14ac:dyDescent="0.3">
      <c r="C613" s="143"/>
    </row>
    <row r="614" spans="3:3" x14ac:dyDescent="0.3">
      <c r="C614" s="143"/>
    </row>
    <row r="615" spans="3:3" x14ac:dyDescent="0.3">
      <c r="C615" s="143"/>
    </row>
    <row r="616" spans="3:3" x14ac:dyDescent="0.3">
      <c r="C616" s="143"/>
    </row>
    <row r="617" spans="3:3" x14ac:dyDescent="0.3">
      <c r="C617" s="143"/>
    </row>
    <row r="618" spans="3:3" x14ac:dyDescent="0.3">
      <c r="C618" s="143"/>
    </row>
    <row r="619" spans="3:3" x14ac:dyDescent="0.3">
      <c r="C619" s="143"/>
    </row>
    <row r="620" spans="3:3" x14ac:dyDescent="0.3">
      <c r="C620" s="143"/>
    </row>
    <row r="621" spans="3:3" x14ac:dyDescent="0.3">
      <c r="C621" s="143"/>
    </row>
    <row r="622" spans="3:3" x14ac:dyDescent="0.3">
      <c r="C622" s="143"/>
    </row>
    <row r="623" spans="3:3" x14ac:dyDescent="0.3">
      <c r="C623" s="143"/>
    </row>
    <row r="624" spans="3:3" x14ac:dyDescent="0.3">
      <c r="C624" s="143"/>
    </row>
    <row r="625" spans="3:3" x14ac:dyDescent="0.3">
      <c r="C625" s="143"/>
    </row>
    <row r="626" spans="3:3" x14ac:dyDescent="0.3">
      <c r="C626" s="143"/>
    </row>
    <row r="627" spans="3:3" x14ac:dyDescent="0.3">
      <c r="C627" s="143"/>
    </row>
    <row r="628" spans="3:3" x14ac:dyDescent="0.3">
      <c r="C628" s="143"/>
    </row>
    <row r="629" spans="3:3" x14ac:dyDescent="0.3">
      <c r="C629" s="143"/>
    </row>
    <row r="630" spans="3:3" x14ac:dyDescent="0.3">
      <c r="C630" s="143"/>
    </row>
    <row r="631" spans="3:3" x14ac:dyDescent="0.3">
      <c r="C631" s="143"/>
    </row>
    <row r="632" spans="3:3" x14ac:dyDescent="0.3">
      <c r="C632" s="143"/>
    </row>
    <row r="633" spans="3:3" x14ac:dyDescent="0.3">
      <c r="C633" s="143"/>
    </row>
    <row r="634" spans="3:3" x14ac:dyDescent="0.3">
      <c r="C634" s="143"/>
    </row>
    <row r="635" spans="3:3" x14ac:dyDescent="0.3">
      <c r="C635" s="143"/>
    </row>
    <row r="636" spans="3:3" x14ac:dyDescent="0.3">
      <c r="C636" s="143"/>
    </row>
    <row r="637" spans="3:3" x14ac:dyDescent="0.3">
      <c r="C637" s="143"/>
    </row>
    <row r="638" spans="3:3" x14ac:dyDescent="0.3">
      <c r="C638" s="143"/>
    </row>
    <row r="639" spans="3:3" x14ac:dyDescent="0.3">
      <c r="C639" s="143"/>
    </row>
    <row r="640" spans="3:3" x14ac:dyDescent="0.3">
      <c r="C640" s="143"/>
    </row>
    <row r="641" spans="3:3" x14ac:dyDescent="0.3">
      <c r="C641" s="143"/>
    </row>
    <row r="642" spans="3:3" x14ac:dyDescent="0.3">
      <c r="C642" s="143"/>
    </row>
    <row r="643" spans="3:3" x14ac:dyDescent="0.3">
      <c r="C643" s="143"/>
    </row>
    <row r="644" spans="3:3" x14ac:dyDescent="0.3">
      <c r="C644" s="143"/>
    </row>
    <row r="645" spans="3:3" x14ac:dyDescent="0.3">
      <c r="C645" s="143"/>
    </row>
    <row r="646" spans="3:3" x14ac:dyDescent="0.3">
      <c r="C646" s="143"/>
    </row>
    <row r="647" spans="3:3" x14ac:dyDescent="0.3">
      <c r="C647" s="143"/>
    </row>
    <row r="648" spans="3:3" x14ac:dyDescent="0.3">
      <c r="C648" s="143"/>
    </row>
    <row r="649" spans="3:3" x14ac:dyDescent="0.3">
      <c r="C649" s="143"/>
    </row>
    <row r="650" spans="3:3" x14ac:dyDescent="0.3">
      <c r="C650" s="143"/>
    </row>
    <row r="651" spans="3:3" x14ac:dyDescent="0.3">
      <c r="C651" s="143"/>
    </row>
    <row r="652" spans="3:3" x14ac:dyDescent="0.3">
      <c r="C652" s="143"/>
    </row>
    <row r="653" spans="3:3" x14ac:dyDescent="0.3">
      <c r="C653" s="143"/>
    </row>
    <row r="654" spans="3:3" x14ac:dyDescent="0.3">
      <c r="C654" s="143"/>
    </row>
    <row r="655" spans="3:3" x14ac:dyDescent="0.3">
      <c r="C655" s="143"/>
    </row>
    <row r="656" spans="3:3" x14ac:dyDescent="0.3">
      <c r="C656" s="143"/>
    </row>
    <row r="657" spans="3:3" x14ac:dyDescent="0.3">
      <c r="C657" s="143"/>
    </row>
    <row r="658" spans="3:3" x14ac:dyDescent="0.3">
      <c r="C658" s="143"/>
    </row>
    <row r="659" spans="3:3" x14ac:dyDescent="0.3">
      <c r="C659" s="143"/>
    </row>
    <row r="660" spans="3:3" x14ac:dyDescent="0.3">
      <c r="C660" s="143"/>
    </row>
    <row r="661" spans="3:3" x14ac:dyDescent="0.3">
      <c r="C661" s="143"/>
    </row>
    <row r="662" spans="3:3" x14ac:dyDescent="0.3">
      <c r="C662" s="143"/>
    </row>
    <row r="663" spans="3:3" x14ac:dyDescent="0.3">
      <c r="C663" s="143"/>
    </row>
    <row r="664" spans="3:3" x14ac:dyDescent="0.3">
      <c r="C664" s="143"/>
    </row>
    <row r="665" spans="3:3" x14ac:dyDescent="0.3">
      <c r="C665" s="143"/>
    </row>
    <row r="666" spans="3:3" x14ac:dyDescent="0.3">
      <c r="C666" s="143"/>
    </row>
    <row r="667" spans="3:3" x14ac:dyDescent="0.3">
      <c r="C667" s="143"/>
    </row>
    <row r="668" spans="3:3" x14ac:dyDescent="0.3">
      <c r="C668" s="143"/>
    </row>
    <row r="669" spans="3:3" x14ac:dyDescent="0.3">
      <c r="C669" s="143"/>
    </row>
    <row r="670" spans="3:3" x14ac:dyDescent="0.3">
      <c r="C670" s="143"/>
    </row>
    <row r="671" spans="3:3" x14ac:dyDescent="0.3">
      <c r="C671" s="143"/>
    </row>
    <row r="672" spans="3:3" x14ac:dyDescent="0.3">
      <c r="C672" s="143"/>
    </row>
    <row r="673" spans="3:3" x14ac:dyDescent="0.3">
      <c r="C673" s="143"/>
    </row>
    <row r="674" spans="3:3" x14ac:dyDescent="0.3">
      <c r="C674" s="143"/>
    </row>
    <row r="675" spans="3:3" x14ac:dyDescent="0.3">
      <c r="C675" s="143"/>
    </row>
    <row r="676" spans="3:3" x14ac:dyDescent="0.3">
      <c r="C676" s="143"/>
    </row>
    <row r="677" spans="3:3" x14ac:dyDescent="0.3">
      <c r="C677" s="143"/>
    </row>
    <row r="678" spans="3:3" x14ac:dyDescent="0.3">
      <c r="C678" s="143"/>
    </row>
    <row r="679" spans="3:3" x14ac:dyDescent="0.3">
      <c r="C679" s="143"/>
    </row>
    <row r="680" spans="3:3" x14ac:dyDescent="0.3">
      <c r="C680" s="143"/>
    </row>
    <row r="681" spans="3:3" x14ac:dyDescent="0.3">
      <c r="C681" s="143"/>
    </row>
    <row r="682" spans="3:3" x14ac:dyDescent="0.3">
      <c r="C682" s="143"/>
    </row>
    <row r="683" spans="3:3" x14ac:dyDescent="0.3">
      <c r="C683" s="143"/>
    </row>
    <row r="684" spans="3:3" x14ac:dyDescent="0.3">
      <c r="C684" s="143"/>
    </row>
    <row r="685" spans="3:3" x14ac:dyDescent="0.3">
      <c r="C685" s="143"/>
    </row>
    <row r="686" spans="3:3" x14ac:dyDescent="0.3">
      <c r="C686" s="143"/>
    </row>
    <row r="687" spans="3:3" x14ac:dyDescent="0.3">
      <c r="C687" s="143"/>
    </row>
    <row r="688" spans="3:3" x14ac:dyDescent="0.3">
      <c r="C688" s="143"/>
    </row>
    <row r="689" spans="3:3" x14ac:dyDescent="0.3">
      <c r="C689" s="143"/>
    </row>
    <row r="690" spans="3:3" x14ac:dyDescent="0.3">
      <c r="C690" s="143"/>
    </row>
    <row r="691" spans="3:3" x14ac:dyDescent="0.3">
      <c r="C691" s="143"/>
    </row>
    <row r="692" spans="3:3" x14ac:dyDescent="0.3">
      <c r="C692" s="143"/>
    </row>
    <row r="693" spans="3:3" x14ac:dyDescent="0.3">
      <c r="C693" s="143"/>
    </row>
    <row r="694" spans="3:3" x14ac:dyDescent="0.3">
      <c r="C694" s="143"/>
    </row>
    <row r="695" spans="3:3" x14ac:dyDescent="0.3">
      <c r="C695" s="143"/>
    </row>
    <row r="696" spans="3:3" x14ac:dyDescent="0.3">
      <c r="C696" s="143"/>
    </row>
    <row r="697" spans="3:3" x14ac:dyDescent="0.3">
      <c r="C697" s="143"/>
    </row>
    <row r="698" spans="3:3" x14ac:dyDescent="0.3">
      <c r="C698" s="143"/>
    </row>
    <row r="699" spans="3:3" x14ac:dyDescent="0.3">
      <c r="C699" s="143"/>
    </row>
    <row r="700" spans="3:3" x14ac:dyDescent="0.3">
      <c r="C700" s="143"/>
    </row>
    <row r="701" spans="3:3" x14ac:dyDescent="0.3">
      <c r="C701" s="143"/>
    </row>
    <row r="702" spans="3:3" x14ac:dyDescent="0.3">
      <c r="C702" s="143"/>
    </row>
    <row r="703" spans="3:3" x14ac:dyDescent="0.3">
      <c r="C703" s="143"/>
    </row>
    <row r="704" spans="3:3" x14ac:dyDescent="0.3">
      <c r="C704" s="143"/>
    </row>
    <row r="705" spans="3:3" x14ac:dyDescent="0.3">
      <c r="C705" s="143"/>
    </row>
    <row r="706" spans="3:3" x14ac:dyDescent="0.3">
      <c r="C706" s="143"/>
    </row>
    <row r="707" spans="3:3" x14ac:dyDescent="0.3">
      <c r="C707" s="143"/>
    </row>
    <row r="708" spans="3:3" x14ac:dyDescent="0.3">
      <c r="C708" s="143"/>
    </row>
    <row r="709" spans="3:3" x14ac:dyDescent="0.3">
      <c r="C709" s="143"/>
    </row>
    <row r="710" spans="3:3" x14ac:dyDescent="0.3">
      <c r="C710" s="143"/>
    </row>
    <row r="711" spans="3:3" x14ac:dyDescent="0.3">
      <c r="C711" s="143"/>
    </row>
    <row r="712" spans="3:3" x14ac:dyDescent="0.3">
      <c r="C712" s="143"/>
    </row>
    <row r="713" spans="3:3" x14ac:dyDescent="0.3">
      <c r="C713" s="143"/>
    </row>
    <row r="714" spans="3:3" x14ac:dyDescent="0.3">
      <c r="C714" s="143"/>
    </row>
    <row r="715" spans="3:3" x14ac:dyDescent="0.3">
      <c r="C715" s="143"/>
    </row>
    <row r="716" spans="3:3" x14ac:dyDescent="0.3">
      <c r="C716" s="143"/>
    </row>
    <row r="717" spans="3:3" x14ac:dyDescent="0.3">
      <c r="C717" s="143"/>
    </row>
    <row r="718" spans="3:3" x14ac:dyDescent="0.3">
      <c r="C718" s="143"/>
    </row>
    <row r="719" spans="3:3" x14ac:dyDescent="0.3">
      <c r="C719" s="143"/>
    </row>
    <row r="720" spans="3:3" x14ac:dyDescent="0.3">
      <c r="C720" s="143"/>
    </row>
    <row r="721" spans="3:3" x14ac:dyDescent="0.3">
      <c r="C721" s="143"/>
    </row>
    <row r="722" spans="3:3" x14ac:dyDescent="0.3">
      <c r="C722" s="143"/>
    </row>
    <row r="723" spans="3:3" x14ac:dyDescent="0.3">
      <c r="C723" s="143"/>
    </row>
    <row r="724" spans="3:3" x14ac:dyDescent="0.3">
      <c r="C724" s="143"/>
    </row>
    <row r="725" spans="3:3" x14ac:dyDescent="0.3">
      <c r="C725" s="143"/>
    </row>
    <row r="726" spans="3:3" x14ac:dyDescent="0.3">
      <c r="C726" s="143"/>
    </row>
    <row r="727" spans="3:3" x14ac:dyDescent="0.3">
      <c r="C727" s="143"/>
    </row>
    <row r="728" spans="3:3" x14ac:dyDescent="0.3">
      <c r="C728" s="143"/>
    </row>
    <row r="729" spans="3:3" x14ac:dyDescent="0.3">
      <c r="C729" s="143"/>
    </row>
    <row r="730" spans="3:3" x14ac:dyDescent="0.3">
      <c r="C730" s="143"/>
    </row>
    <row r="731" spans="3:3" x14ac:dyDescent="0.3">
      <c r="C731" s="143"/>
    </row>
    <row r="732" spans="3:3" x14ac:dyDescent="0.3">
      <c r="C732" s="143"/>
    </row>
    <row r="733" spans="3:3" x14ac:dyDescent="0.3">
      <c r="C733" s="143"/>
    </row>
    <row r="734" spans="3:3" x14ac:dyDescent="0.3">
      <c r="C734" s="143"/>
    </row>
    <row r="735" spans="3:3" x14ac:dyDescent="0.3">
      <c r="C735" s="143"/>
    </row>
    <row r="736" spans="3:3" x14ac:dyDescent="0.3">
      <c r="C736" s="143"/>
    </row>
    <row r="737" spans="3:3" x14ac:dyDescent="0.3">
      <c r="C737" s="143"/>
    </row>
    <row r="738" spans="3:3" x14ac:dyDescent="0.3">
      <c r="C738" s="143"/>
    </row>
    <row r="739" spans="3:3" x14ac:dyDescent="0.3">
      <c r="C739" s="143"/>
    </row>
    <row r="740" spans="3:3" x14ac:dyDescent="0.3">
      <c r="C740" s="143"/>
    </row>
    <row r="741" spans="3:3" x14ac:dyDescent="0.3">
      <c r="C741" s="143"/>
    </row>
    <row r="742" spans="3:3" x14ac:dyDescent="0.3">
      <c r="C742" s="143"/>
    </row>
    <row r="743" spans="3:3" x14ac:dyDescent="0.3">
      <c r="C743" s="143"/>
    </row>
    <row r="744" spans="3:3" x14ac:dyDescent="0.3">
      <c r="C744" s="143"/>
    </row>
    <row r="745" spans="3:3" x14ac:dyDescent="0.3">
      <c r="C745" s="143"/>
    </row>
    <row r="746" spans="3:3" x14ac:dyDescent="0.3">
      <c r="C746" s="143"/>
    </row>
    <row r="747" spans="3:3" x14ac:dyDescent="0.3">
      <c r="C747" s="143"/>
    </row>
    <row r="748" spans="3:3" x14ac:dyDescent="0.3">
      <c r="C748" s="143"/>
    </row>
    <row r="749" spans="3:3" x14ac:dyDescent="0.3">
      <c r="C749" s="143"/>
    </row>
    <row r="750" spans="3:3" x14ac:dyDescent="0.3">
      <c r="C750" s="143"/>
    </row>
    <row r="751" spans="3:3" x14ac:dyDescent="0.3">
      <c r="C751" s="143"/>
    </row>
    <row r="752" spans="3:3" x14ac:dyDescent="0.3">
      <c r="C752" s="143"/>
    </row>
    <row r="753" spans="3:3" x14ac:dyDescent="0.3">
      <c r="C753" s="143"/>
    </row>
    <row r="754" spans="3:3" x14ac:dyDescent="0.3">
      <c r="C754" s="143"/>
    </row>
    <row r="755" spans="3:3" x14ac:dyDescent="0.3">
      <c r="C755" s="143"/>
    </row>
    <row r="756" spans="3:3" x14ac:dyDescent="0.3">
      <c r="C756" s="143"/>
    </row>
    <row r="757" spans="3:3" x14ac:dyDescent="0.3">
      <c r="C757" s="143"/>
    </row>
    <row r="758" spans="3:3" x14ac:dyDescent="0.3">
      <c r="C758" s="143"/>
    </row>
    <row r="759" spans="3:3" x14ac:dyDescent="0.3">
      <c r="C759" s="143"/>
    </row>
    <row r="760" spans="3:3" x14ac:dyDescent="0.3">
      <c r="C760" s="143"/>
    </row>
    <row r="761" spans="3:3" x14ac:dyDescent="0.3">
      <c r="C761" s="143"/>
    </row>
    <row r="762" spans="3:3" x14ac:dyDescent="0.3">
      <c r="C762" s="143"/>
    </row>
    <row r="763" spans="3:3" x14ac:dyDescent="0.3">
      <c r="C763" s="143"/>
    </row>
    <row r="764" spans="3:3" x14ac:dyDescent="0.3">
      <c r="C764" s="143"/>
    </row>
    <row r="765" spans="3:3" x14ac:dyDescent="0.3">
      <c r="C765" s="143"/>
    </row>
    <row r="766" spans="3:3" x14ac:dyDescent="0.3">
      <c r="C766" s="143"/>
    </row>
    <row r="767" spans="3:3" x14ac:dyDescent="0.3">
      <c r="C767" s="143"/>
    </row>
    <row r="768" spans="3:3" x14ac:dyDescent="0.3">
      <c r="C768" s="143"/>
    </row>
    <row r="769" spans="3:3" x14ac:dyDescent="0.3">
      <c r="C769" s="143"/>
    </row>
    <row r="770" spans="3:3" x14ac:dyDescent="0.3">
      <c r="C770" s="143"/>
    </row>
    <row r="771" spans="3:3" x14ac:dyDescent="0.3">
      <c r="C771" s="143"/>
    </row>
    <row r="772" spans="3:3" x14ac:dyDescent="0.3">
      <c r="C772" s="143"/>
    </row>
    <row r="773" spans="3:3" x14ac:dyDescent="0.3">
      <c r="C773" s="143"/>
    </row>
    <row r="774" spans="3:3" x14ac:dyDescent="0.3">
      <c r="C774" s="143"/>
    </row>
    <row r="775" spans="3:3" x14ac:dyDescent="0.3">
      <c r="C775" s="143"/>
    </row>
    <row r="776" spans="3:3" x14ac:dyDescent="0.3">
      <c r="C776" s="143"/>
    </row>
    <row r="777" spans="3:3" x14ac:dyDescent="0.3">
      <c r="C777" s="143"/>
    </row>
    <row r="778" spans="3:3" x14ac:dyDescent="0.3">
      <c r="C778" s="143"/>
    </row>
    <row r="779" spans="3:3" x14ac:dyDescent="0.3">
      <c r="C779" s="143"/>
    </row>
    <row r="780" spans="3:3" x14ac:dyDescent="0.3">
      <c r="C780" s="143"/>
    </row>
    <row r="781" spans="3:3" x14ac:dyDescent="0.3">
      <c r="C781" s="143"/>
    </row>
    <row r="782" spans="3:3" x14ac:dyDescent="0.3">
      <c r="C782" s="143"/>
    </row>
    <row r="783" spans="3:3" x14ac:dyDescent="0.3">
      <c r="C783" s="143"/>
    </row>
    <row r="784" spans="3:3" x14ac:dyDescent="0.3">
      <c r="C784" s="143"/>
    </row>
    <row r="785" spans="3:3" x14ac:dyDescent="0.3">
      <c r="C785" s="143"/>
    </row>
    <row r="786" spans="3:3" x14ac:dyDescent="0.3">
      <c r="C786" s="143"/>
    </row>
    <row r="787" spans="3:3" x14ac:dyDescent="0.3">
      <c r="C787" s="143"/>
    </row>
    <row r="788" spans="3:3" x14ac:dyDescent="0.3">
      <c r="C788" s="143"/>
    </row>
    <row r="789" spans="3:3" x14ac:dyDescent="0.3">
      <c r="C789" s="143"/>
    </row>
    <row r="790" spans="3:3" x14ac:dyDescent="0.3">
      <c r="C790" s="143"/>
    </row>
    <row r="791" spans="3:3" x14ac:dyDescent="0.3">
      <c r="C791" s="143"/>
    </row>
    <row r="792" spans="3:3" x14ac:dyDescent="0.3">
      <c r="C792" s="143"/>
    </row>
    <row r="793" spans="3:3" x14ac:dyDescent="0.3">
      <c r="C793" s="143"/>
    </row>
    <row r="794" spans="3:3" x14ac:dyDescent="0.3">
      <c r="C794" s="143"/>
    </row>
    <row r="795" spans="3:3" x14ac:dyDescent="0.3">
      <c r="C795" s="143"/>
    </row>
    <row r="796" spans="3:3" x14ac:dyDescent="0.3">
      <c r="C796" s="143"/>
    </row>
    <row r="797" spans="3:3" x14ac:dyDescent="0.3">
      <c r="C797" s="143"/>
    </row>
    <row r="798" spans="3:3" x14ac:dyDescent="0.3">
      <c r="C798" s="143"/>
    </row>
    <row r="799" spans="3:3" x14ac:dyDescent="0.3">
      <c r="C799" s="143"/>
    </row>
    <row r="800" spans="3:3" x14ac:dyDescent="0.3">
      <c r="C800" s="143"/>
    </row>
    <row r="801" spans="3:3" x14ac:dyDescent="0.3">
      <c r="C801" s="143"/>
    </row>
    <row r="802" spans="3:3" x14ac:dyDescent="0.3">
      <c r="C802" s="143"/>
    </row>
    <row r="803" spans="3:3" x14ac:dyDescent="0.3">
      <c r="C803" s="143"/>
    </row>
    <row r="804" spans="3:3" x14ac:dyDescent="0.3">
      <c r="C804" s="143"/>
    </row>
    <row r="805" spans="3:3" x14ac:dyDescent="0.3">
      <c r="C805" s="143"/>
    </row>
    <row r="806" spans="3:3" x14ac:dyDescent="0.3">
      <c r="C806" s="143"/>
    </row>
    <row r="807" spans="3:3" x14ac:dyDescent="0.3">
      <c r="C807" s="143"/>
    </row>
    <row r="808" spans="3:3" x14ac:dyDescent="0.3">
      <c r="C808" s="143"/>
    </row>
    <row r="809" spans="3:3" x14ac:dyDescent="0.3">
      <c r="C809" s="143"/>
    </row>
    <row r="810" spans="3:3" x14ac:dyDescent="0.3">
      <c r="C810" s="143"/>
    </row>
    <row r="811" spans="3:3" x14ac:dyDescent="0.3">
      <c r="C811" s="143"/>
    </row>
    <row r="812" spans="3:3" x14ac:dyDescent="0.3">
      <c r="C812" s="143"/>
    </row>
    <row r="813" spans="3:3" x14ac:dyDescent="0.3">
      <c r="C813" s="143"/>
    </row>
    <row r="814" spans="3:3" x14ac:dyDescent="0.3">
      <c r="C814" s="143"/>
    </row>
    <row r="815" spans="3:3" x14ac:dyDescent="0.3">
      <c r="C815" s="143"/>
    </row>
    <row r="816" spans="3:3" x14ac:dyDescent="0.3">
      <c r="C816" s="143"/>
    </row>
    <row r="817" spans="3:3" x14ac:dyDescent="0.3">
      <c r="C817" s="143"/>
    </row>
    <row r="818" spans="3:3" x14ac:dyDescent="0.3">
      <c r="C818" s="143"/>
    </row>
    <row r="819" spans="3:3" x14ac:dyDescent="0.3">
      <c r="C819" s="143"/>
    </row>
    <row r="820" spans="3:3" x14ac:dyDescent="0.3">
      <c r="C820" s="143"/>
    </row>
    <row r="821" spans="3:3" x14ac:dyDescent="0.3">
      <c r="C821" s="143"/>
    </row>
    <row r="822" spans="3:3" x14ac:dyDescent="0.3">
      <c r="C822" s="143"/>
    </row>
    <row r="823" spans="3:3" x14ac:dyDescent="0.3">
      <c r="C823" s="143"/>
    </row>
    <row r="824" spans="3:3" x14ac:dyDescent="0.3">
      <c r="C824" s="143"/>
    </row>
    <row r="825" spans="3:3" x14ac:dyDescent="0.3">
      <c r="C825" s="143"/>
    </row>
    <row r="826" spans="3:3" x14ac:dyDescent="0.3">
      <c r="C826" s="143"/>
    </row>
    <row r="827" spans="3:3" x14ac:dyDescent="0.3">
      <c r="C827" s="143"/>
    </row>
    <row r="828" spans="3:3" x14ac:dyDescent="0.3">
      <c r="C828" s="143"/>
    </row>
    <row r="829" spans="3:3" x14ac:dyDescent="0.3">
      <c r="C829" s="143"/>
    </row>
    <row r="830" spans="3:3" x14ac:dyDescent="0.3">
      <c r="C830" s="143"/>
    </row>
    <row r="831" spans="3:3" x14ac:dyDescent="0.3">
      <c r="C831" s="143"/>
    </row>
    <row r="832" spans="3:3" x14ac:dyDescent="0.3">
      <c r="C832" s="143"/>
    </row>
    <row r="833" spans="3:3" x14ac:dyDescent="0.3">
      <c r="C833" s="143"/>
    </row>
    <row r="834" spans="3:3" x14ac:dyDescent="0.3">
      <c r="C834" s="143"/>
    </row>
    <row r="835" spans="3:3" x14ac:dyDescent="0.3">
      <c r="C835" s="143"/>
    </row>
    <row r="836" spans="3:3" x14ac:dyDescent="0.3">
      <c r="C836" s="143"/>
    </row>
    <row r="837" spans="3:3" x14ac:dyDescent="0.3">
      <c r="C837" s="143"/>
    </row>
    <row r="838" spans="3:3" x14ac:dyDescent="0.3">
      <c r="C838" s="143"/>
    </row>
    <row r="839" spans="3:3" x14ac:dyDescent="0.3">
      <c r="C839" s="143"/>
    </row>
    <row r="840" spans="3:3" x14ac:dyDescent="0.3">
      <c r="C840" s="143"/>
    </row>
    <row r="841" spans="3:3" x14ac:dyDescent="0.3">
      <c r="C841" s="143"/>
    </row>
    <row r="842" spans="3:3" x14ac:dyDescent="0.3">
      <c r="C842" s="143"/>
    </row>
    <row r="843" spans="3:3" x14ac:dyDescent="0.3">
      <c r="C843" s="143"/>
    </row>
    <row r="844" spans="3:3" x14ac:dyDescent="0.3">
      <c r="C844" s="143"/>
    </row>
    <row r="845" spans="3:3" x14ac:dyDescent="0.3">
      <c r="C845" s="143"/>
    </row>
    <row r="846" spans="3:3" x14ac:dyDescent="0.3">
      <c r="C846" s="143"/>
    </row>
    <row r="847" spans="3:3" x14ac:dyDescent="0.3">
      <c r="C847" s="143"/>
    </row>
    <row r="848" spans="3:3" x14ac:dyDescent="0.3">
      <c r="C848" s="143"/>
    </row>
    <row r="849" spans="3:3" x14ac:dyDescent="0.3">
      <c r="C849" s="143"/>
    </row>
    <row r="850" spans="3:3" x14ac:dyDescent="0.3">
      <c r="C850" s="143"/>
    </row>
    <row r="851" spans="3:3" x14ac:dyDescent="0.3">
      <c r="C851" s="143"/>
    </row>
    <row r="852" spans="3:3" x14ac:dyDescent="0.3">
      <c r="C852" s="143"/>
    </row>
    <row r="853" spans="3:3" x14ac:dyDescent="0.3">
      <c r="C853" s="143"/>
    </row>
    <row r="854" spans="3:3" x14ac:dyDescent="0.3">
      <c r="C854" s="143"/>
    </row>
    <row r="855" spans="3:3" x14ac:dyDescent="0.3">
      <c r="C855" s="143"/>
    </row>
    <row r="856" spans="3:3" x14ac:dyDescent="0.3">
      <c r="C856" s="143"/>
    </row>
    <row r="857" spans="3:3" x14ac:dyDescent="0.3">
      <c r="C857" s="143"/>
    </row>
    <row r="858" spans="3:3" x14ac:dyDescent="0.3">
      <c r="C858" s="143"/>
    </row>
    <row r="859" spans="3:3" x14ac:dyDescent="0.3">
      <c r="C859" s="143"/>
    </row>
    <row r="860" spans="3:3" x14ac:dyDescent="0.3">
      <c r="C860" s="143"/>
    </row>
    <row r="861" spans="3:3" x14ac:dyDescent="0.3">
      <c r="C861" s="143"/>
    </row>
    <row r="862" spans="3:3" x14ac:dyDescent="0.3">
      <c r="C862" s="143"/>
    </row>
    <row r="863" spans="3:3" x14ac:dyDescent="0.3">
      <c r="C863" s="143"/>
    </row>
    <row r="864" spans="3:3" x14ac:dyDescent="0.3">
      <c r="C864" s="143"/>
    </row>
    <row r="865" spans="3:3" x14ac:dyDescent="0.3">
      <c r="C865" s="143"/>
    </row>
    <row r="866" spans="3:3" x14ac:dyDescent="0.3">
      <c r="C866" s="143"/>
    </row>
    <row r="867" spans="3:3" x14ac:dyDescent="0.3">
      <c r="C867" s="143"/>
    </row>
    <row r="868" spans="3:3" x14ac:dyDescent="0.3">
      <c r="C868" s="143"/>
    </row>
    <row r="869" spans="3:3" x14ac:dyDescent="0.3">
      <c r="C869" s="143"/>
    </row>
    <row r="870" spans="3:3" x14ac:dyDescent="0.3">
      <c r="C870" s="143"/>
    </row>
    <row r="871" spans="3:3" x14ac:dyDescent="0.3">
      <c r="C871" s="143"/>
    </row>
    <row r="872" spans="3:3" x14ac:dyDescent="0.3">
      <c r="C872" s="143"/>
    </row>
    <row r="873" spans="3:3" x14ac:dyDescent="0.3">
      <c r="C873" s="143"/>
    </row>
    <row r="874" spans="3:3" x14ac:dyDescent="0.3">
      <c r="C874" s="143"/>
    </row>
    <row r="875" spans="3:3" x14ac:dyDescent="0.3">
      <c r="C875" s="143"/>
    </row>
    <row r="876" spans="3:3" x14ac:dyDescent="0.3">
      <c r="C876" s="143"/>
    </row>
    <row r="877" spans="3:3" x14ac:dyDescent="0.3">
      <c r="C877" s="143"/>
    </row>
    <row r="878" spans="3:3" x14ac:dyDescent="0.3">
      <c r="C878" s="143"/>
    </row>
    <row r="879" spans="3:3" x14ac:dyDescent="0.3">
      <c r="C879" s="143"/>
    </row>
    <row r="880" spans="3:3" x14ac:dyDescent="0.3">
      <c r="C880" s="143"/>
    </row>
    <row r="881" spans="3:3" x14ac:dyDescent="0.3">
      <c r="C881" s="143"/>
    </row>
    <row r="882" spans="3:3" x14ac:dyDescent="0.3">
      <c r="C882" s="143"/>
    </row>
    <row r="883" spans="3:3" x14ac:dyDescent="0.3">
      <c r="C883" s="143"/>
    </row>
    <row r="884" spans="3:3" x14ac:dyDescent="0.3">
      <c r="C884" s="143"/>
    </row>
    <row r="885" spans="3:3" x14ac:dyDescent="0.3">
      <c r="C885" s="143"/>
    </row>
    <row r="886" spans="3:3" x14ac:dyDescent="0.3">
      <c r="C886" s="143"/>
    </row>
    <row r="887" spans="3:3" x14ac:dyDescent="0.3">
      <c r="C887" s="143"/>
    </row>
    <row r="888" spans="3:3" x14ac:dyDescent="0.3">
      <c r="C888" s="143"/>
    </row>
    <row r="889" spans="3:3" x14ac:dyDescent="0.3">
      <c r="C889" s="143"/>
    </row>
    <row r="890" spans="3:3" x14ac:dyDescent="0.3">
      <c r="C890" s="143"/>
    </row>
    <row r="891" spans="3:3" x14ac:dyDescent="0.3">
      <c r="C891" s="143"/>
    </row>
    <row r="892" spans="3:3" x14ac:dyDescent="0.3">
      <c r="C892" s="143"/>
    </row>
    <row r="893" spans="3:3" x14ac:dyDescent="0.3">
      <c r="C893" s="143"/>
    </row>
    <row r="894" spans="3:3" x14ac:dyDescent="0.3">
      <c r="C894" s="143"/>
    </row>
    <row r="895" spans="3:3" x14ac:dyDescent="0.3">
      <c r="C895" s="143"/>
    </row>
    <row r="896" spans="3:3" x14ac:dyDescent="0.3">
      <c r="C896" s="143"/>
    </row>
    <row r="897" spans="3:3" x14ac:dyDescent="0.3">
      <c r="C897" s="143"/>
    </row>
    <row r="898" spans="3:3" x14ac:dyDescent="0.3">
      <c r="C898" s="143"/>
    </row>
    <row r="899" spans="3:3" x14ac:dyDescent="0.3">
      <c r="C899" s="143"/>
    </row>
    <row r="900" spans="3:3" x14ac:dyDescent="0.3">
      <c r="C900" s="143"/>
    </row>
    <row r="901" spans="3:3" x14ac:dyDescent="0.3">
      <c r="C901" s="143"/>
    </row>
    <row r="902" spans="3:3" x14ac:dyDescent="0.3">
      <c r="C902" s="143"/>
    </row>
    <row r="903" spans="3:3" x14ac:dyDescent="0.3">
      <c r="C903" s="143"/>
    </row>
    <row r="904" spans="3:3" x14ac:dyDescent="0.3">
      <c r="C904" s="143"/>
    </row>
    <row r="905" spans="3:3" x14ac:dyDescent="0.3">
      <c r="C905" s="143"/>
    </row>
    <row r="906" spans="3:3" x14ac:dyDescent="0.3">
      <c r="C906" s="143"/>
    </row>
    <row r="907" spans="3:3" x14ac:dyDescent="0.3">
      <c r="C907" s="143"/>
    </row>
    <row r="908" spans="3:3" x14ac:dyDescent="0.3">
      <c r="C908" s="143"/>
    </row>
    <row r="909" spans="3:3" x14ac:dyDescent="0.3">
      <c r="C909" s="143"/>
    </row>
    <row r="910" spans="3:3" x14ac:dyDescent="0.3">
      <c r="C910" s="143"/>
    </row>
    <row r="911" spans="3:3" x14ac:dyDescent="0.3">
      <c r="C911" s="143"/>
    </row>
    <row r="912" spans="3:3" x14ac:dyDescent="0.3">
      <c r="C912" s="143"/>
    </row>
    <row r="913" spans="3:3" x14ac:dyDescent="0.3">
      <c r="C913" s="143"/>
    </row>
    <row r="914" spans="3:3" x14ac:dyDescent="0.3">
      <c r="C914" s="143"/>
    </row>
    <row r="915" spans="3:3" x14ac:dyDescent="0.3">
      <c r="C915" s="143"/>
    </row>
    <row r="916" spans="3:3" x14ac:dyDescent="0.3">
      <c r="C916" s="143"/>
    </row>
    <row r="917" spans="3:3" x14ac:dyDescent="0.3">
      <c r="C917" s="143"/>
    </row>
    <row r="918" spans="3:3" x14ac:dyDescent="0.3">
      <c r="C918" s="143"/>
    </row>
    <row r="919" spans="3:3" x14ac:dyDescent="0.3">
      <c r="C919" s="143"/>
    </row>
    <row r="920" spans="3:3" x14ac:dyDescent="0.3">
      <c r="C920" s="143"/>
    </row>
    <row r="921" spans="3:3" x14ac:dyDescent="0.3">
      <c r="C921" s="143"/>
    </row>
    <row r="922" spans="3:3" x14ac:dyDescent="0.3">
      <c r="C922" s="143"/>
    </row>
    <row r="923" spans="3:3" x14ac:dyDescent="0.3">
      <c r="C923" s="143"/>
    </row>
    <row r="924" spans="3:3" x14ac:dyDescent="0.3">
      <c r="C924" s="143"/>
    </row>
    <row r="925" spans="3:3" x14ac:dyDescent="0.3">
      <c r="C925" s="143"/>
    </row>
    <row r="926" spans="3:3" x14ac:dyDescent="0.3">
      <c r="C926" s="143"/>
    </row>
    <row r="927" spans="3:3" x14ac:dyDescent="0.3">
      <c r="C927" s="143"/>
    </row>
    <row r="928" spans="3:3" x14ac:dyDescent="0.3">
      <c r="C928" s="143"/>
    </row>
    <row r="929" spans="3:3" x14ac:dyDescent="0.3">
      <c r="C929" s="143"/>
    </row>
    <row r="930" spans="3:3" x14ac:dyDescent="0.3">
      <c r="C930" s="143"/>
    </row>
    <row r="931" spans="3:3" x14ac:dyDescent="0.3">
      <c r="C931" s="143"/>
    </row>
    <row r="932" spans="3:3" x14ac:dyDescent="0.3">
      <c r="C932" s="143"/>
    </row>
    <row r="933" spans="3:3" x14ac:dyDescent="0.3">
      <c r="C933" s="143"/>
    </row>
    <row r="934" spans="3:3" x14ac:dyDescent="0.3">
      <c r="C934" s="143"/>
    </row>
    <row r="935" spans="3:3" x14ac:dyDescent="0.3">
      <c r="C935" s="143"/>
    </row>
    <row r="936" spans="3:3" x14ac:dyDescent="0.3">
      <c r="C936" s="143"/>
    </row>
    <row r="937" spans="3:3" x14ac:dyDescent="0.3">
      <c r="C937" s="143"/>
    </row>
    <row r="938" spans="3:3" x14ac:dyDescent="0.3">
      <c r="C938" s="143"/>
    </row>
    <row r="939" spans="3:3" x14ac:dyDescent="0.3">
      <c r="C939" s="143"/>
    </row>
    <row r="940" spans="3:3" x14ac:dyDescent="0.3">
      <c r="C940" s="143"/>
    </row>
    <row r="941" spans="3:3" x14ac:dyDescent="0.3">
      <c r="C941" s="143"/>
    </row>
    <row r="942" spans="3:3" x14ac:dyDescent="0.3">
      <c r="C942" s="143"/>
    </row>
    <row r="943" spans="3:3" x14ac:dyDescent="0.3">
      <c r="C943" s="143"/>
    </row>
    <row r="944" spans="3:3" x14ac:dyDescent="0.3">
      <c r="C944" s="143"/>
    </row>
    <row r="945" spans="3:3" x14ac:dyDescent="0.3">
      <c r="C945" s="143"/>
    </row>
    <row r="946" spans="3:3" x14ac:dyDescent="0.3">
      <c r="C946" s="143"/>
    </row>
    <row r="947" spans="3:3" x14ac:dyDescent="0.3">
      <c r="C947" s="143"/>
    </row>
    <row r="948" spans="3:3" x14ac:dyDescent="0.3">
      <c r="C948" s="143"/>
    </row>
    <row r="949" spans="3:3" x14ac:dyDescent="0.3">
      <c r="C949" s="143"/>
    </row>
    <row r="950" spans="3:3" x14ac:dyDescent="0.3">
      <c r="C950" s="143"/>
    </row>
    <row r="951" spans="3:3" x14ac:dyDescent="0.3">
      <c r="C951" s="143"/>
    </row>
    <row r="952" spans="3:3" x14ac:dyDescent="0.3">
      <c r="C952" s="143"/>
    </row>
    <row r="953" spans="3:3" x14ac:dyDescent="0.3">
      <c r="C953" s="143"/>
    </row>
    <row r="954" spans="3:3" x14ac:dyDescent="0.3">
      <c r="C954" s="143"/>
    </row>
    <row r="955" spans="3:3" x14ac:dyDescent="0.3">
      <c r="C955" s="143"/>
    </row>
    <row r="956" spans="3:3" x14ac:dyDescent="0.3">
      <c r="C956" s="143"/>
    </row>
    <row r="957" spans="3:3" x14ac:dyDescent="0.3">
      <c r="C957" s="143"/>
    </row>
    <row r="958" spans="3:3" x14ac:dyDescent="0.3">
      <c r="C958" s="143"/>
    </row>
    <row r="959" spans="3:3" x14ac:dyDescent="0.3">
      <c r="C959" s="143"/>
    </row>
    <row r="960" spans="3:3" x14ac:dyDescent="0.3">
      <c r="C960" s="143"/>
    </row>
    <row r="961" spans="3:3" x14ac:dyDescent="0.3">
      <c r="C961" s="143"/>
    </row>
    <row r="962" spans="3:3" x14ac:dyDescent="0.3">
      <c r="C962" s="143"/>
    </row>
    <row r="963" spans="3:3" x14ac:dyDescent="0.3">
      <c r="C963" s="143"/>
    </row>
    <row r="964" spans="3:3" x14ac:dyDescent="0.3">
      <c r="C964" s="143"/>
    </row>
    <row r="965" spans="3:3" x14ac:dyDescent="0.3">
      <c r="C965" s="143"/>
    </row>
    <row r="966" spans="3:3" x14ac:dyDescent="0.3">
      <c r="C966" s="143"/>
    </row>
    <row r="967" spans="3:3" x14ac:dyDescent="0.3">
      <c r="C967" s="143"/>
    </row>
    <row r="968" spans="3:3" x14ac:dyDescent="0.3">
      <c r="C968" s="143"/>
    </row>
    <row r="969" spans="3:3" x14ac:dyDescent="0.3">
      <c r="C969" s="143"/>
    </row>
    <row r="970" spans="3:3" x14ac:dyDescent="0.3">
      <c r="C970" s="143"/>
    </row>
    <row r="971" spans="3:3" x14ac:dyDescent="0.3">
      <c r="C971" s="143"/>
    </row>
    <row r="972" spans="3:3" x14ac:dyDescent="0.3">
      <c r="C972" s="143"/>
    </row>
    <row r="973" spans="3:3" x14ac:dyDescent="0.3">
      <c r="C973" s="143"/>
    </row>
    <row r="974" spans="3:3" x14ac:dyDescent="0.3">
      <c r="C974" s="143"/>
    </row>
    <row r="975" spans="3:3" x14ac:dyDescent="0.3">
      <c r="C975" s="143"/>
    </row>
    <row r="976" spans="3:3" x14ac:dyDescent="0.3">
      <c r="C976" s="143"/>
    </row>
    <row r="977" spans="3:3" x14ac:dyDescent="0.3">
      <c r="C977" s="143"/>
    </row>
    <row r="978" spans="3:3" x14ac:dyDescent="0.3">
      <c r="C978" s="143"/>
    </row>
    <row r="979" spans="3:3" x14ac:dyDescent="0.3">
      <c r="C979" s="143"/>
    </row>
    <row r="980" spans="3:3" x14ac:dyDescent="0.3">
      <c r="C980" s="143"/>
    </row>
    <row r="981" spans="3:3" x14ac:dyDescent="0.3">
      <c r="C981" s="143"/>
    </row>
    <row r="982" spans="3:3" x14ac:dyDescent="0.3">
      <c r="C982" s="143"/>
    </row>
    <row r="983" spans="3:3" x14ac:dyDescent="0.3">
      <c r="C983" s="143"/>
    </row>
    <row r="984" spans="3:3" x14ac:dyDescent="0.3">
      <c r="C984" s="143"/>
    </row>
    <row r="985" spans="3:3" x14ac:dyDescent="0.3">
      <c r="C985" s="143"/>
    </row>
    <row r="986" spans="3:3" x14ac:dyDescent="0.3">
      <c r="C986" s="143"/>
    </row>
    <row r="987" spans="3:3" x14ac:dyDescent="0.3">
      <c r="C987" s="143"/>
    </row>
    <row r="988" spans="3:3" x14ac:dyDescent="0.3">
      <c r="C988" s="143"/>
    </row>
    <row r="989" spans="3:3" x14ac:dyDescent="0.3">
      <c r="C989" s="143"/>
    </row>
    <row r="990" spans="3:3" x14ac:dyDescent="0.3">
      <c r="C990" s="143"/>
    </row>
    <row r="991" spans="3:3" x14ac:dyDescent="0.3">
      <c r="C991" s="143"/>
    </row>
    <row r="992" spans="3:3" x14ac:dyDescent="0.3">
      <c r="C992" s="143"/>
    </row>
    <row r="993" spans="3:3" x14ac:dyDescent="0.3">
      <c r="C993" s="143"/>
    </row>
    <row r="994" spans="3:3" x14ac:dyDescent="0.3">
      <c r="C994" s="143"/>
    </row>
    <row r="995" spans="3:3" x14ac:dyDescent="0.3">
      <c r="C995" s="143"/>
    </row>
    <row r="996" spans="3:3" x14ac:dyDescent="0.3">
      <c r="C996" s="143"/>
    </row>
    <row r="997" spans="3:3" x14ac:dyDescent="0.3">
      <c r="C997" s="143"/>
    </row>
    <row r="998" spans="3:3" x14ac:dyDescent="0.3">
      <c r="C998" s="143"/>
    </row>
    <row r="999" spans="3:3" x14ac:dyDescent="0.3">
      <c r="C999" s="143"/>
    </row>
  </sheetData>
  <autoFilter ref="A1:H15" xr:uid="{97F10251-FDCB-4286-A465-C747F863DD76}">
    <sortState xmlns:xlrd2="http://schemas.microsoft.com/office/spreadsheetml/2017/richdata2" ref="A2:H15">
      <sortCondition ref="A2:A15"/>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15">
    <cfRule type="colorScale" priority="336">
      <colorScale>
        <cfvo type="min"/>
        <cfvo type="percentile" val="50"/>
        <cfvo type="max"/>
        <color rgb="FFF8696B"/>
        <color rgb="FFFFEB84"/>
        <color rgb="FF63BE7B"/>
      </colorScale>
    </cfRule>
  </conditionalFormatting>
  <conditionalFormatting sqref="H2:H15">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15" xr:uid="{512806FB-9C28-446C-B2DB-622B7C79F8B0}">
      <formula1>"Базовая часть, Вариативная часть"</formula1>
    </dataValidation>
    <dataValidation allowBlank="1" showErrorMessage="1" sqref="A2:B15" xr:uid="{05E00D7A-F40F-442F-A226-E09F759A57C2}"/>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33E4F0-2773-4C62-B27F-9DA13E9C7F99}">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B7" sqref="B7"/>
      <selection pane="bottomLeft" activeCell="B7" sqref="B7"/>
    </sheetView>
  </sheetViews>
  <sheetFormatPr defaultColWidth="9.109375" defaultRowHeight="15.6" x14ac:dyDescent="0.3"/>
  <cols>
    <col min="1" max="1" width="32.6640625" style="146" customWidth="1"/>
    <col min="2" max="2" width="100.6640625" style="45" customWidth="1"/>
    <col min="3" max="3" width="29.33203125" style="151" customWidth="1"/>
    <col min="4" max="4" width="14.44140625" style="151" customWidth="1"/>
    <col min="5" max="5" width="25.6640625" style="151" customWidth="1"/>
    <col min="6" max="6" width="14.33203125" style="151" customWidth="1"/>
    <col min="7" max="7" width="13.88671875" style="5" customWidth="1"/>
    <col min="8" max="8" width="20.88671875" style="5" customWidth="1"/>
    <col min="9" max="16384" width="9.109375" style="45"/>
  </cols>
  <sheetData>
    <row r="1" spans="1:8" ht="31.2" x14ac:dyDescent="0.3">
      <c r="A1" s="136" t="s">
        <v>1</v>
      </c>
      <c r="B1" s="137" t="s">
        <v>10</v>
      </c>
      <c r="C1" s="138" t="s">
        <v>2</v>
      </c>
      <c r="D1" s="136" t="s">
        <v>4</v>
      </c>
      <c r="E1" s="136" t="s">
        <v>3</v>
      </c>
      <c r="F1" s="136" t="s">
        <v>8</v>
      </c>
      <c r="G1" s="136" t="s">
        <v>33</v>
      </c>
      <c r="H1" s="136" t="s">
        <v>34</v>
      </c>
    </row>
    <row r="2" spans="1:8" x14ac:dyDescent="0.3">
      <c r="A2" s="147" t="s">
        <v>20</v>
      </c>
      <c r="B2" s="139" t="s">
        <v>145</v>
      </c>
      <c r="C2" s="9" t="s">
        <v>9</v>
      </c>
      <c r="D2" s="149">
        <v>1</v>
      </c>
      <c r="E2" s="149" t="s">
        <v>6</v>
      </c>
      <c r="F2" s="148">
        <f t="shared" ref="F2:F7" si="0">D2</f>
        <v>1</v>
      </c>
      <c r="G2" s="5">
        <f t="shared" ref="G2:G10" si="1">COUNTIF($A$2:$A$999,A2)</f>
        <v>3</v>
      </c>
      <c r="H2" s="5" t="s">
        <v>37</v>
      </c>
    </row>
    <row r="3" spans="1:8" x14ac:dyDescent="0.3">
      <c r="A3" s="10" t="s">
        <v>20</v>
      </c>
      <c r="B3" s="139" t="s">
        <v>145</v>
      </c>
      <c r="C3" s="9" t="s">
        <v>9</v>
      </c>
      <c r="D3" s="148">
        <v>1</v>
      </c>
      <c r="E3" s="148" t="s">
        <v>6</v>
      </c>
      <c r="F3" s="148">
        <f t="shared" si="0"/>
        <v>1</v>
      </c>
      <c r="G3" s="5">
        <f t="shared" si="1"/>
        <v>3</v>
      </c>
      <c r="H3" s="5" t="s">
        <v>37</v>
      </c>
    </row>
    <row r="4" spans="1:8" x14ac:dyDescent="0.3">
      <c r="A4" s="7" t="s">
        <v>20</v>
      </c>
      <c r="B4" s="139" t="s">
        <v>145</v>
      </c>
      <c r="C4" s="9" t="s">
        <v>9</v>
      </c>
      <c r="D4" s="148">
        <v>1</v>
      </c>
      <c r="E4" s="148" t="s">
        <v>6</v>
      </c>
      <c r="F4" s="148">
        <f t="shared" si="0"/>
        <v>1</v>
      </c>
      <c r="G4" s="5">
        <f t="shared" si="1"/>
        <v>3</v>
      </c>
      <c r="H4" s="5" t="s">
        <v>37</v>
      </c>
    </row>
    <row r="5" spans="1:8" x14ac:dyDescent="0.3">
      <c r="A5" s="147" t="s">
        <v>21</v>
      </c>
      <c r="B5" s="139" t="s">
        <v>147</v>
      </c>
      <c r="C5" s="9" t="s">
        <v>9</v>
      </c>
      <c r="D5" s="149">
        <v>1</v>
      </c>
      <c r="E5" s="149" t="s">
        <v>6</v>
      </c>
      <c r="F5" s="148">
        <f t="shared" si="0"/>
        <v>1</v>
      </c>
      <c r="G5" s="5">
        <f t="shared" si="1"/>
        <v>3</v>
      </c>
      <c r="H5" s="5" t="s">
        <v>37</v>
      </c>
    </row>
    <row r="6" spans="1:8" x14ac:dyDescent="0.3">
      <c r="A6" s="10" t="s">
        <v>21</v>
      </c>
      <c r="B6" s="139" t="s">
        <v>147</v>
      </c>
      <c r="C6" s="9" t="s">
        <v>9</v>
      </c>
      <c r="D6" s="148">
        <v>1</v>
      </c>
      <c r="E6" s="148" t="s">
        <v>6</v>
      </c>
      <c r="F6" s="148">
        <f t="shared" si="0"/>
        <v>1</v>
      </c>
      <c r="G6" s="5">
        <f t="shared" si="1"/>
        <v>3</v>
      </c>
      <c r="H6" s="5" t="s">
        <v>37</v>
      </c>
    </row>
    <row r="7" spans="1:8" x14ac:dyDescent="0.3">
      <c r="A7" s="7" t="s">
        <v>21</v>
      </c>
      <c r="B7" s="139" t="s">
        <v>147</v>
      </c>
      <c r="C7" s="9" t="s">
        <v>9</v>
      </c>
      <c r="D7" s="148">
        <v>1</v>
      </c>
      <c r="E7" s="148" t="s">
        <v>6</v>
      </c>
      <c r="F7" s="148">
        <f t="shared" si="0"/>
        <v>1</v>
      </c>
      <c r="G7" s="5">
        <f t="shared" si="1"/>
        <v>3</v>
      </c>
      <c r="H7" s="5" t="s">
        <v>37</v>
      </c>
    </row>
    <row r="8" spans="1:8" x14ac:dyDescent="0.3">
      <c r="A8" s="150" t="s">
        <v>148</v>
      </c>
      <c r="B8" s="140" t="s">
        <v>149</v>
      </c>
      <c r="C8" s="9" t="s">
        <v>9</v>
      </c>
      <c r="D8" s="152">
        <v>1</v>
      </c>
      <c r="E8" s="152" t="s">
        <v>6</v>
      </c>
      <c r="F8" s="47">
        <v>31</v>
      </c>
      <c r="G8" s="5">
        <f t="shared" si="1"/>
        <v>3</v>
      </c>
      <c r="H8" s="5" t="s">
        <v>37</v>
      </c>
    </row>
    <row r="9" spans="1:8" x14ac:dyDescent="0.3">
      <c r="A9" s="10" t="s">
        <v>148</v>
      </c>
      <c r="B9" s="140" t="s">
        <v>149</v>
      </c>
      <c r="C9" s="9" t="s">
        <v>9</v>
      </c>
      <c r="D9" s="47">
        <v>1</v>
      </c>
      <c r="E9" s="47" t="s">
        <v>6</v>
      </c>
      <c r="F9" s="47">
        <v>7</v>
      </c>
      <c r="G9" s="5">
        <f t="shared" si="1"/>
        <v>3</v>
      </c>
      <c r="H9" s="5" t="s">
        <v>37</v>
      </c>
    </row>
    <row r="10" spans="1:8" x14ac:dyDescent="0.3">
      <c r="A10" s="10" t="s">
        <v>148</v>
      </c>
      <c r="B10" s="140" t="s">
        <v>149</v>
      </c>
      <c r="C10" s="9" t="s">
        <v>9</v>
      </c>
      <c r="D10" s="47">
        <v>1</v>
      </c>
      <c r="E10" s="47" t="s">
        <v>6</v>
      </c>
      <c r="F10" s="47">
        <v>31</v>
      </c>
      <c r="G10" s="5">
        <f t="shared" si="1"/>
        <v>3</v>
      </c>
      <c r="H10" s="5" t="s">
        <v>37</v>
      </c>
    </row>
    <row r="11" spans="1:8" x14ac:dyDescent="0.3">
      <c r="A11" s="141"/>
      <c r="B11" s="142"/>
      <c r="C11" s="143"/>
      <c r="D11" s="143"/>
      <c r="E11" s="144"/>
      <c r="F11" s="144"/>
    </row>
    <row r="12" spans="1:8" x14ac:dyDescent="0.3">
      <c r="A12" s="141"/>
      <c r="B12" s="142"/>
      <c r="C12" s="143"/>
      <c r="D12" s="143"/>
      <c r="E12" s="144"/>
      <c r="F12" s="144"/>
    </row>
    <row r="13" spans="1:8" x14ac:dyDescent="0.3">
      <c r="A13" s="141"/>
      <c r="B13" s="142"/>
      <c r="C13" s="143"/>
      <c r="D13" s="144"/>
      <c r="E13" s="144"/>
      <c r="F13" s="144"/>
    </row>
    <row r="14" spans="1:8" x14ac:dyDescent="0.3">
      <c r="A14" s="141"/>
      <c r="B14" s="142"/>
      <c r="C14" s="143"/>
      <c r="D14" s="144"/>
      <c r="E14" s="144"/>
      <c r="F14" s="144"/>
    </row>
    <row r="15" spans="1:8" x14ac:dyDescent="0.3">
      <c r="A15" s="141"/>
      <c r="B15" s="142"/>
      <c r="C15" s="143"/>
      <c r="D15" s="144"/>
      <c r="E15" s="144"/>
      <c r="F15" s="144"/>
    </row>
    <row r="16" spans="1:8" x14ac:dyDescent="0.3">
      <c r="A16" s="141"/>
      <c r="B16" s="142"/>
      <c r="C16" s="143"/>
      <c r="D16" s="144"/>
      <c r="E16" s="144"/>
      <c r="F16" s="144"/>
    </row>
    <row r="17" spans="1:6" x14ac:dyDescent="0.3">
      <c r="A17" s="141"/>
      <c r="B17" s="142"/>
      <c r="C17" s="143"/>
      <c r="D17" s="144"/>
      <c r="E17" s="144"/>
      <c r="F17" s="144"/>
    </row>
    <row r="18" spans="1:6" x14ac:dyDescent="0.3">
      <c r="A18" s="141"/>
      <c r="B18" s="142"/>
      <c r="C18" s="143"/>
      <c r="D18" s="144"/>
      <c r="E18" s="144"/>
      <c r="F18" s="144"/>
    </row>
    <row r="19" spans="1:6" x14ac:dyDescent="0.3">
      <c r="A19" s="141"/>
      <c r="B19" s="142"/>
      <c r="C19" s="143"/>
      <c r="D19" s="144"/>
      <c r="E19" s="144"/>
      <c r="F19" s="144"/>
    </row>
    <row r="20" spans="1:6" x14ac:dyDescent="0.3">
      <c r="A20" s="141"/>
      <c r="B20" s="142"/>
      <c r="C20" s="143"/>
      <c r="D20" s="144"/>
      <c r="E20" s="144"/>
      <c r="F20" s="144"/>
    </row>
    <row r="21" spans="1:6" x14ac:dyDescent="0.3">
      <c r="A21" s="141"/>
      <c r="B21" s="142"/>
      <c r="C21" s="143"/>
      <c r="D21" s="144"/>
      <c r="E21" s="144"/>
      <c r="F21" s="144"/>
    </row>
    <row r="22" spans="1:6" x14ac:dyDescent="0.3">
      <c r="A22" s="141"/>
      <c r="B22" s="142"/>
      <c r="C22" s="143"/>
      <c r="D22" s="144"/>
      <c r="E22" s="144"/>
      <c r="F22" s="144"/>
    </row>
    <row r="23" spans="1:6" x14ac:dyDescent="0.3">
      <c r="A23" s="141"/>
      <c r="B23" s="142"/>
      <c r="C23" s="143"/>
      <c r="D23" s="144"/>
      <c r="E23" s="144"/>
      <c r="F23" s="144"/>
    </row>
    <row r="24" spans="1:6" x14ac:dyDescent="0.3">
      <c r="A24" s="141"/>
      <c r="B24" s="142"/>
      <c r="C24" s="143"/>
      <c r="D24" s="144"/>
      <c r="E24" s="144"/>
      <c r="F24" s="144"/>
    </row>
    <row r="25" spans="1:6" x14ac:dyDescent="0.3">
      <c r="A25" s="141"/>
      <c r="B25" s="142"/>
      <c r="C25" s="143"/>
      <c r="D25" s="144"/>
      <c r="E25" s="144"/>
      <c r="F25" s="144"/>
    </row>
    <row r="26" spans="1:6" x14ac:dyDescent="0.3">
      <c r="A26" s="141"/>
      <c r="B26" s="142"/>
      <c r="C26" s="143"/>
      <c r="D26" s="144"/>
      <c r="E26" s="144"/>
      <c r="F26" s="144"/>
    </row>
    <row r="27" spans="1:6" x14ac:dyDescent="0.3">
      <c r="A27" s="141"/>
      <c r="B27" s="142"/>
      <c r="C27" s="143"/>
      <c r="D27" s="144"/>
      <c r="E27" s="144"/>
      <c r="F27" s="144"/>
    </row>
    <row r="28" spans="1:6" x14ac:dyDescent="0.3">
      <c r="A28" s="141"/>
      <c r="B28" s="142"/>
      <c r="C28" s="143"/>
      <c r="D28" s="144"/>
      <c r="E28" s="144"/>
      <c r="F28" s="144"/>
    </row>
    <row r="29" spans="1:6" x14ac:dyDescent="0.3">
      <c r="A29" s="141"/>
      <c r="B29" s="142"/>
      <c r="C29" s="143"/>
      <c r="D29" s="144"/>
      <c r="E29" s="144"/>
      <c r="F29" s="144"/>
    </row>
    <row r="30" spans="1:6" x14ac:dyDescent="0.3">
      <c r="A30" s="141"/>
      <c r="B30" s="142"/>
      <c r="C30" s="143"/>
      <c r="D30" s="144"/>
      <c r="E30" s="144"/>
      <c r="F30" s="144"/>
    </row>
    <row r="31" spans="1:6" x14ac:dyDescent="0.3">
      <c r="A31" s="141"/>
      <c r="B31" s="142"/>
      <c r="C31" s="143"/>
      <c r="D31" s="144"/>
      <c r="E31" s="144"/>
      <c r="F31" s="144"/>
    </row>
    <row r="32" spans="1:6" x14ac:dyDescent="0.3">
      <c r="A32" s="141"/>
      <c r="B32" s="142"/>
      <c r="C32" s="143"/>
      <c r="D32" s="144"/>
      <c r="E32" s="144"/>
      <c r="F32" s="144"/>
    </row>
    <row r="33" spans="1:6" x14ac:dyDescent="0.3">
      <c r="A33" s="141"/>
      <c r="B33" s="142"/>
      <c r="C33" s="143"/>
      <c r="D33" s="144"/>
      <c r="E33" s="144"/>
      <c r="F33" s="144"/>
    </row>
    <row r="34" spans="1:6" x14ac:dyDescent="0.3">
      <c r="A34" s="141"/>
      <c r="B34" s="142"/>
      <c r="C34" s="143"/>
      <c r="D34" s="144"/>
      <c r="E34" s="144"/>
      <c r="F34" s="144"/>
    </row>
    <row r="35" spans="1:6" x14ac:dyDescent="0.3">
      <c r="A35" s="141"/>
      <c r="B35" s="142"/>
      <c r="C35" s="143"/>
      <c r="D35" s="144"/>
      <c r="E35" s="144"/>
      <c r="F35" s="144"/>
    </row>
    <row r="36" spans="1:6" x14ac:dyDescent="0.3">
      <c r="A36" s="141"/>
      <c r="B36" s="142"/>
      <c r="C36" s="143"/>
      <c r="D36" s="144"/>
      <c r="E36" s="144"/>
      <c r="F36" s="144"/>
    </row>
    <row r="37" spans="1:6" x14ac:dyDescent="0.3">
      <c r="A37" s="141"/>
      <c r="B37" s="142"/>
      <c r="C37" s="143"/>
      <c r="D37" s="144"/>
      <c r="E37" s="144"/>
      <c r="F37" s="144"/>
    </row>
    <row r="38" spans="1:6" x14ac:dyDescent="0.3">
      <c r="A38" s="141"/>
      <c r="B38" s="142"/>
      <c r="C38" s="143"/>
      <c r="D38" s="144"/>
      <c r="E38" s="144"/>
      <c r="F38" s="144"/>
    </row>
    <row r="39" spans="1:6" x14ac:dyDescent="0.3">
      <c r="A39" s="141"/>
      <c r="B39" s="145"/>
      <c r="C39" s="143"/>
      <c r="D39" s="144"/>
      <c r="E39" s="144"/>
      <c r="F39" s="144"/>
    </row>
    <row r="40" spans="1:6" x14ac:dyDescent="0.3">
      <c r="A40" s="141"/>
      <c r="B40" s="145"/>
      <c r="C40" s="143"/>
      <c r="D40" s="144"/>
      <c r="E40" s="144"/>
      <c r="F40" s="144"/>
    </row>
    <row r="41" spans="1:6" x14ac:dyDescent="0.3">
      <c r="A41" s="141"/>
      <c r="B41" s="145"/>
      <c r="C41" s="143"/>
      <c r="D41" s="144"/>
      <c r="E41" s="144"/>
      <c r="F41" s="144"/>
    </row>
    <row r="42" spans="1:6" x14ac:dyDescent="0.3">
      <c r="C42" s="143"/>
    </row>
    <row r="43" spans="1:6" x14ac:dyDescent="0.3">
      <c r="C43" s="143"/>
    </row>
    <row r="44" spans="1:6" x14ac:dyDescent="0.3">
      <c r="C44" s="143"/>
    </row>
    <row r="45" spans="1:6" x14ac:dyDescent="0.3">
      <c r="C45" s="143"/>
    </row>
    <row r="46" spans="1:6" x14ac:dyDescent="0.3">
      <c r="C46" s="143"/>
    </row>
    <row r="47" spans="1:6" x14ac:dyDescent="0.3">
      <c r="C47" s="143"/>
    </row>
    <row r="48" spans="1:6" x14ac:dyDescent="0.3">
      <c r="C48" s="143"/>
    </row>
    <row r="49" spans="3:3" x14ac:dyDescent="0.3">
      <c r="C49" s="143"/>
    </row>
    <row r="50" spans="3:3" x14ac:dyDescent="0.3">
      <c r="C50" s="143"/>
    </row>
    <row r="51" spans="3:3" x14ac:dyDescent="0.3">
      <c r="C51" s="143"/>
    </row>
    <row r="52" spans="3:3" x14ac:dyDescent="0.3">
      <c r="C52" s="143"/>
    </row>
    <row r="53" spans="3:3" x14ac:dyDescent="0.3">
      <c r="C53" s="143"/>
    </row>
    <row r="54" spans="3:3" x14ac:dyDescent="0.3">
      <c r="C54" s="143"/>
    </row>
    <row r="55" spans="3:3" x14ac:dyDescent="0.3">
      <c r="C55" s="143"/>
    </row>
    <row r="56" spans="3:3" x14ac:dyDescent="0.3">
      <c r="C56" s="143"/>
    </row>
    <row r="57" spans="3:3" x14ac:dyDescent="0.3">
      <c r="C57" s="143"/>
    </row>
    <row r="58" spans="3:3" x14ac:dyDescent="0.3">
      <c r="C58" s="143"/>
    </row>
    <row r="59" spans="3:3" x14ac:dyDescent="0.3">
      <c r="C59" s="143"/>
    </row>
    <row r="60" spans="3:3" x14ac:dyDescent="0.3">
      <c r="C60" s="143"/>
    </row>
    <row r="61" spans="3:3" x14ac:dyDescent="0.3">
      <c r="C61" s="143"/>
    </row>
    <row r="62" spans="3:3" x14ac:dyDescent="0.3">
      <c r="C62" s="143"/>
    </row>
    <row r="63" spans="3:3" x14ac:dyDescent="0.3">
      <c r="C63" s="143"/>
    </row>
    <row r="64" spans="3:3" x14ac:dyDescent="0.3">
      <c r="C64" s="143"/>
    </row>
    <row r="65" spans="3:3" x14ac:dyDescent="0.3">
      <c r="C65" s="143"/>
    </row>
    <row r="66" spans="3:3" x14ac:dyDescent="0.3">
      <c r="C66" s="143"/>
    </row>
    <row r="67" spans="3:3" x14ac:dyDescent="0.3">
      <c r="C67" s="143"/>
    </row>
    <row r="68" spans="3:3" x14ac:dyDescent="0.3">
      <c r="C68" s="143"/>
    </row>
    <row r="69" spans="3:3" x14ac:dyDescent="0.3">
      <c r="C69" s="143"/>
    </row>
    <row r="70" spans="3:3" x14ac:dyDescent="0.3">
      <c r="C70" s="143"/>
    </row>
    <row r="71" spans="3:3" x14ac:dyDescent="0.3">
      <c r="C71" s="143"/>
    </row>
    <row r="72" spans="3:3" x14ac:dyDescent="0.3">
      <c r="C72" s="143"/>
    </row>
    <row r="73" spans="3:3" x14ac:dyDescent="0.3">
      <c r="C73" s="143"/>
    </row>
    <row r="74" spans="3:3" x14ac:dyDescent="0.3">
      <c r="C74" s="143"/>
    </row>
    <row r="75" spans="3:3" x14ac:dyDescent="0.3">
      <c r="C75" s="143"/>
    </row>
    <row r="76" spans="3:3" x14ac:dyDescent="0.3">
      <c r="C76" s="143"/>
    </row>
    <row r="77" spans="3:3" x14ac:dyDescent="0.3">
      <c r="C77" s="143"/>
    </row>
    <row r="78" spans="3:3" x14ac:dyDescent="0.3">
      <c r="C78" s="143"/>
    </row>
    <row r="79" spans="3:3" x14ac:dyDescent="0.3">
      <c r="C79" s="143"/>
    </row>
    <row r="80" spans="3:3" x14ac:dyDescent="0.3">
      <c r="C80" s="143"/>
    </row>
    <row r="81" spans="3:3" x14ac:dyDescent="0.3">
      <c r="C81" s="143"/>
    </row>
    <row r="82" spans="3:3" x14ac:dyDescent="0.3">
      <c r="C82" s="143"/>
    </row>
    <row r="83" spans="3:3" x14ac:dyDescent="0.3">
      <c r="C83" s="143"/>
    </row>
    <row r="84" spans="3:3" x14ac:dyDescent="0.3">
      <c r="C84" s="143"/>
    </row>
    <row r="85" spans="3:3" x14ac:dyDescent="0.3">
      <c r="C85" s="143"/>
    </row>
    <row r="86" spans="3:3" x14ac:dyDescent="0.3">
      <c r="C86" s="143"/>
    </row>
    <row r="87" spans="3:3" x14ac:dyDescent="0.3">
      <c r="C87" s="143"/>
    </row>
    <row r="88" spans="3:3" x14ac:dyDescent="0.3">
      <c r="C88" s="143"/>
    </row>
    <row r="89" spans="3:3" x14ac:dyDescent="0.3">
      <c r="C89" s="143"/>
    </row>
    <row r="90" spans="3:3" x14ac:dyDescent="0.3">
      <c r="C90" s="143"/>
    </row>
    <row r="91" spans="3:3" x14ac:dyDescent="0.3">
      <c r="C91" s="143"/>
    </row>
    <row r="92" spans="3:3" x14ac:dyDescent="0.3">
      <c r="C92" s="143"/>
    </row>
    <row r="93" spans="3:3" x14ac:dyDescent="0.3">
      <c r="C93" s="143"/>
    </row>
    <row r="94" spans="3:3" x14ac:dyDescent="0.3">
      <c r="C94" s="143"/>
    </row>
    <row r="95" spans="3:3" x14ac:dyDescent="0.3">
      <c r="C95" s="143"/>
    </row>
    <row r="96" spans="3:3" x14ac:dyDescent="0.3">
      <c r="C96" s="143"/>
    </row>
    <row r="97" spans="3:3" x14ac:dyDescent="0.3">
      <c r="C97" s="143"/>
    </row>
    <row r="98" spans="3:3" x14ac:dyDescent="0.3">
      <c r="C98" s="143"/>
    </row>
    <row r="99" spans="3:3" x14ac:dyDescent="0.3">
      <c r="C99" s="143"/>
    </row>
    <row r="100" spans="3:3" x14ac:dyDescent="0.3">
      <c r="C100" s="143"/>
    </row>
    <row r="101" spans="3:3" x14ac:dyDescent="0.3">
      <c r="C101" s="143"/>
    </row>
    <row r="102" spans="3:3" x14ac:dyDescent="0.3">
      <c r="C102" s="143"/>
    </row>
    <row r="103" spans="3:3" x14ac:dyDescent="0.3">
      <c r="C103" s="143"/>
    </row>
    <row r="104" spans="3:3" x14ac:dyDescent="0.3">
      <c r="C104" s="143"/>
    </row>
    <row r="105" spans="3:3" x14ac:dyDescent="0.3">
      <c r="C105" s="143"/>
    </row>
    <row r="106" spans="3:3" x14ac:dyDescent="0.3">
      <c r="C106" s="143"/>
    </row>
    <row r="107" spans="3:3" x14ac:dyDescent="0.3">
      <c r="C107" s="143"/>
    </row>
    <row r="108" spans="3:3" x14ac:dyDescent="0.3">
      <c r="C108" s="143"/>
    </row>
    <row r="109" spans="3:3" x14ac:dyDescent="0.3">
      <c r="C109" s="143"/>
    </row>
    <row r="110" spans="3:3" x14ac:dyDescent="0.3">
      <c r="C110" s="143"/>
    </row>
    <row r="111" spans="3:3" x14ac:dyDescent="0.3">
      <c r="C111" s="143"/>
    </row>
    <row r="112" spans="3:3" x14ac:dyDescent="0.3">
      <c r="C112" s="143"/>
    </row>
    <row r="113" spans="3:3" x14ac:dyDescent="0.3">
      <c r="C113" s="143"/>
    </row>
    <row r="114" spans="3:3" x14ac:dyDescent="0.3">
      <c r="C114" s="143"/>
    </row>
    <row r="115" spans="3:3" x14ac:dyDescent="0.3">
      <c r="C115" s="143"/>
    </row>
    <row r="116" spans="3:3" x14ac:dyDescent="0.3">
      <c r="C116" s="143"/>
    </row>
    <row r="117" spans="3:3" x14ac:dyDescent="0.3">
      <c r="C117" s="143"/>
    </row>
    <row r="118" spans="3:3" x14ac:dyDescent="0.3">
      <c r="C118" s="143"/>
    </row>
    <row r="119" spans="3:3" x14ac:dyDescent="0.3">
      <c r="C119" s="143"/>
    </row>
    <row r="120" spans="3:3" x14ac:dyDescent="0.3">
      <c r="C120" s="143"/>
    </row>
    <row r="121" spans="3:3" x14ac:dyDescent="0.3">
      <c r="C121" s="143"/>
    </row>
    <row r="122" spans="3:3" x14ac:dyDescent="0.3">
      <c r="C122" s="143"/>
    </row>
    <row r="123" spans="3:3" x14ac:dyDescent="0.3">
      <c r="C123" s="143"/>
    </row>
    <row r="124" spans="3:3" x14ac:dyDescent="0.3">
      <c r="C124" s="143"/>
    </row>
    <row r="125" spans="3:3" x14ac:dyDescent="0.3">
      <c r="C125" s="143"/>
    </row>
    <row r="126" spans="3:3" x14ac:dyDescent="0.3">
      <c r="C126" s="143"/>
    </row>
    <row r="127" spans="3:3" x14ac:dyDescent="0.3">
      <c r="C127" s="143"/>
    </row>
    <row r="128" spans="3:3" x14ac:dyDescent="0.3">
      <c r="C128" s="143"/>
    </row>
    <row r="129" spans="3:3" x14ac:dyDescent="0.3">
      <c r="C129" s="143"/>
    </row>
    <row r="130" spans="3:3" x14ac:dyDescent="0.3">
      <c r="C130" s="143"/>
    </row>
    <row r="131" spans="3:3" x14ac:dyDescent="0.3">
      <c r="C131" s="143"/>
    </row>
    <row r="132" spans="3:3" x14ac:dyDescent="0.3">
      <c r="C132" s="143"/>
    </row>
    <row r="133" spans="3:3" x14ac:dyDescent="0.3">
      <c r="C133" s="143"/>
    </row>
    <row r="134" spans="3:3" x14ac:dyDescent="0.3">
      <c r="C134" s="143"/>
    </row>
    <row r="135" spans="3:3" x14ac:dyDescent="0.3">
      <c r="C135" s="143"/>
    </row>
    <row r="136" spans="3:3" x14ac:dyDescent="0.3">
      <c r="C136" s="143"/>
    </row>
    <row r="137" spans="3:3" x14ac:dyDescent="0.3">
      <c r="C137" s="143"/>
    </row>
    <row r="138" spans="3:3" x14ac:dyDescent="0.3">
      <c r="C138" s="143"/>
    </row>
    <row r="139" spans="3:3" x14ac:dyDescent="0.3">
      <c r="C139" s="143"/>
    </row>
    <row r="140" spans="3:3" x14ac:dyDescent="0.3">
      <c r="C140" s="143"/>
    </row>
    <row r="141" spans="3:3" x14ac:dyDescent="0.3">
      <c r="C141" s="143"/>
    </row>
    <row r="142" spans="3:3" x14ac:dyDescent="0.3">
      <c r="C142" s="143"/>
    </row>
    <row r="143" spans="3:3" x14ac:dyDescent="0.3">
      <c r="C143" s="143"/>
    </row>
    <row r="144" spans="3:3" x14ac:dyDescent="0.3">
      <c r="C144" s="143"/>
    </row>
    <row r="145" spans="3:3" x14ac:dyDescent="0.3">
      <c r="C145" s="143"/>
    </row>
    <row r="146" spans="3:3" x14ac:dyDescent="0.3">
      <c r="C146" s="143"/>
    </row>
    <row r="147" spans="3:3" x14ac:dyDescent="0.3">
      <c r="C147" s="143"/>
    </row>
    <row r="148" spans="3:3" x14ac:dyDescent="0.3">
      <c r="C148" s="143"/>
    </row>
    <row r="149" spans="3:3" x14ac:dyDescent="0.3">
      <c r="C149" s="143"/>
    </row>
    <row r="150" spans="3:3" x14ac:dyDescent="0.3">
      <c r="C150" s="143"/>
    </row>
    <row r="151" spans="3:3" x14ac:dyDescent="0.3">
      <c r="C151" s="143"/>
    </row>
    <row r="152" spans="3:3" x14ac:dyDescent="0.3">
      <c r="C152" s="143"/>
    </row>
    <row r="153" spans="3:3" x14ac:dyDescent="0.3">
      <c r="C153" s="143"/>
    </row>
    <row r="154" spans="3:3" x14ac:dyDescent="0.3">
      <c r="C154" s="143"/>
    </row>
    <row r="155" spans="3:3" x14ac:dyDescent="0.3">
      <c r="C155" s="143"/>
    </row>
    <row r="156" spans="3:3" x14ac:dyDescent="0.3">
      <c r="C156" s="143"/>
    </row>
    <row r="157" spans="3:3" x14ac:dyDescent="0.3">
      <c r="C157" s="143"/>
    </row>
    <row r="158" spans="3:3" x14ac:dyDescent="0.3">
      <c r="C158" s="143"/>
    </row>
    <row r="159" spans="3:3" x14ac:dyDescent="0.3">
      <c r="C159" s="143"/>
    </row>
    <row r="160" spans="3:3" x14ac:dyDescent="0.3">
      <c r="C160" s="143"/>
    </row>
    <row r="161" spans="3:3" x14ac:dyDescent="0.3">
      <c r="C161" s="143"/>
    </row>
    <row r="162" spans="3:3" x14ac:dyDescent="0.3">
      <c r="C162" s="143"/>
    </row>
    <row r="163" spans="3:3" x14ac:dyDescent="0.3">
      <c r="C163" s="143"/>
    </row>
    <row r="164" spans="3:3" x14ac:dyDescent="0.3">
      <c r="C164" s="143"/>
    </row>
    <row r="165" spans="3:3" x14ac:dyDescent="0.3">
      <c r="C165" s="143"/>
    </row>
    <row r="166" spans="3:3" x14ac:dyDescent="0.3">
      <c r="C166" s="143"/>
    </row>
    <row r="167" spans="3:3" x14ac:dyDescent="0.3">
      <c r="C167" s="143"/>
    </row>
    <row r="168" spans="3:3" x14ac:dyDescent="0.3">
      <c r="C168" s="143"/>
    </row>
    <row r="169" spans="3:3" x14ac:dyDescent="0.3">
      <c r="C169" s="143"/>
    </row>
    <row r="170" spans="3:3" x14ac:dyDescent="0.3">
      <c r="C170" s="143"/>
    </row>
    <row r="171" spans="3:3" x14ac:dyDescent="0.3">
      <c r="C171" s="143"/>
    </row>
    <row r="172" spans="3:3" x14ac:dyDescent="0.3">
      <c r="C172" s="143"/>
    </row>
    <row r="173" spans="3:3" x14ac:dyDescent="0.3">
      <c r="C173" s="143"/>
    </row>
    <row r="174" spans="3:3" x14ac:dyDescent="0.3">
      <c r="C174" s="143"/>
    </row>
    <row r="175" spans="3:3" x14ac:dyDescent="0.3">
      <c r="C175" s="143"/>
    </row>
    <row r="176" spans="3:3" x14ac:dyDescent="0.3">
      <c r="C176" s="143"/>
    </row>
    <row r="177" spans="3:3" x14ac:dyDescent="0.3">
      <c r="C177" s="143"/>
    </row>
    <row r="178" spans="3:3" x14ac:dyDescent="0.3">
      <c r="C178" s="143"/>
    </row>
    <row r="179" spans="3:3" x14ac:dyDescent="0.3">
      <c r="C179" s="143"/>
    </row>
    <row r="180" spans="3:3" x14ac:dyDescent="0.3">
      <c r="C180" s="143"/>
    </row>
    <row r="181" spans="3:3" x14ac:dyDescent="0.3">
      <c r="C181" s="143"/>
    </row>
    <row r="182" spans="3:3" x14ac:dyDescent="0.3">
      <c r="C182" s="143"/>
    </row>
    <row r="183" spans="3:3" x14ac:dyDescent="0.3">
      <c r="C183" s="143"/>
    </row>
    <row r="184" spans="3:3" x14ac:dyDescent="0.3">
      <c r="C184" s="143"/>
    </row>
    <row r="185" spans="3:3" x14ac:dyDescent="0.3">
      <c r="C185" s="143"/>
    </row>
    <row r="186" spans="3:3" x14ac:dyDescent="0.3">
      <c r="C186" s="143"/>
    </row>
    <row r="187" spans="3:3" x14ac:dyDescent="0.3">
      <c r="C187" s="143"/>
    </row>
    <row r="188" spans="3:3" x14ac:dyDescent="0.3">
      <c r="C188" s="143"/>
    </row>
    <row r="189" spans="3:3" x14ac:dyDescent="0.3">
      <c r="C189" s="143"/>
    </row>
    <row r="190" spans="3:3" x14ac:dyDescent="0.3">
      <c r="C190" s="143"/>
    </row>
    <row r="191" spans="3:3" x14ac:dyDescent="0.3">
      <c r="C191" s="143"/>
    </row>
    <row r="192" spans="3:3" x14ac:dyDescent="0.3">
      <c r="C192" s="143"/>
    </row>
    <row r="193" spans="3:3" x14ac:dyDescent="0.3">
      <c r="C193" s="143"/>
    </row>
    <row r="194" spans="3:3" x14ac:dyDescent="0.3">
      <c r="C194" s="143"/>
    </row>
    <row r="195" spans="3:3" x14ac:dyDescent="0.3">
      <c r="C195" s="143"/>
    </row>
    <row r="196" spans="3:3" x14ac:dyDescent="0.3">
      <c r="C196" s="143"/>
    </row>
    <row r="197" spans="3:3" x14ac:dyDescent="0.3">
      <c r="C197" s="143"/>
    </row>
    <row r="198" spans="3:3" x14ac:dyDescent="0.3">
      <c r="C198" s="143"/>
    </row>
    <row r="199" spans="3:3" x14ac:dyDescent="0.3">
      <c r="C199" s="143"/>
    </row>
    <row r="200" spans="3:3" x14ac:dyDescent="0.3">
      <c r="C200" s="143"/>
    </row>
    <row r="201" spans="3:3" x14ac:dyDescent="0.3">
      <c r="C201" s="143"/>
    </row>
    <row r="202" spans="3:3" x14ac:dyDescent="0.3">
      <c r="C202" s="143"/>
    </row>
    <row r="203" spans="3:3" x14ac:dyDescent="0.3">
      <c r="C203" s="143"/>
    </row>
    <row r="204" spans="3:3" x14ac:dyDescent="0.3">
      <c r="C204" s="143"/>
    </row>
    <row r="205" spans="3:3" x14ac:dyDescent="0.3">
      <c r="C205" s="143"/>
    </row>
    <row r="206" spans="3:3" x14ac:dyDescent="0.3">
      <c r="C206" s="143"/>
    </row>
    <row r="207" spans="3:3" x14ac:dyDescent="0.3">
      <c r="C207" s="143"/>
    </row>
    <row r="208" spans="3:3" x14ac:dyDescent="0.3">
      <c r="C208" s="143"/>
    </row>
    <row r="209" spans="3:3" x14ac:dyDescent="0.3">
      <c r="C209" s="143"/>
    </row>
    <row r="210" spans="3:3" x14ac:dyDescent="0.3">
      <c r="C210" s="143"/>
    </row>
    <row r="211" spans="3:3" x14ac:dyDescent="0.3">
      <c r="C211" s="143"/>
    </row>
    <row r="212" spans="3:3" x14ac:dyDescent="0.3">
      <c r="C212" s="143"/>
    </row>
    <row r="213" spans="3:3" x14ac:dyDescent="0.3">
      <c r="C213" s="143"/>
    </row>
    <row r="214" spans="3:3" x14ac:dyDescent="0.3">
      <c r="C214" s="143"/>
    </row>
    <row r="215" spans="3:3" x14ac:dyDescent="0.3">
      <c r="C215" s="143"/>
    </row>
    <row r="216" spans="3:3" x14ac:dyDescent="0.3">
      <c r="C216" s="143"/>
    </row>
    <row r="217" spans="3:3" x14ac:dyDescent="0.3">
      <c r="C217" s="143"/>
    </row>
    <row r="218" spans="3:3" x14ac:dyDescent="0.3">
      <c r="C218" s="143"/>
    </row>
    <row r="219" spans="3:3" x14ac:dyDescent="0.3">
      <c r="C219" s="143"/>
    </row>
    <row r="220" spans="3:3" x14ac:dyDescent="0.3">
      <c r="C220" s="143"/>
    </row>
    <row r="221" spans="3:3" x14ac:dyDescent="0.3">
      <c r="C221" s="143"/>
    </row>
    <row r="222" spans="3:3" x14ac:dyDescent="0.3">
      <c r="C222" s="143"/>
    </row>
    <row r="223" spans="3:3" x14ac:dyDescent="0.3">
      <c r="C223" s="143"/>
    </row>
    <row r="224" spans="3:3" x14ac:dyDescent="0.3">
      <c r="C224" s="143"/>
    </row>
    <row r="225" spans="3:3" x14ac:dyDescent="0.3">
      <c r="C225" s="143"/>
    </row>
    <row r="226" spans="3:3" x14ac:dyDescent="0.3">
      <c r="C226" s="143"/>
    </row>
    <row r="227" spans="3:3" x14ac:dyDescent="0.3">
      <c r="C227" s="143"/>
    </row>
    <row r="228" spans="3:3" x14ac:dyDescent="0.3">
      <c r="C228" s="143"/>
    </row>
    <row r="229" spans="3:3" x14ac:dyDescent="0.3">
      <c r="C229" s="143"/>
    </row>
    <row r="230" spans="3:3" x14ac:dyDescent="0.3">
      <c r="C230" s="143"/>
    </row>
    <row r="231" spans="3:3" x14ac:dyDescent="0.3">
      <c r="C231" s="143"/>
    </row>
    <row r="232" spans="3:3" x14ac:dyDescent="0.3">
      <c r="C232" s="143"/>
    </row>
    <row r="233" spans="3:3" x14ac:dyDescent="0.3">
      <c r="C233" s="143"/>
    </row>
    <row r="234" spans="3:3" x14ac:dyDescent="0.3">
      <c r="C234" s="143"/>
    </row>
    <row r="235" spans="3:3" x14ac:dyDescent="0.3">
      <c r="C235" s="143"/>
    </row>
    <row r="236" spans="3:3" x14ac:dyDescent="0.3">
      <c r="C236" s="143"/>
    </row>
    <row r="237" spans="3:3" x14ac:dyDescent="0.3">
      <c r="C237" s="143"/>
    </row>
    <row r="238" spans="3:3" x14ac:dyDescent="0.3">
      <c r="C238" s="143"/>
    </row>
    <row r="239" spans="3:3" x14ac:dyDescent="0.3">
      <c r="C239" s="143"/>
    </row>
    <row r="240" spans="3:3" x14ac:dyDescent="0.3">
      <c r="C240" s="143"/>
    </row>
    <row r="241" spans="3:3" x14ac:dyDescent="0.3">
      <c r="C241" s="143"/>
    </row>
    <row r="242" spans="3:3" x14ac:dyDescent="0.3">
      <c r="C242" s="143"/>
    </row>
    <row r="243" spans="3:3" x14ac:dyDescent="0.3">
      <c r="C243" s="143"/>
    </row>
    <row r="244" spans="3:3" x14ac:dyDescent="0.3">
      <c r="C244" s="143"/>
    </row>
    <row r="245" spans="3:3" x14ac:dyDescent="0.3">
      <c r="C245" s="143"/>
    </row>
    <row r="246" spans="3:3" x14ac:dyDescent="0.3">
      <c r="C246" s="143"/>
    </row>
    <row r="247" spans="3:3" x14ac:dyDescent="0.3">
      <c r="C247" s="143"/>
    </row>
    <row r="248" spans="3:3" x14ac:dyDescent="0.3">
      <c r="C248" s="143"/>
    </row>
    <row r="249" spans="3:3" x14ac:dyDescent="0.3">
      <c r="C249" s="143"/>
    </row>
    <row r="250" spans="3:3" x14ac:dyDescent="0.3">
      <c r="C250" s="143"/>
    </row>
    <row r="251" spans="3:3" x14ac:dyDescent="0.3">
      <c r="C251" s="143"/>
    </row>
    <row r="252" spans="3:3" x14ac:dyDescent="0.3">
      <c r="C252" s="143"/>
    </row>
    <row r="253" spans="3:3" x14ac:dyDescent="0.3">
      <c r="C253" s="143"/>
    </row>
    <row r="254" spans="3:3" x14ac:dyDescent="0.3">
      <c r="C254" s="143"/>
    </row>
    <row r="255" spans="3:3" x14ac:dyDescent="0.3">
      <c r="C255" s="143"/>
    </row>
    <row r="256" spans="3:3" x14ac:dyDescent="0.3">
      <c r="C256" s="143"/>
    </row>
    <row r="257" spans="3:3" x14ac:dyDescent="0.3">
      <c r="C257" s="143"/>
    </row>
    <row r="258" spans="3:3" x14ac:dyDescent="0.3">
      <c r="C258" s="143"/>
    </row>
    <row r="259" spans="3:3" x14ac:dyDescent="0.3">
      <c r="C259" s="143"/>
    </row>
    <row r="260" spans="3:3" x14ac:dyDescent="0.3">
      <c r="C260" s="143"/>
    </row>
    <row r="261" spans="3:3" x14ac:dyDescent="0.3">
      <c r="C261" s="143"/>
    </row>
    <row r="262" spans="3:3" x14ac:dyDescent="0.3">
      <c r="C262" s="143"/>
    </row>
    <row r="263" spans="3:3" x14ac:dyDescent="0.3">
      <c r="C263" s="143"/>
    </row>
    <row r="264" spans="3:3" x14ac:dyDescent="0.3">
      <c r="C264" s="143"/>
    </row>
    <row r="265" spans="3:3" x14ac:dyDescent="0.3">
      <c r="C265" s="143"/>
    </row>
    <row r="266" spans="3:3" x14ac:dyDescent="0.3">
      <c r="C266" s="143"/>
    </row>
    <row r="267" spans="3:3" x14ac:dyDescent="0.3">
      <c r="C267" s="143"/>
    </row>
    <row r="268" spans="3:3" x14ac:dyDescent="0.3">
      <c r="C268" s="143"/>
    </row>
    <row r="269" spans="3:3" x14ac:dyDescent="0.3">
      <c r="C269" s="143"/>
    </row>
    <row r="270" spans="3:3" x14ac:dyDescent="0.3">
      <c r="C270" s="143"/>
    </row>
    <row r="271" spans="3:3" x14ac:dyDescent="0.3">
      <c r="C271" s="143"/>
    </row>
    <row r="272" spans="3:3" x14ac:dyDescent="0.3">
      <c r="C272" s="143"/>
    </row>
    <row r="273" spans="3:3" x14ac:dyDescent="0.3">
      <c r="C273" s="143"/>
    </row>
    <row r="274" spans="3:3" x14ac:dyDescent="0.3">
      <c r="C274" s="143"/>
    </row>
    <row r="275" spans="3:3" x14ac:dyDescent="0.3">
      <c r="C275" s="143"/>
    </row>
    <row r="276" spans="3:3" x14ac:dyDescent="0.3">
      <c r="C276" s="143"/>
    </row>
    <row r="277" spans="3:3" x14ac:dyDescent="0.3">
      <c r="C277" s="143"/>
    </row>
    <row r="278" spans="3:3" x14ac:dyDescent="0.3">
      <c r="C278" s="143"/>
    </row>
    <row r="279" spans="3:3" x14ac:dyDescent="0.3">
      <c r="C279" s="143"/>
    </row>
    <row r="280" spans="3:3" x14ac:dyDescent="0.3">
      <c r="C280" s="143"/>
    </row>
    <row r="281" spans="3:3" x14ac:dyDescent="0.3">
      <c r="C281" s="143"/>
    </row>
    <row r="282" spans="3:3" x14ac:dyDescent="0.3">
      <c r="C282" s="143"/>
    </row>
    <row r="283" spans="3:3" x14ac:dyDescent="0.3">
      <c r="C283" s="143"/>
    </row>
    <row r="284" spans="3:3" x14ac:dyDescent="0.3">
      <c r="C284" s="143"/>
    </row>
    <row r="285" spans="3:3" x14ac:dyDescent="0.3">
      <c r="C285" s="143"/>
    </row>
    <row r="286" spans="3:3" x14ac:dyDescent="0.3">
      <c r="C286" s="143"/>
    </row>
    <row r="287" spans="3:3" x14ac:dyDescent="0.3">
      <c r="C287" s="143"/>
    </row>
    <row r="288" spans="3:3" x14ac:dyDescent="0.3">
      <c r="C288" s="143"/>
    </row>
    <row r="289" spans="3:3" x14ac:dyDescent="0.3">
      <c r="C289" s="143"/>
    </row>
    <row r="290" spans="3:3" x14ac:dyDescent="0.3">
      <c r="C290" s="143"/>
    </row>
    <row r="291" spans="3:3" x14ac:dyDescent="0.3">
      <c r="C291" s="143"/>
    </row>
    <row r="292" spans="3:3" x14ac:dyDescent="0.3">
      <c r="C292" s="143"/>
    </row>
    <row r="293" spans="3:3" x14ac:dyDescent="0.3">
      <c r="C293" s="143"/>
    </row>
    <row r="294" spans="3:3" x14ac:dyDescent="0.3">
      <c r="C294" s="143"/>
    </row>
    <row r="295" spans="3:3" x14ac:dyDescent="0.3">
      <c r="C295" s="143"/>
    </row>
    <row r="296" spans="3:3" x14ac:dyDescent="0.3">
      <c r="C296" s="143"/>
    </row>
    <row r="297" spans="3:3" x14ac:dyDescent="0.3">
      <c r="C297" s="143"/>
    </row>
    <row r="298" spans="3:3" x14ac:dyDescent="0.3">
      <c r="C298" s="143"/>
    </row>
    <row r="299" spans="3:3" x14ac:dyDescent="0.3">
      <c r="C299" s="143"/>
    </row>
    <row r="300" spans="3:3" x14ac:dyDescent="0.3">
      <c r="C300" s="143"/>
    </row>
    <row r="301" spans="3:3" x14ac:dyDescent="0.3">
      <c r="C301" s="143"/>
    </row>
    <row r="302" spans="3:3" x14ac:dyDescent="0.3">
      <c r="C302" s="143"/>
    </row>
    <row r="303" spans="3:3" x14ac:dyDescent="0.3">
      <c r="C303" s="143"/>
    </row>
    <row r="304" spans="3:3" x14ac:dyDescent="0.3">
      <c r="C304" s="143"/>
    </row>
    <row r="305" spans="3:3" x14ac:dyDescent="0.3">
      <c r="C305" s="143"/>
    </row>
    <row r="306" spans="3:3" x14ac:dyDescent="0.3">
      <c r="C306" s="143"/>
    </row>
    <row r="307" spans="3:3" x14ac:dyDescent="0.3">
      <c r="C307" s="143"/>
    </row>
    <row r="308" spans="3:3" x14ac:dyDescent="0.3">
      <c r="C308" s="143"/>
    </row>
    <row r="309" spans="3:3" x14ac:dyDescent="0.3">
      <c r="C309" s="143"/>
    </row>
    <row r="310" spans="3:3" x14ac:dyDescent="0.3">
      <c r="C310" s="143"/>
    </row>
    <row r="311" spans="3:3" x14ac:dyDescent="0.3">
      <c r="C311" s="143"/>
    </row>
    <row r="312" spans="3:3" x14ac:dyDescent="0.3">
      <c r="C312" s="143"/>
    </row>
    <row r="313" spans="3:3" x14ac:dyDescent="0.3">
      <c r="C313" s="143"/>
    </row>
    <row r="314" spans="3:3" x14ac:dyDescent="0.3">
      <c r="C314" s="143"/>
    </row>
    <row r="315" spans="3:3" x14ac:dyDescent="0.3">
      <c r="C315" s="143"/>
    </row>
    <row r="316" spans="3:3" x14ac:dyDescent="0.3">
      <c r="C316" s="143"/>
    </row>
    <row r="317" spans="3:3" x14ac:dyDescent="0.3">
      <c r="C317" s="143"/>
    </row>
    <row r="318" spans="3:3" x14ac:dyDescent="0.3">
      <c r="C318" s="143"/>
    </row>
    <row r="319" spans="3:3" x14ac:dyDescent="0.3">
      <c r="C319" s="143"/>
    </row>
    <row r="320" spans="3:3" x14ac:dyDescent="0.3">
      <c r="C320" s="143"/>
    </row>
    <row r="321" spans="3:3" x14ac:dyDescent="0.3">
      <c r="C321" s="143"/>
    </row>
    <row r="322" spans="3:3" x14ac:dyDescent="0.3">
      <c r="C322" s="143"/>
    </row>
    <row r="323" spans="3:3" x14ac:dyDescent="0.3">
      <c r="C323" s="143"/>
    </row>
    <row r="324" spans="3:3" x14ac:dyDescent="0.3">
      <c r="C324" s="143"/>
    </row>
    <row r="325" spans="3:3" x14ac:dyDescent="0.3">
      <c r="C325" s="143"/>
    </row>
    <row r="326" spans="3:3" x14ac:dyDescent="0.3">
      <c r="C326" s="143"/>
    </row>
    <row r="327" spans="3:3" x14ac:dyDescent="0.3">
      <c r="C327" s="143"/>
    </row>
    <row r="328" spans="3:3" x14ac:dyDescent="0.3">
      <c r="C328" s="143"/>
    </row>
    <row r="329" spans="3:3" x14ac:dyDescent="0.3">
      <c r="C329" s="143"/>
    </row>
    <row r="330" spans="3:3" x14ac:dyDescent="0.3">
      <c r="C330" s="143"/>
    </row>
    <row r="331" spans="3:3" x14ac:dyDescent="0.3">
      <c r="C331" s="143"/>
    </row>
    <row r="332" spans="3:3" x14ac:dyDescent="0.3">
      <c r="C332" s="143"/>
    </row>
    <row r="333" spans="3:3" x14ac:dyDescent="0.3">
      <c r="C333" s="143"/>
    </row>
    <row r="334" spans="3:3" x14ac:dyDescent="0.3">
      <c r="C334" s="143"/>
    </row>
    <row r="335" spans="3:3" x14ac:dyDescent="0.3">
      <c r="C335" s="143"/>
    </row>
    <row r="336" spans="3:3" x14ac:dyDescent="0.3">
      <c r="C336" s="143"/>
    </row>
    <row r="337" spans="3:3" x14ac:dyDescent="0.3">
      <c r="C337" s="143"/>
    </row>
    <row r="338" spans="3:3" x14ac:dyDescent="0.3">
      <c r="C338" s="143"/>
    </row>
    <row r="339" spans="3:3" x14ac:dyDescent="0.3">
      <c r="C339" s="143"/>
    </row>
    <row r="340" spans="3:3" x14ac:dyDescent="0.3">
      <c r="C340" s="143"/>
    </row>
    <row r="341" spans="3:3" x14ac:dyDescent="0.3">
      <c r="C341" s="143"/>
    </row>
    <row r="342" spans="3:3" x14ac:dyDescent="0.3">
      <c r="C342" s="143"/>
    </row>
    <row r="343" spans="3:3" x14ac:dyDescent="0.3">
      <c r="C343" s="143"/>
    </row>
    <row r="344" spans="3:3" x14ac:dyDescent="0.3">
      <c r="C344" s="143"/>
    </row>
    <row r="345" spans="3:3" x14ac:dyDescent="0.3">
      <c r="C345" s="143"/>
    </row>
    <row r="346" spans="3:3" x14ac:dyDescent="0.3">
      <c r="C346" s="143"/>
    </row>
    <row r="347" spans="3:3" x14ac:dyDescent="0.3">
      <c r="C347" s="143"/>
    </row>
    <row r="348" spans="3:3" x14ac:dyDescent="0.3">
      <c r="C348" s="143"/>
    </row>
    <row r="349" spans="3:3" x14ac:dyDescent="0.3">
      <c r="C349" s="143"/>
    </row>
    <row r="350" spans="3:3" x14ac:dyDescent="0.3">
      <c r="C350" s="143"/>
    </row>
    <row r="351" spans="3:3" x14ac:dyDescent="0.3">
      <c r="C351" s="143"/>
    </row>
    <row r="352" spans="3:3" x14ac:dyDescent="0.3">
      <c r="C352" s="143"/>
    </row>
    <row r="353" spans="3:3" x14ac:dyDescent="0.3">
      <c r="C353" s="143"/>
    </row>
    <row r="354" spans="3:3" x14ac:dyDescent="0.3">
      <c r="C354" s="143"/>
    </row>
    <row r="355" spans="3:3" x14ac:dyDescent="0.3">
      <c r="C355" s="143"/>
    </row>
    <row r="356" spans="3:3" x14ac:dyDescent="0.3">
      <c r="C356" s="143"/>
    </row>
    <row r="357" spans="3:3" x14ac:dyDescent="0.3">
      <c r="C357" s="143"/>
    </row>
    <row r="358" spans="3:3" x14ac:dyDescent="0.3">
      <c r="C358" s="143"/>
    </row>
    <row r="359" spans="3:3" x14ac:dyDescent="0.3">
      <c r="C359" s="143"/>
    </row>
    <row r="360" spans="3:3" x14ac:dyDescent="0.3">
      <c r="C360" s="143"/>
    </row>
    <row r="361" spans="3:3" x14ac:dyDescent="0.3">
      <c r="C361" s="143"/>
    </row>
    <row r="362" spans="3:3" x14ac:dyDescent="0.3">
      <c r="C362" s="143"/>
    </row>
    <row r="363" spans="3:3" x14ac:dyDescent="0.3">
      <c r="C363" s="143"/>
    </row>
    <row r="364" spans="3:3" x14ac:dyDescent="0.3">
      <c r="C364" s="143"/>
    </row>
    <row r="365" spans="3:3" x14ac:dyDescent="0.3">
      <c r="C365" s="143"/>
    </row>
    <row r="366" spans="3:3" x14ac:dyDescent="0.3">
      <c r="C366" s="143"/>
    </row>
    <row r="367" spans="3:3" x14ac:dyDescent="0.3">
      <c r="C367" s="143"/>
    </row>
    <row r="368" spans="3:3" x14ac:dyDescent="0.3">
      <c r="C368" s="143"/>
    </row>
    <row r="369" spans="3:3" x14ac:dyDescent="0.3">
      <c r="C369" s="143"/>
    </row>
    <row r="370" spans="3:3" x14ac:dyDescent="0.3">
      <c r="C370" s="143"/>
    </row>
    <row r="371" spans="3:3" x14ac:dyDescent="0.3">
      <c r="C371" s="143"/>
    </row>
    <row r="372" spans="3:3" x14ac:dyDescent="0.3">
      <c r="C372" s="143"/>
    </row>
    <row r="373" spans="3:3" x14ac:dyDescent="0.3">
      <c r="C373" s="143"/>
    </row>
    <row r="374" spans="3:3" x14ac:dyDescent="0.3">
      <c r="C374" s="143"/>
    </row>
    <row r="375" spans="3:3" x14ac:dyDescent="0.3">
      <c r="C375" s="143"/>
    </row>
    <row r="376" spans="3:3" x14ac:dyDescent="0.3">
      <c r="C376" s="143"/>
    </row>
    <row r="377" spans="3:3" x14ac:dyDescent="0.3">
      <c r="C377" s="143"/>
    </row>
    <row r="378" spans="3:3" x14ac:dyDescent="0.3">
      <c r="C378" s="143"/>
    </row>
    <row r="379" spans="3:3" x14ac:dyDescent="0.3">
      <c r="C379" s="143"/>
    </row>
    <row r="380" spans="3:3" x14ac:dyDescent="0.3">
      <c r="C380" s="143"/>
    </row>
    <row r="381" spans="3:3" x14ac:dyDescent="0.3">
      <c r="C381" s="143"/>
    </row>
    <row r="382" spans="3:3" x14ac:dyDescent="0.3">
      <c r="C382" s="143"/>
    </row>
    <row r="383" spans="3:3" x14ac:dyDescent="0.3">
      <c r="C383" s="143"/>
    </row>
    <row r="384" spans="3:3" x14ac:dyDescent="0.3">
      <c r="C384" s="143"/>
    </row>
    <row r="385" spans="3:3" x14ac:dyDescent="0.3">
      <c r="C385" s="143"/>
    </row>
    <row r="386" spans="3:3" x14ac:dyDescent="0.3">
      <c r="C386" s="143"/>
    </row>
    <row r="387" spans="3:3" x14ac:dyDescent="0.3">
      <c r="C387" s="143"/>
    </row>
    <row r="388" spans="3:3" x14ac:dyDescent="0.3">
      <c r="C388" s="143"/>
    </row>
    <row r="389" spans="3:3" x14ac:dyDescent="0.3">
      <c r="C389" s="143"/>
    </row>
    <row r="390" spans="3:3" x14ac:dyDescent="0.3">
      <c r="C390" s="143"/>
    </row>
    <row r="391" spans="3:3" x14ac:dyDescent="0.3">
      <c r="C391" s="143"/>
    </row>
    <row r="392" spans="3:3" x14ac:dyDescent="0.3">
      <c r="C392" s="143"/>
    </row>
    <row r="393" spans="3:3" x14ac:dyDescent="0.3">
      <c r="C393" s="143"/>
    </row>
    <row r="394" spans="3:3" x14ac:dyDescent="0.3">
      <c r="C394" s="143"/>
    </row>
    <row r="395" spans="3:3" x14ac:dyDescent="0.3">
      <c r="C395" s="143"/>
    </row>
    <row r="396" spans="3:3" x14ac:dyDescent="0.3">
      <c r="C396" s="143"/>
    </row>
    <row r="397" spans="3:3" x14ac:dyDescent="0.3">
      <c r="C397" s="143"/>
    </row>
    <row r="398" spans="3:3" x14ac:dyDescent="0.3">
      <c r="C398" s="143"/>
    </row>
    <row r="399" spans="3:3" x14ac:dyDescent="0.3">
      <c r="C399" s="143"/>
    </row>
    <row r="400" spans="3:3" x14ac:dyDescent="0.3">
      <c r="C400" s="143"/>
    </row>
    <row r="401" spans="3:3" x14ac:dyDescent="0.3">
      <c r="C401" s="143"/>
    </row>
    <row r="402" spans="3:3" x14ac:dyDescent="0.3">
      <c r="C402" s="143"/>
    </row>
    <row r="403" spans="3:3" x14ac:dyDescent="0.3">
      <c r="C403" s="143"/>
    </row>
    <row r="404" spans="3:3" x14ac:dyDescent="0.3">
      <c r="C404" s="143"/>
    </row>
    <row r="405" spans="3:3" x14ac:dyDescent="0.3">
      <c r="C405" s="143"/>
    </row>
    <row r="406" spans="3:3" x14ac:dyDescent="0.3">
      <c r="C406" s="143"/>
    </row>
    <row r="407" spans="3:3" x14ac:dyDescent="0.3">
      <c r="C407" s="143"/>
    </row>
    <row r="408" spans="3:3" x14ac:dyDescent="0.3">
      <c r="C408" s="143"/>
    </row>
    <row r="409" spans="3:3" x14ac:dyDescent="0.3">
      <c r="C409" s="143"/>
    </row>
    <row r="410" spans="3:3" x14ac:dyDescent="0.3">
      <c r="C410" s="143"/>
    </row>
    <row r="411" spans="3:3" x14ac:dyDescent="0.3">
      <c r="C411" s="143"/>
    </row>
    <row r="412" spans="3:3" x14ac:dyDescent="0.3">
      <c r="C412" s="143"/>
    </row>
    <row r="413" spans="3:3" x14ac:dyDescent="0.3">
      <c r="C413" s="143"/>
    </row>
    <row r="414" spans="3:3" x14ac:dyDescent="0.3">
      <c r="C414" s="143"/>
    </row>
    <row r="415" spans="3:3" x14ac:dyDescent="0.3">
      <c r="C415" s="143"/>
    </row>
    <row r="416" spans="3:3" x14ac:dyDescent="0.3">
      <c r="C416" s="143"/>
    </row>
    <row r="417" spans="3:3" x14ac:dyDescent="0.3">
      <c r="C417" s="143"/>
    </row>
    <row r="418" spans="3:3" x14ac:dyDescent="0.3">
      <c r="C418" s="143"/>
    </row>
    <row r="419" spans="3:3" x14ac:dyDescent="0.3">
      <c r="C419" s="143"/>
    </row>
    <row r="420" spans="3:3" x14ac:dyDescent="0.3">
      <c r="C420" s="143"/>
    </row>
    <row r="421" spans="3:3" x14ac:dyDescent="0.3">
      <c r="C421" s="143"/>
    </row>
    <row r="422" spans="3:3" x14ac:dyDescent="0.3">
      <c r="C422" s="143"/>
    </row>
    <row r="423" spans="3:3" x14ac:dyDescent="0.3">
      <c r="C423" s="143"/>
    </row>
    <row r="424" spans="3:3" x14ac:dyDescent="0.3">
      <c r="C424" s="143"/>
    </row>
    <row r="425" spans="3:3" x14ac:dyDescent="0.3">
      <c r="C425" s="143"/>
    </row>
    <row r="426" spans="3:3" x14ac:dyDescent="0.3">
      <c r="C426" s="143"/>
    </row>
    <row r="427" spans="3:3" x14ac:dyDescent="0.3">
      <c r="C427" s="143"/>
    </row>
    <row r="428" spans="3:3" x14ac:dyDescent="0.3">
      <c r="C428" s="143"/>
    </row>
    <row r="429" spans="3:3" x14ac:dyDescent="0.3">
      <c r="C429" s="143"/>
    </row>
    <row r="430" spans="3:3" x14ac:dyDescent="0.3">
      <c r="C430" s="143"/>
    </row>
    <row r="431" spans="3:3" x14ac:dyDescent="0.3">
      <c r="C431" s="143"/>
    </row>
    <row r="432" spans="3:3" x14ac:dyDescent="0.3">
      <c r="C432" s="143"/>
    </row>
    <row r="433" spans="3:3" x14ac:dyDescent="0.3">
      <c r="C433" s="143"/>
    </row>
    <row r="434" spans="3:3" x14ac:dyDescent="0.3">
      <c r="C434" s="143"/>
    </row>
    <row r="435" spans="3:3" x14ac:dyDescent="0.3">
      <c r="C435" s="143"/>
    </row>
    <row r="436" spans="3:3" x14ac:dyDescent="0.3">
      <c r="C436" s="143"/>
    </row>
    <row r="437" spans="3:3" x14ac:dyDescent="0.3">
      <c r="C437" s="143"/>
    </row>
    <row r="438" spans="3:3" x14ac:dyDescent="0.3">
      <c r="C438" s="143"/>
    </row>
    <row r="439" spans="3:3" x14ac:dyDescent="0.3">
      <c r="C439" s="143"/>
    </row>
    <row r="440" spans="3:3" x14ac:dyDescent="0.3">
      <c r="C440" s="143"/>
    </row>
    <row r="441" spans="3:3" x14ac:dyDescent="0.3">
      <c r="C441" s="143"/>
    </row>
    <row r="442" spans="3:3" x14ac:dyDescent="0.3">
      <c r="C442" s="143"/>
    </row>
    <row r="443" spans="3:3" x14ac:dyDescent="0.3">
      <c r="C443" s="143"/>
    </row>
    <row r="444" spans="3:3" x14ac:dyDescent="0.3">
      <c r="C444" s="143"/>
    </row>
    <row r="445" spans="3:3" x14ac:dyDescent="0.3">
      <c r="C445" s="143"/>
    </row>
    <row r="446" spans="3:3" x14ac:dyDescent="0.3">
      <c r="C446" s="143"/>
    </row>
    <row r="447" spans="3:3" x14ac:dyDescent="0.3">
      <c r="C447" s="143"/>
    </row>
    <row r="448" spans="3:3" x14ac:dyDescent="0.3">
      <c r="C448" s="143"/>
    </row>
    <row r="449" spans="3:3" x14ac:dyDescent="0.3">
      <c r="C449" s="143"/>
    </row>
    <row r="450" spans="3:3" x14ac:dyDescent="0.3">
      <c r="C450" s="143"/>
    </row>
    <row r="451" spans="3:3" x14ac:dyDescent="0.3">
      <c r="C451" s="143"/>
    </row>
    <row r="452" spans="3:3" x14ac:dyDescent="0.3">
      <c r="C452" s="143"/>
    </row>
    <row r="453" spans="3:3" x14ac:dyDescent="0.3">
      <c r="C453" s="143"/>
    </row>
    <row r="454" spans="3:3" x14ac:dyDescent="0.3">
      <c r="C454" s="143"/>
    </row>
    <row r="455" spans="3:3" x14ac:dyDescent="0.3">
      <c r="C455" s="143"/>
    </row>
    <row r="456" spans="3:3" x14ac:dyDescent="0.3">
      <c r="C456" s="143"/>
    </row>
    <row r="457" spans="3:3" x14ac:dyDescent="0.3">
      <c r="C457" s="143"/>
    </row>
    <row r="458" spans="3:3" x14ac:dyDescent="0.3">
      <c r="C458" s="143"/>
    </row>
    <row r="459" spans="3:3" x14ac:dyDescent="0.3">
      <c r="C459" s="143"/>
    </row>
    <row r="460" spans="3:3" x14ac:dyDescent="0.3">
      <c r="C460" s="143"/>
    </row>
    <row r="461" spans="3:3" x14ac:dyDescent="0.3">
      <c r="C461" s="143"/>
    </row>
    <row r="462" spans="3:3" x14ac:dyDescent="0.3">
      <c r="C462" s="143"/>
    </row>
    <row r="463" spans="3:3" x14ac:dyDescent="0.3">
      <c r="C463" s="143"/>
    </row>
    <row r="464" spans="3:3" x14ac:dyDescent="0.3">
      <c r="C464" s="143"/>
    </row>
    <row r="465" spans="3:3" x14ac:dyDescent="0.3">
      <c r="C465" s="143"/>
    </row>
    <row r="466" spans="3:3" x14ac:dyDescent="0.3">
      <c r="C466" s="143"/>
    </row>
    <row r="467" spans="3:3" x14ac:dyDescent="0.3">
      <c r="C467" s="143"/>
    </row>
    <row r="468" spans="3:3" x14ac:dyDescent="0.3">
      <c r="C468" s="143"/>
    </row>
    <row r="469" spans="3:3" x14ac:dyDescent="0.3">
      <c r="C469" s="143"/>
    </row>
    <row r="470" spans="3:3" x14ac:dyDescent="0.3">
      <c r="C470" s="143"/>
    </row>
    <row r="471" spans="3:3" x14ac:dyDescent="0.3">
      <c r="C471" s="143"/>
    </row>
    <row r="472" spans="3:3" x14ac:dyDescent="0.3">
      <c r="C472" s="143"/>
    </row>
    <row r="473" spans="3:3" x14ac:dyDescent="0.3">
      <c r="C473" s="143"/>
    </row>
    <row r="474" spans="3:3" x14ac:dyDescent="0.3">
      <c r="C474" s="143"/>
    </row>
    <row r="475" spans="3:3" x14ac:dyDescent="0.3">
      <c r="C475" s="143"/>
    </row>
    <row r="476" spans="3:3" x14ac:dyDescent="0.3">
      <c r="C476" s="143"/>
    </row>
    <row r="477" spans="3:3" x14ac:dyDescent="0.3">
      <c r="C477" s="143"/>
    </row>
    <row r="478" spans="3:3" x14ac:dyDescent="0.3">
      <c r="C478" s="143"/>
    </row>
    <row r="479" spans="3:3" x14ac:dyDescent="0.3">
      <c r="C479" s="143"/>
    </row>
    <row r="480" spans="3:3" x14ac:dyDescent="0.3">
      <c r="C480" s="143"/>
    </row>
    <row r="481" spans="3:3" x14ac:dyDescent="0.3">
      <c r="C481" s="143"/>
    </row>
    <row r="482" spans="3:3" x14ac:dyDescent="0.3">
      <c r="C482" s="143"/>
    </row>
    <row r="483" spans="3:3" x14ac:dyDescent="0.3">
      <c r="C483" s="143"/>
    </row>
    <row r="484" spans="3:3" x14ac:dyDescent="0.3">
      <c r="C484" s="143"/>
    </row>
    <row r="485" spans="3:3" x14ac:dyDescent="0.3">
      <c r="C485" s="143"/>
    </row>
    <row r="486" spans="3:3" x14ac:dyDescent="0.3">
      <c r="C486" s="143"/>
    </row>
    <row r="487" spans="3:3" x14ac:dyDescent="0.3">
      <c r="C487" s="143"/>
    </row>
    <row r="488" spans="3:3" x14ac:dyDescent="0.3">
      <c r="C488" s="143"/>
    </row>
    <row r="489" spans="3:3" x14ac:dyDescent="0.3">
      <c r="C489" s="143"/>
    </row>
    <row r="490" spans="3:3" x14ac:dyDescent="0.3">
      <c r="C490" s="143"/>
    </row>
    <row r="491" spans="3:3" x14ac:dyDescent="0.3">
      <c r="C491" s="143"/>
    </row>
    <row r="492" spans="3:3" x14ac:dyDescent="0.3">
      <c r="C492" s="143"/>
    </row>
    <row r="493" spans="3:3" x14ac:dyDescent="0.3">
      <c r="C493" s="143"/>
    </row>
    <row r="494" spans="3:3" x14ac:dyDescent="0.3">
      <c r="C494" s="143"/>
    </row>
    <row r="495" spans="3:3" x14ac:dyDescent="0.3">
      <c r="C495" s="143"/>
    </row>
    <row r="496" spans="3:3" x14ac:dyDescent="0.3">
      <c r="C496" s="143"/>
    </row>
    <row r="497" spans="3:3" x14ac:dyDescent="0.3">
      <c r="C497" s="143"/>
    </row>
    <row r="498" spans="3:3" x14ac:dyDescent="0.3">
      <c r="C498" s="143"/>
    </row>
    <row r="499" spans="3:3" x14ac:dyDescent="0.3">
      <c r="C499" s="143"/>
    </row>
    <row r="500" spans="3:3" x14ac:dyDescent="0.3">
      <c r="C500" s="143"/>
    </row>
    <row r="501" spans="3:3" x14ac:dyDescent="0.3">
      <c r="C501" s="143"/>
    </row>
    <row r="502" spans="3:3" x14ac:dyDescent="0.3">
      <c r="C502" s="143"/>
    </row>
    <row r="503" spans="3:3" x14ac:dyDescent="0.3">
      <c r="C503" s="143"/>
    </row>
    <row r="504" spans="3:3" x14ac:dyDescent="0.3">
      <c r="C504" s="143"/>
    </row>
    <row r="505" spans="3:3" x14ac:dyDescent="0.3">
      <c r="C505" s="143"/>
    </row>
    <row r="506" spans="3:3" x14ac:dyDescent="0.3">
      <c r="C506" s="143"/>
    </row>
    <row r="507" spans="3:3" x14ac:dyDescent="0.3">
      <c r="C507" s="143"/>
    </row>
    <row r="508" spans="3:3" x14ac:dyDescent="0.3">
      <c r="C508" s="143"/>
    </row>
    <row r="509" spans="3:3" x14ac:dyDescent="0.3">
      <c r="C509" s="143"/>
    </row>
    <row r="510" spans="3:3" x14ac:dyDescent="0.3">
      <c r="C510" s="143"/>
    </row>
    <row r="511" spans="3:3" x14ac:dyDescent="0.3">
      <c r="C511" s="143"/>
    </row>
    <row r="512" spans="3:3" x14ac:dyDescent="0.3">
      <c r="C512" s="143"/>
    </row>
    <row r="513" spans="3:3" x14ac:dyDescent="0.3">
      <c r="C513" s="143"/>
    </row>
    <row r="514" spans="3:3" x14ac:dyDescent="0.3">
      <c r="C514" s="143"/>
    </row>
    <row r="515" spans="3:3" x14ac:dyDescent="0.3">
      <c r="C515" s="143"/>
    </row>
    <row r="516" spans="3:3" x14ac:dyDescent="0.3">
      <c r="C516" s="143"/>
    </row>
    <row r="517" spans="3:3" x14ac:dyDescent="0.3">
      <c r="C517" s="143"/>
    </row>
    <row r="518" spans="3:3" x14ac:dyDescent="0.3">
      <c r="C518" s="143"/>
    </row>
    <row r="519" spans="3:3" x14ac:dyDescent="0.3">
      <c r="C519" s="143"/>
    </row>
    <row r="520" spans="3:3" x14ac:dyDescent="0.3">
      <c r="C520" s="143"/>
    </row>
    <row r="521" spans="3:3" x14ac:dyDescent="0.3">
      <c r="C521" s="143"/>
    </row>
    <row r="522" spans="3:3" x14ac:dyDescent="0.3">
      <c r="C522" s="143"/>
    </row>
    <row r="523" spans="3:3" x14ac:dyDescent="0.3">
      <c r="C523" s="143"/>
    </row>
    <row r="524" spans="3:3" x14ac:dyDescent="0.3">
      <c r="C524" s="143"/>
    </row>
    <row r="525" spans="3:3" x14ac:dyDescent="0.3">
      <c r="C525" s="143"/>
    </row>
    <row r="526" spans="3:3" x14ac:dyDescent="0.3">
      <c r="C526" s="143"/>
    </row>
    <row r="527" spans="3:3" x14ac:dyDescent="0.3">
      <c r="C527" s="143"/>
    </row>
    <row r="528" spans="3:3" x14ac:dyDescent="0.3">
      <c r="C528" s="143"/>
    </row>
    <row r="529" spans="3:3" x14ac:dyDescent="0.3">
      <c r="C529" s="143"/>
    </row>
    <row r="530" spans="3:3" x14ac:dyDescent="0.3">
      <c r="C530" s="143"/>
    </row>
    <row r="531" spans="3:3" x14ac:dyDescent="0.3">
      <c r="C531" s="143"/>
    </row>
    <row r="532" spans="3:3" x14ac:dyDescent="0.3">
      <c r="C532" s="143"/>
    </row>
    <row r="533" spans="3:3" x14ac:dyDescent="0.3">
      <c r="C533" s="143"/>
    </row>
    <row r="534" spans="3:3" x14ac:dyDescent="0.3">
      <c r="C534" s="143"/>
    </row>
    <row r="535" spans="3:3" x14ac:dyDescent="0.3">
      <c r="C535" s="143"/>
    </row>
    <row r="536" spans="3:3" x14ac:dyDescent="0.3">
      <c r="C536" s="143"/>
    </row>
    <row r="537" spans="3:3" x14ac:dyDescent="0.3">
      <c r="C537" s="143"/>
    </row>
    <row r="538" spans="3:3" x14ac:dyDescent="0.3">
      <c r="C538" s="143"/>
    </row>
    <row r="539" spans="3:3" x14ac:dyDescent="0.3">
      <c r="C539" s="143"/>
    </row>
    <row r="540" spans="3:3" x14ac:dyDescent="0.3">
      <c r="C540" s="143"/>
    </row>
    <row r="541" spans="3:3" x14ac:dyDescent="0.3">
      <c r="C541" s="143"/>
    </row>
    <row r="542" spans="3:3" x14ac:dyDescent="0.3">
      <c r="C542" s="143"/>
    </row>
    <row r="543" spans="3:3" x14ac:dyDescent="0.3">
      <c r="C543" s="143"/>
    </row>
    <row r="544" spans="3:3" x14ac:dyDescent="0.3">
      <c r="C544" s="143"/>
    </row>
    <row r="545" spans="3:3" x14ac:dyDescent="0.3">
      <c r="C545" s="143"/>
    </row>
    <row r="546" spans="3:3" x14ac:dyDescent="0.3">
      <c r="C546" s="143"/>
    </row>
    <row r="547" spans="3:3" x14ac:dyDescent="0.3">
      <c r="C547" s="143"/>
    </row>
    <row r="548" spans="3:3" x14ac:dyDescent="0.3">
      <c r="C548" s="143"/>
    </row>
    <row r="549" spans="3:3" x14ac:dyDescent="0.3">
      <c r="C549" s="143"/>
    </row>
    <row r="550" spans="3:3" x14ac:dyDescent="0.3">
      <c r="C550" s="143"/>
    </row>
    <row r="551" spans="3:3" x14ac:dyDescent="0.3">
      <c r="C551" s="143"/>
    </row>
    <row r="552" spans="3:3" x14ac:dyDescent="0.3">
      <c r="C552" s="143"/>
    </row>
    <row r="553" spans="3:3" x14ac:dyDescent="0.3">
      <c r="C553" s="143"/>
    </row>
    <row r="554" spans="3:3" x14ac:dyDescent="0.3">
      <c r="C554" s="143"/>
    </row>
    <row r="555" spans="3:3" x14ac:dyDescent="0.3">
      <c r="C555" s="143"/>
    </row>
    <row r="556" spans="3:3" x14ac:dyDescent="0.3">
      <c r="C556" s="143"/>
    </row>
    <row r="557" spans="3:3" x14ac:dyDescent="0.3">
      <c r="C557" s="143"/>
    </row>
    <row r="558" spans="3:3" x14ac:dyDescent="0.3">
      <c r="C558" s="143"/>
    </row>
    <row r="559" spans="3:3" x14ac:dyDescent="0.3">
      <c r="C559" s="143"/>
    </row>
    <row r="560" spans="3:3" x14ac:dyDescent="0.3">
      <c r="C560" s="143"/>
    </row>
    <row r="561" spans="3:3" x14ac:dyDescent="0.3">
      <c r="C561" s="143"/>
    </row>
    <row r="562" spans="3:3" x14ac:dyDescent="0.3">
      <c r="C562" s="143"/>
    </row>
    <row r="563" spans="3:3" x14ac:dyDescent="0.3">
      <c r="C563" s="143"/>
    </row>
    <row r="564" spans="3:3" x14ac:dyDescent="0.3">
      <c r="C564" s="143"/>
    </row>
    <row r="565" spans="3:3" x14ac:dyDescent="0.3">
      <c r="C565" s="143"/>
    </row>
    <row r="566" spans="3:3" x14ac:dyDescent="0.3">
      <c r="C566" s="143"/>
    </row>
    <row r="567" spans="3:3" x14ac:dyDescent="0.3">
      <c r="C567" s="143"/>
    </row>
    <row r="568" spans="3:3" x14ac:dyDescent="0.3">
      <c r="C568" s="143"/>
    </row>
    <row r="569" spans="3:3" x14ac:dyDescent="0.3">
      <c r="C569" s="143"/>
    </row>
    <row r="570" spans="3:3" x14ac:dyDescent="0.3">
      <c r="C570" s="143"/>
    </row>
    <row r="571" spans="3:3" x14ac:dyDescent="0.3">
      <c r="C571" s="143"/>
    </row>
    <row r="572" spans="3:3" x14ac:dyDescent="0.3">
      <c r="C572" s="143"/>
    </row>
    <row r="573" spans="3:3" x14ac:dyDescent="0.3">
      <c r="C573" s="143"/>
    </row>
    <row r="574" spans="3:3" x14ac:dyDescent="0.3">
      <c r="C574" s="143"/>
    </row>
    <row r="575" spans="3:3" x14ac:dyDescent="0.3">
      <c r="C575" s="143"/>
    </row>
    <row r="576" spans="3:3" x14ac:dyDescent="0.3">
      <c r="C576" s="143"/>
    </row>
    <row r="577" spans="3:3" x14ac:dyDescent="0.3">
      <c r="C577" s="143"/>
    </row>
    <row r="578" spans="3:3" x14ac:dyDescent="0.3">
      <c r="C578" s="143"/>
    </row>
    <row r="579" spans="3:3" x14ac:dyDescent="0.3">
      <c r="C579" s="143"/>
    </row>
    <row r="580" spans="3:3" x14ac:dyDescent="0.3">
      <c r="C580" s="143"/>
    </row>
    <row r="581" spans="3:3" x14ac:dyDescent="0.3">
      <c r="C581" s="143"/>
    </row>
    <row r="582" spans="3:3" x14ac:dyDescent="0.3">
      <c r="C582" s="143"/>
    </row>
    <row r="583" spans="3:3" x14ac:dyDescent="0.3">
      <c r="C583" s="143"/>
    </row>
    <row r="584" spans="3:3" x14ac:dyDescent="0.3">
      <c r="C584" s="143"/>
    </row>
    <row r="585" spans="3:3" x14ac:dyDescent="0.3">
      <c r="C585" s="143"/>
    </row>
    <row r="586" spans="3:3" x14ac:dyDescent="0.3">
      <c r="C586" s="143"/>
    </row>
    <row r="587" spans="3:3" x14ac:dyDescent="0.3">
      <c r="C587" s="143"/>
    </row>
    <row r="588" spans="3:3" x14ac:dyDescent="0.3">
      <c r="C588" s="143"/>
    </row>
    <row r="589" spans="3:3" x14ac:dyDescent="0.3">
      <c r="C589" s="143"/>
    </row>
    <row r="590" spans="3:3" x14ac:dyDescent="0.3">
      <c r="C590" s="143"/>
    </row>
    <row r="591" spans="3:3" x14ac:dyDescent="0.3">
      <c r="C591" s="143"/>
    </row>
    <row r="592" spans="3:3" x14ac:dyDescent="0.3">
      <c r="C592" s="143"/>
    </row>
    <row r="593" spans="3:3" x14ac:dyDescent="0.3">
      <c r="C593" s="143"/>
    </row>
    <row r="594" spans="3:3" x14ac:dyDescent="0.3">
      <c r="C594" s="143"/>
    </row>
    <row r="595" spans="3:3" x14ac:dyDescent="0.3">
      <c r="C595" s="143"/>
    </row>
    <row r="596" spans="3:3" x14ac:dyDescent="0.3">
      <c r="C596" s="143"/>
    </row>
    <row r="597" spans="3:3" x14ac:dyDescent="0.3">
      <c r="C597" s="143"/>
    </row>
    <row r="598" spans="3:3" x14ac:dyDescent="0.3">
      <c r="C598" s="143"/>
    </row>
    <row r="599" spans="3:3" x14ac:dyDescent="0.3">
      <c r="C599" s="143"/>
    </row>
    <row r="600" spans="3:3" x14ac:dyDescent="0.3">
      <c r="C600" s="143"/>
    </row>
    <row r="601" spans="3:3" x14ac:dyDescent="0.3">
      <c r="C601" s="143"/>
    </row>
    <row r="602" spans="3:3" x14ac:dyDescent="0.3">
      <c r="C602" s="143"/>
    </row>
    <row r="603" spans="3:3" x14ac:dyDescent="0.3">
      <c r="C603" s="143"/>
    </row>
    <row r="604" spans="3:3" x14ac:dyDescent="0.3">
      <c r="C604" s="143"/>
    </row>
    <row r="605" spans="3:3" x14ac:dyDescent="0.3">
      <c r="C605" s="143"/>
    </row>
    <row r="606" spans="3:3" x14ac:dyDescent="0.3">
      <c r="C606" s="143"/>
    </row>
    <row r="607" spans="3:3" x14ac:dyDescent="0.3">
      <c r="C607" s="143"/>
    </row>
    <row r="608" spans="3:3" x14ac:dyDescent="0.3">
      <c r="C608" s="143"/>
    </row>
    <row r="609" spans="3:3" x14ac:dyDescent="0.3">
      <c r="C609" s="143"/>
    </row>
    <row r="610" spans="3:3" x14ac:dyDescent="0.3">
      <c r="C610" s="143"/>
    </row>
    <row r="611" spans="3:3" x14ac:dyDescent="0.3">
      <c r="C611" s="143"/>
    </row>
    <row r="612" spans="3:3" x14ac:dyDescent="0.3">
      <c r="C612" s="143"/>
    </row>
    <row r="613" spans="3:3" x14ac:dyDescent="0.3">
      <c r="C613" s="143"/>
    </row>
    <row r="614" spans="3:3" x14ac:dyDescent="0.3">
      <c r="C614" s="143"/>
    </row>
    <row r="615" spans="3:3" x14ac:dyDescent="0.3">
      <c r="C615" s="143"/>
    </row>
    <row r="616" spans="3:3" x14ac:dyDescent="0.3">
      <c r="C616" s="143"/>
    </row>
    <row r="617" spans="3:3" x14ac:dyDescent="0.3">
      <c r="C617" s="143"/>
    </row>
    <row r="618" spans="3:3" x14ac:dyDescent="0.3">
      <c r="C618" s="143"/>
    </row>
    <row r="619" spans="3:3" x14ac:dyDescent="0.3">
      <c r="C619" s="143"/>
    </row>
    <row r="620" spans="3:3" x14ac:dyDescent="0.3">
      <c r="C620" s="143"/>
    </row>
    <row r="621" spans="3:3" x14ac:dyDescent="0.3">
      <c r="C621" s="143"/>
    </row>
    <row r="622" spans="3:3" x14ac:dyDescent="0.3">
      <c r="C622" s="143"/>
    </row>
    <row r="623" spans="3:3" x14ac:dyDescent="0.3">
      <c r="C623" s="143"/>
    </row>
    <row r="624" spans="3:3" x14ac:dyDescent="0.3">
      <c r="C624" s="143"/>
    </row>
    <row r="625" spans="3:3" x14ac:dyDescent="0.3">
      <c r="C625" s="143"/>
    </row>
    <row r="626" spans="3:3" x14ac:dyDescent="0.3">
      <c r="C626" s="143"/>
    </row>
    <row r="627" spans="3:3" x14ac:dyDescent="0.3">
      <c r="C627" s="143"/>
    </row>
    <row r="628" spans="3:3" x14ac:dyDescent="0.3">
      <c r="C628" s="143"/>
    </row>
    <row r="629" spans="3:3" x14ac:dyDescent="0.3">
      <c r="C629" s="143"/>
    </row>
    <row r="630" spans="3:3" x14ac:dyDescent="0.3">
      <c r="C630" s="143"/>
    </row>
    <row r="631" spans="3:3" x14ac:dyDescent="0.3">
      <c r="C631" s="143"/>
    </row>
    <row r="632" spans="3:3" x14ac:dyDescent="0.3">
      <c r="C632" s="143"/>
    </row>
    <row r="633" spans="3:3" x14ac:dyDescent="0.3">
      <c r="C633" s="143"/>
    </row>
    <row r="634" spans="3:3" x14ac:dyDescent="0.3">
      <c r="C634" s="143"/>
    </row>
    <row r="635" spans="3:3" x14ac:dyDescent="0.3">
      <c r="C635" s="143"/>
    </row>
    <row r="636" spans="3:3" x14ac:dyDescent="0.3">
      <c r="C636" s="143"/>
    </row>
    <row r="637" spans="3:3" x14ac:dyDescent="0.3">
      <c r="C637" s="143"/>
    </row>
    <row r="638" spans="3:3" x14ac:dyDescent="0.3">
      <c r="C638" s="143"/>
    </row>
    <row r="639" spans="3:3" x14ac:dyDescent="0.3">
      <c r="C639" s="143"/>
    </row>
    <row r="640" spans="3:3" x14ac:dyDescent="0.3">
      <c r="C640" s="143"/>
    </row>
    <row r="641" spans="3:3" x14ac:dyDescent="0.3">
      <c r="C641" s="143"/>
    </row>
    <row r="642" spans="3:3" x14ac:dyDescent="0.3">
      <c r="C642" s="143"/>
    </row>
    <row r="643" spans="3:3" x14ac:dyDescent="0.3">
      <c r="C643" s="143"/>
    </row>
    <row r="644" spans="3:3" x14ac:dyDescent="0.3">
      <c r="C644" s="143"/>
    </row>
    <row r="645" spans="3:3" x14ac:dyDescent="0.3">
      <c r="C645" s="143"/>
    </row>
    <row r="646" spans="3:3" x14ac:dyDescent="0.3">
      <c r="C646" s="143"/>
    </row>
    <row r="647" spans="3:3" x14ac:dyDescent="0.3">
      <c r="C647" s="143"/>
    </row>
    <row r="648" spans="3:3" x14ac:dyDescent="0.3">
      <c r="C648" s="143"/>
    </row>
    <row r="649" spans="3:3" x14ac:dyDescent="0.3">
      <c r="C649" s="143"/>
    </row>
    <row r="650" spans="3:3" x14ac:dyDescent="0.3">
      <c r="C650" s="143"/>
    </row>
    <row r="651" spans="3:3" x14ac:dyDescent="0.3">
      <c r="C651" s="143"/>
    </row>
    <row r="652" spans="3:3" x14ac:dyDescent="0.3">
      <c r="C652" s="143"/>
    </row>
    <row r="653" spans="3:3" x14ac:dyDescent="0.3">
      <c r="C653" s="143"/>
    </row>
    <row r="654" spans="3:3" x14ac:dyDescent="0.3">
      <c r="C654" s="143"/>
    </row>
    <row r="655" spans="3:3" x14ac:dyDescent="0.3">
      <c r="C655" s="143"/>
    </row>
    <row r="656" spans="3:3" x14ac:dyDescent="0.3">
      <c r="C656" s="143"/>
    </row>
    <row r="657" spans="3:3" x14ac:dyDescent="0.3">
      <c r="C657" s="143"/>
    </row>
    <row r="658" spans="3:3" x14ac:dyDescent="0.3">
      <c r="C658" s="143"/>
    </row>
    <row r="659" spans="3:3" x14ac:dyDescent="0.3">
      <c r="C659" s="143"/>
    </row>
    <row r="660" spans="3:3" x14ac:dyDescent="0.3">
      <c r="C660" s="143"/>
    </row>
    <row r="661" spans="3:3" x14ac:dyDescent="0.3">
      <c r="C661" s="143"/>
    </row>
    <row r="662" spans="3:3" x14ac:dyDescent="0.3">
      <c r="C662" s="143"/>
    </row>
    <row r="663" spans="3:3" x14ac:dyDescent="0.3">
      <c r="C663" s="143"/>
    </row>
    <row r="664" spans="3:3" x14ac:dyDescent="0.3">
      <c r="C664" s="143"/>
    </row>
    <row r="665" spans="3:3" x14ac:dyDescent="0.3">
      <c r="C665" s="143"/>
    </row>
    <row r="666" spans="3:3" x14ac:dyDescent="0.3">
      <c r="C666" s="143"/>
    </row>
    <row r="667" spans="3:3" x14ac:dyDescent="0.3">
      <c r="C667" s="143"/>
    </row>
    <row r="668" spans="3:3" x14ac:dyDescent="0.3">
      <c r="C668" s="143"/>
    </row>
    <row r="669" spans="3:3" x14ac:dyDescent="0.3">
      <c r="C669" s="143"/>
    </row>
    <row r="670" spans="3:3" x14ac:dyDescent="0.3">
      <c r="C670" s="143"/>
    </row>
    <row r="671" spans="3:3" x14ac:dyDescent="0.3">
      <c r="C671" s="143"/>
    </row>
    <row r="672" spans="3:3" x14ac:dyDescent="0.3">
      <c r="C672" s="143"/>
    </row>
    <row r="673" spans="3:3" x14ac:dyDescent="0.3">
      <c r="C673" s="143"/>
    </row>
    <row r="674" spans="3:3" x14ac:dyDescent="0.3">
      <c r="C674" s="143"/>
    </row>
    <row r="675" spans="3:3" x14ac:dyDescent="0.3">
      <c r="C675" s="143"/>
    </row>
    <row r="676" spans="3:3" x14ac:dyDescent="0.3">
      <c r="C676" s="143"/>
    </row>
    <row r="677" spans="3:3" x14ac:dyDescent="0.3">
      <c r="C677" s="143"/>
    </row>
    <row r="678" spans="3:3" x14ac:dyDescent="0.3">
      <c r="C678" s="143"/>
    </row>
    <row r="679" spans="3:3" x14ac:dyDescent="0.3">
      <c r="C679" s="143"/>
    </row>
    <row r="680" spans="3:3" x14ac:dyDescent="0.3">
      <c r="C680" s="143"/>
    </row>
    <row r="681" spans="3:3" x14ac:dyDescent="0.3">
      <c r="C681" s="143"/>
    </row>
    <row r="682" spans="3:3" x14ac:dyDescent="0.3">
      <c r="C682" s="143"/>
    </row>
    <row r="683" spans="3:3" x14ac:dyDescent="0.3">
      <c r="C683" s="143"/>
    </row>
    <row r="684" spans="3:3" x14ac:dyDescent="0.3">
      <c r="C684" s="143"/>
    </row>
    <row r="685" spans="3:3" x14ac:dyDescent="0.3">
      <c r="C685" s="143"/>
    </row>
    <row r="686" spans="3:3" x14ac:dyDescent="0.3">
      <c r="C686" s="143"/>
    </row>
    <row r="687" spans="3:3" x14ac:dyDescent="0.3">
      <c r="C687" s="143"/>
    </row>
    <row r="688" spans="3:3" x14ac:dyDescent="0.3">
      <c r="C688" s="143"/>
    </row>
    <row r="689" spans="3:3" x14ac:dyDescent="0.3">
      <c r="C689" s="143"/>
    </row>
    <row r="690" spans="3:3" x14ac:dyDescent="0.3">
      <c r="C690" s="143"/>
    </row>
    <row r="691" spans="3:3" x14ac:dyDescent="0.3">
      <c r="C691" s="143"/>
    </row>
    <row r="692" spans="3:3" x14ac:dyDescent="0.3">
      <c r="C692" s="143"/>
    </row>
    <row r="693" spans="3:3" x14ac:dyDescent="0.3">
      <c r="C693" s="143"/>
    </row>
    <row r="694" spans="3:3" x14ac:dyDescent="0.3">
      <c r="C694" s="143"/>
    </row>
    <row r="695" spans="3:3" x14ac:dyDescent="0.3">
      <c r="C695" s="143"/>
    </row>
    <row r="696" spans="3:3" x14ac:dyDescent="0.3">
      <c r="C696" s="143"/>
    </row>
    <row r="697" spans="3:3" x14ac:dyDescent="0.3">
      <c r="C697" s="143"/>
    </row>
    <row r="698" spans="3:3" x14ac:dyDescent="0.3">
      <c r="C698" s="143"/>
    </row>
    <row r="699" spans="3:3" x14ac:dyDescent="0.3">
      <c r="C699" s="143"/>
    </row>
    <row r="700" spans="3:3" x14ac:dyDescent="0.3">
      <c r="C700" s="143"/>
    </row>
    <row r="701" spans="3:3" x14ac:dyDescent="0.3">
      <c r="C701" s="143"/>
    </row>
    <row r="702" spans="3:3" x14ac:dyDescent="0.3">
      <c r="C702" s="143"/>
    </row>
    <row r="703" spans="3:3" x14ac:dyDescent="0.3">
      <c r="C703" s="143"/>
    </row>
    <row r="704" spans="3:3" x14ac:dyDescent="0.3">
      <c r="C704" s="143"/>
    </row>
    <row r="705" spans="3:3" x14ac:dyDescent="0.3">
      <c r="C705" s="143"/>
    </row>
    <row r="706" spans="3:3" x14ac:dyDescent="0.3">
      <c r="C706" s="143"/>
    </row>
    <row r="707" spans="3:3" x14ac:dyDescent="0.3">
      <c r="C707" s="143"/>
    </row>
    <row r="708" spans="3:3" x14ac:dyDescent="0.3">
      <c r="C708" s="143"/>
    </row>
    <row r="709" spans="3:3" x14ac:dyDescent="0.3">
      <c r="C709" s="143"/>
    </row>
    <row r="710" spans="3:3" x14ac:dyDescent="0.3">
      <c r="C710" s="143"/>
    </row>
    <row r="711" spans="3:3" x14ac:dyDescent="0.3">
      <c r="C711" s="143"/>
    </row>
    <row r="712" spans="3:3" x14ac:dyDescent="0.3">
      <c r="C712" s="143"/>
    </row>
    <row r="713" spans="3:3" x14ac:dyDescent="0.3">
      <c r="C713" s="143"/>
    </row>
    <row r="714" spans="3:3" x14ac:dyDescent="0.3">
      <c r="C714" s="143"/>
    </row>
    <row r="715" spans="3:3" x14ac:dyDescent="0.3">
      <c r="C715" s="143"/>
    </row>
    <row r="716" spans="3:3" x14ac:dyDescent="0.3">
      <c r="C716" s="143"/>
    </row>
    <row r="717" spans="3:3" x14ac:dyDescent="0.3">
      <c r="C717" s="143"/>
    </row>
    <row r="718" spans="3:3" x14ac:dyDescent="0.3">
      <c r="C718" s="143"/>
    </row>
    <row r="719" spans="3:3" x14ac:dyDescent="0.3">
      <c r="C719" s="143"/>
    </row>
    <row r="720" spans="3:3" x14ac:dyDescent="0.3">
      <c r="C720" s="143"/>
    </row>
    <row r="721" spans="3:3" x14ac:dyDescent="0.3">
      <c r="C721" s="143"/>
    </row>
    <row r="722" spans="3:3" x14ac:dyDescent="0.3">
      <c r="C722" s="143"/>
    </row>
    <row r="723" spans="3:3" x14ac:dyDescent="0.3">
      <c r="C723" s="143"/>
    </row>
    <row r="724" spans="3:3" x14ac:dyDescent="0.3">
      <c r="C724" s="143"/>
    </row>
    <row r="725" spans="3:3" x14ac:dyDescent="0.3">
      <c r="C725" s="143"/>
    </row>
    <row r="726" spans="3:3" x14ac:dyDescent="0.3">
      <c r="C726" s="143"/>
    </row>
    <row r="727" spans="3:3" x14ac:dyDescent="0.3">
      <c r="C727" s="143"/>
    </row>
    <row r="728" spans="3:3" x14ac:dyDescent="0.3">
      <c r="C728" s="143"/>
    </row>
    <row r="729" spans="3:3" x14ac:dyDescent="0.3">
      <c r="C729" s="143"/>
    </row>
    <row r="730" spans="3:3" x14ac:dyDescent="0.3">
      <c r="C730" s="143"/>
    </row>
    <row r="731" spans="3:3" x14ac:dyDescent="0.3">
      <c r="C731" s="143"/>
    </row>
    <row r="732" spans="3:3" x14ac:dyDescent="0.3">
      <c r="C732" s="143"/>
    </row>
    <row r="733" spans="3:3" x14ac:dyDescent="0.3">
      <c r="C733" s="143"/>
    </row>
    <row r="734" spans="3:3" x14ac:dyDescent="0.3">
      <c r="C734" s="143"/>
    </row>
    <row r="735" spans="3:3" x14ac:dyDescent="0.3">
      <c r="C735" s="143"/>
    </row>
    <row r="736" spans="3:3" x14ac:dyDescent="0.3">
      <c r="C736" s="143"/>
    </row>
    <row r="737" spans="3:3" x14ac:dyDescent="0.3">
      <c r="C737" s="143"/>
    </row>
    <row r="738" spans="3:3" x14ac:dyDescent="0.3">
      <c r="C738" s="143"/>
    </row>
    <row r="739" spans="3:3" x14ac:dyDescent="0.3">
      <c r="C739" s="143"/>
    </row>
    <row r="740" spans="3:3" x14ac:dyDescent="0.3">
      <c r="C740" s="143"/>
    </row>
    <row r="741" spans="3:3" x14ac:dyDescent="0.3">
      <c r="C741" s="143"/>
    </row>
    <row r="742" spans="3:3" x14ac:dyDescent="0.3">
      <c r="C742" s="143"/>
    </row>
    <row r="743" spans="3:3" x14ac:dyDescent="0.3">
      <c r="C743" s="143"/>
    </row>
    <row r="744" spans="3:3" x14ac:dyDescent="0.3">
      <c r="C744" s="143"/>
    </row>
    <row r="745" spans="3:3" x14ac:dyDescent="0.3">
      <c r="C745" s="143"/>
    </row>
    <row r="746" spans="3:3" x14ac:dyDescent="0.3">
      <c r="C746" s="143"/>
    </row>
    <row r="747" spans="3:3" x14ac:dyDescent="0.3">
      <c r="C747" s="143"/>
    </row>
    <row r="748" spans="3:3" x14ac:dyDescent="0.3">
      <c r="C748" s="143"/>
    </row>
    <row r="749" spans="3:3" x14ac:dyDescent="0.3">
      <c r="C749" s="143"/>
    </row>
    <row r="750" spans="3:3" x14ac:dyDescent="0.3">
      <c r="C750" s="143"/>
    </row>
    <row r="751" spans="3:3" x14ac:dyDescent="0.3">
      <c r="C751" s="143"/>
    </row>
    <row r="752" spans="3:3" x14ac:dyDescent="0.3">
      <c r="C752" s="143"/>
    </row>
    <row r="753" spans="3:3" x14ac:dyDescent="0.3">
      <c r="C753" s="143"/>
    </row>
    <row r="754" spans="3:3" x14ac:dyDescent="0.3">
      <c r="C754" s="143"/>
    </row>
    <row r="755" spans="3:3" x14ac:dyDescent="0.3">
      <c r="C755" s="143"/>
    </row>
    <row r="756" spans="3:3" x14ac:dyDescent="0.3">
      <c r="C756" s="143"/>
    </row>
    <row r="757" spans="3:3" x14ac:dyDescent="0.3">
      <c r="C757" s="143"/>
    </row>
    <row r="758" spans="3:3" x14ac:dyDescent="0.3">
      <c r="C758" s="143"/>
    </row>
    <row r="759" spans="3:3" x14ac:dyDescent="0.3">
      <c r="C759" s="143"/>
    </row>
    <row r="760" spans="3:3" x14ac:dyDescent="0.3">
      <c r="C760" s="143"/>
    </row>
    <row r="761" spans="3:3" x14ac:dyDescent="0.3">
      <c r="C761" s="143"/>
    </row>
    <row r="762" spans="3:3" x14ac:dyDescent="0.3">
      <c r="C762" s="143"/>
    </row>
    <row r="763" spans="3:3" x14ac:dyDescent="0.3">
      <c r="C763" s="143"/>
    </row>
    <row r="764" spans="3:3" x14ac:dyDescent="0.3">
      <c r="C764" s="143"/>
    </row>
    <row r="765" spans="3:3" x14ac:dyDescent="0.3">
      <c r="C765" s="143"/>
    </row>
    <row r="766" spans="3:3" x14ac:dyDescent="0.3">
      <c r="C766" s="143"/>
    </row>
    <row r="767" spans="3:3" x14ac:dyDescent="0.3">
      <c r="C767" s="143"/>
    </row>
    <row r="768" spans="3:3" x14ac:dyDescent="0.3">
      <c r="C768" s="143"/>
    </row>
    <row r="769" spans="3:3" x14ac:dyDescent="0.3">
      <c r="C769" s="143"/>
    </row>
    <row r="770" spans="3:3" x14ac:dyDescent="0.3">
      <c r="C770" s="143"/>
    </row>
    <row r="771" spans="3:3" x14ac:dyDescent="0.3">
      <c r="C771" s="143"/>
    </row>
    <row r="772" spans="3:3" x14ac:dyDescent="0.3">
      <c r="C772" s="143"/>
    </row>
    <row r="773" spans="3:3" x14ac:dyDescent="0.3">
      <c r="C773" s="143"/>
    </row>
    <row r="774" spans="3:3" x14ac:dyDescent="0.3">
      <c r="C774" s="143"/>
    </row>
    <row r="775" spans="3:3" x14ac:dyDescent="0.3">
      <c r="C775" s="143"/>
    </row>
    <row r="776" spans="3:3" x14ac:dyDescent="0.3">
      <c r="C776" s="143"/>
    </row>
    <row r="777" spans="3:3" x14ac:dyDescent="0.3">
      <c r="C777" s="143"/>
    </row>
    <row r="778" spans="3:3" x14ac:dyDescent="0.3">
      <c r="C778" s="143"/>
    </row>
    <row r="779" spans="3:3" x14ac:dyDescent="0.3">
      <c r="C779" s="143"/>
    </row>
    <row r="780" spans="3:3" x14ac:dyDescent="0.3">
      <c r="C780" s="143"/>
    </row>
    <row r="781" spans="3:3" x14ac:dyDescent="0.3">
      <c r="C781" s="143"/>
    </row>
    <row r="782" spans="3:3" x14ac:dyDescent="0.3">
      <c r="C782" s="143"/>
    </row>
    <row r="783" spans="3:3" x14ac:dyDescent="0.3">
      <c r="C783" s="143"/>
    </row>
    <row r="784" spans="3:3" x14ac:dyDescent="0.3">
      <c r="C784" s="143"/>
    </row>
    <row r="785" spans="3:3" x14ac:dyDescent="0.3">
      <c r="C785" s="143"/>
    </row>
    <row r="786" spans="3:3" x14ac:dyDescent="0.3">
      <c r="C786" s="143"/>
    </row>
    <row r="787" spans="3:3" x14ac:dyDescent="0.3">
      <c r="C787" s="143"/>
    </row>
    <row r="788" spans="3:3" x14ac:dyDescent="0.3">
      <c r="C788" s="143"/>
    </row>
    <row r="789" spans="3:3" x14ac:dyDescent="0.3">
      <c r="C789" s="143"/>
    </row>
    <row r="790" spans="3:3" x14ac:dyDescent="0.3">
      <c r="C790" s="143"/>
    </row>
    <row r="791" spans="3:3" x14ac:dyDescent="0.3">
      <c r="C791" s="143"/>
    </row>
    <row r="792" spans="3:3" x14ac:dyDescent="0.3">
      <c r="C792" s="143"/>
    </row>
    <row r="793" spans="3:3" x14ac:dyDescent="0.3">
      <c r="C793" s="143"/>
    </row>
    <row r="794" spans="3:3" x14ac:dyDescent="0.3">
      <c r="C794" s="143"/>
    </row>
    <row r="795" spans="3:3" x14ac:dyDescent="0.3">
      <c r="C795" s="143"/>
    </row>
    <row r="796" spans="3:3" x14ac:dyDescent="0.3">
      <c r="C796" s="143"/>
    </row>
    <row r="797" spans="3:3" x14ac:dyDescent="0.3">
      <c r="C797" s="143"/>
    </row>
    <row r="798" spans="3:3" x14ac:dyDescent="0.3">
      <c r="C798" s="143"/>
    </row>
    <row r="799" spans="3:3" x14ac:dyDescent="0.3">
      <c r="C799" s="143"/>
    </row>
    <row r="800" spans="3:3" x14ac:dyDescent="0.3">
      <c r="C800" s="143"/>
    </row>
    <row r="801" spans="3:3" x14ac:dyDescent="0.3">
      <c r="C801" s="143"/>
    </row>
    <row r="802" spans="3:3" x14ac:dyDescent="0.3">
      <c r="C802" s="143"/>
    </row>
    <row r="803" spans="3:3" x14ac:dyDescent="0.3">
      <c r="C803" s="143"/>
    </row>
    <row r="804" spans="3:3" x14ac:dyDescent="0.3">
      <c r="C804" s="143"/>
    </row>
    <row r="805" spans="3:3" x14ac:dyDescent="0.3">
      <c r="C805" s="143"/>
    </row>
    <row r="806" spans="3:3" x14ac:dyDescent="0.3">
      <c r="C806" s="143"/>
    </row>
    <row r="807" spans="3:3" x14ac:dyDescent="0.3">
      <c r="C807" s="143"/>
    </row>
    <row r="808" spans="3:3" x14ac:dyDescent="0.3">
      <c r="C808" s="143"/>
    </row>
    <row r="809" spans="3:3" x14ac:dyDescent="0.3">
      <c r="C809" s="143"/>
    </row>
    <row r="810" spans="3:3" x14ac:dyDescent="0.3">
      <c r="C810" s="143"/>
    </row>
    <row r="811" spans="3:3" x14ac:dyDescent="0.3">
      <c r="C811" s="143"/>
    </row>
    <row r="812" spans="3:3" x14ac:dyDescent="0.3">
      <c r="C812" s="143"/>
    </row>
    <row r="813" spans="3:3" x14ac:dyDescent="0.3">
      <c r="C813" s="143"/>
    </row>
    <row r="814" spans="3:3" x14ac:dyDescent="0.3">
      <c r="C814" s="143"/>
    </row>
    <row r="815" spans="3:3" x14ac:dyDescent="0.3">
      <c r="C815" s="143"/>
    </row>
    <row r="816" spans="3:3" x14ac:dyDescent="0.3">
      <c r="C816" s="143"/>
    </row>
    <row r="817" spans="3:3" x14ac:dyDescent="0.3">
      <c r="C817" s="143"/>
    </row>
    <row r="818" spans="3:3" x14ac:dyDescent="0.3">
      <c r="C818" s="143"/>
    </row>
    <row r="819" spans="3:3" x14ac:dyDescent="0.3">
      <c r="C819" s="143"/>
    </row>
    <row r="820" spans="3:3" x14ac:dyDescent="0.3">
      <c r="C820" s="143"/>
    </row>
    <row r="821" spans="3:3" x14ac:dyDescent="0.3">
      <c r="C821" s="143"/>
    </row>
    <row r="822" spans="3:3" x14ac:dyDescent="0.3">
      <c r="C822" s="143"/>
    </row>
    <row r="823" spans="3:3" x14ac:dyDescent="0.3">
      <c r="C823" s="143"/>
    </row>
    <row r="824" spans="3:3" x14ac:dyDescent="0.3">
      <c r="C824" s="143"/>
    </row>
    <row r="825" spans="3:3" x14ac:dyDescent="0.3">
      <c r="C825" s="143"/>
    </row>
    <row r="826" spans="3:3" x14ac:dyDescent="0.3">
      <c r="C826" s="143"/>
    </row>
    <row r="827" spans="3:3" x14ac:dyDescent="0.3">
      <c r="C827" s="143"/>
    </row>
    <row r="828" spans="3:3" x14ac:dyDescent="0.3">
      <c r="C828" s="143"/>
    </row>
    <row r="829" spans="3:3" x14ac:dyDescent="0.3">
      <c r="C829" s="143"/>
    </row>
    <row r="830" spans="3:3" x14ac:dyDescent="0.3">
      <c r="C830" s="143"/>
    </row>
    <row r="831" spans="3:3" x14ac:dyDescent="0.3">
      <c r="C831" s="143"/>
    </row>
    <row r="832" spans="3:3" x14ac:dyDescent="0.3">
      <c r="C832" s="143"/>
    </row>
    <row r="833" spans="3:3" x14ac:dyDescent="0.3">
      <c r="C833" s="143"/>
    </row>
    <row r="834" spans="3:3" x14ac:dyDescent="0.3">
      <c r="C834" s="143"/>
    </row>
    <row r="835" spans="3:3" x14ac:dyDescent="0.3">
      <c r="C835" s="143"/>
    </row>
    <row r="836" spans="3:3" x14ac:dyDescent="0.3">
      <c r="C836" s="143"/>
    </row>
    <row r="837" spans="3:3" x14ac:dyDescent="0.3">
      <c r="C837" s="143"/>
    </row>
    <row r="838" spans="3:3" x14ac:dyDescent="0.3">
      <c r="C838" s="143"/>
    </row>
    <row r="839" spans="3:3" x14ac:dyDescent="0.3">
      <c r="C839" s="143"/>
    </row>
    <row r="840" spans="3:3" x14ac:dyDescent="0.3">
      <c r="C840" s="143"/>
    </row>
    <row r="841" spans="3:3" x14ac:dyDescent="0.3">
      <c r="C841" s="143"/>
    </row>
    <row r="842" spans="3:3" x14ac:dyDescent="0.3">
      <c r="C842" s="143"/>
    </row>
    <row r="843" spans="3:3" x14ac:dyDescent="0.3">
      <c r="C843" s="143"/>
    </row>
    <row r="844" spans="3:3" x14ac:dyDescent="0.3">
      <c r="C844" s="143"/>
    </row>
    <row r="845" spans="3:3" x14ac:dyDescent="0.3">
      <c r="C845" s="143"/>
    </row>
    <row r="846" spans="3:3" x14ac:dyDescent="0.3">
      <c r="C846" s="143"/>
    </row>
    <row r="847" spans="3:3" x14ac:dyDescent="0.3">
      <c r="C847" s="143"/>
    </row>
    <row r="848" spans="3:3" x14ac:dyDescent="0.3">
      <c r="C848" s="143"/>
    </row>
    <row r="849" spans="3:3" x14ac:dyDescent="0.3">
      <c r="C849" s="143"/>
    </row>
    <row r="850" spans="3:3" x14ac:dyDescent="0.3">
      <c r="C850" s="143"/>
    </row>
    <row r="851" spans="3:3" x14ac:dyDescent="0.3">
      <c r="C851" s="143"/>
    </row>
    <row r="852" spans="3:3" x14ac:dyDescent="0.3">
      <c r="C852" s="143"/>
    </row>
    <row r="853" spans="3:3" x14ac:dyDescent="0.3">
      <c r="C853" s="143"/>
    </row>
    <row r="854" spans="3:3" x14ac:dyDescent="0.3">
      <c r="C854" s="143"/>
    </row>
    <row r="855" spans="3:3" x14ac:dyDescent="0.3">
      <c r="C855" s="143"/>
    </row>
    <row r="856" spans="3:3" x14ac:dyDescent="0.3">
      <c r="C856" s="143"/>
    </row>
    <row r="857" spans="3:3" x14ac:dyDescent="0.3">
      <c r="C857" s="143"/>
    </row>
    <row r="858" spans="3:3" x14ac:dyDescent="0.3">
      <c r="C858" s="143"/>
    </row>
    <row r="859" spans="3:3" x14ac:dyDescent="0.3">
      <c r="C859" s="143"/>
    </row>
    <row r="860" spans="3:3" x14ac:dyDescent="0.3">
      <c r="C860" s="143"/>
    </row>
    <row r="861" spans="3:3" x14ac:dyDescent="0.3">
      <c r="C861" s="143"/>
    </row>
    <row r="862" spans="3:3" x14ac:dyDescent="0.3">
      <c r="C862" s="143"/>
    </row>
    <row r="863" spans="3:3" x14ac:dyDescent="0.3">
      <c r="C863" s="143"/>
    </row>
    <row r="864" spans="3:3" x14ac:dyDescent="0.3">
      <c r="C864" s="143"/>
    </row>
    <row r="865" spans="3:3" x14ac:dyDescent="0.3">
      <c r="C865" s="143"/>
    </row>
    <row r="866" spans="3:3" x14ac:dyDescent="0.3">
      <c r="C866" s="143"/>
    </row>
    <row r="867" spans="3:3" x14ac:dyDescent="0.3">
      <c r="C867" s="143"/>
    </row>
    <row r="868" spans="3:3" x14ac:dyDescent="0.3">
      <c r="C868" s="143"/>
    </row>
    <row r="869" spans="3:3" x14ac:dyDescent="0.3">
      <c r="C869" s="143"/>
    </row>
    <row r="870" spans="3:3" x14ac:dyDescent="0.3">
      <c r="C870" s="143"/>
    </row>
    <row r="871" spans="3:3" x14ac:dyDescent="0.3">
      <c r="C871" s="143"/>
    </row>
    <row r="872" spans="3:3" x14ac:dyDescent="0.3">
      <c r="C872" s="143"/>
    </row>
    <row r="873" spans="3:3" x14ac:dyDescent="0.3">
      <c r="C873" s="143"/>
    </row>
    <row r="874" spans="3:3" x14ac:dyDescent="0.3">
      <c r="C874" s="143"/>
    </row>
    <row r="875" spans="3:3" x14ac:dyDescent="0.3">
      <c r="C875" s="143"/>
    </row>
    <row r="876" spans="3:3" x14ac:dyDescent="0.3">
      <c r="C876" s="143"/>
    </row>
    <row r="877" spans="3:3" x14ac:dyDescent="0.3">
      <c r="C877" s="143"/>
    </row>
    <row r="878" spans="3:3" x14ac:dyDescent="0.3">
      <c r="C878" s="143"/>
    </row>
    <row r="879" spans="3:3" x14ac:dyDescent="0.3">
      <c r="C879" s="143"/>
    </row>
    <row r="880" spans="3:3" x14ac:dyDescent="0.3">
      <c r="C880" s="143"/>
    </row>
    <row r="881" spans="3:3" x14ac:dyDescent="0.3">
      <c r="C881" s="143"/>
    </row>
    <row r="882" spans="3:3" x14ac:dyDescent="0.3">
      <c r="C882" s="143"/>
    </row>
    <row r="883" spans="3:3" x14ac:dyDescent="0.3">
      <c r="C883" s="143"/>
    </row>
    <row r="884" spans="3:3" x14ac:dyDescent="0.3">
      <c r="C884" s="143"/>
    </row>
    <row r="885" spans="3:3" x14ac:dyDescent="0.3">
      <c r="C885" s="143"/>
    </row>
    <row r="886" spans="3:3" x14ac:dyDescent="0.3">
      <c r="C886" s="143"/>
    </row>
    <row r="887" spans="3:3" x14ac:dyDescent="0.3">
      <c r="C887" s="143"/>
    </row>
    <row r="888" spans="3:3" x14ac:dyDescent="0.3">
      <c r="C888" s="143"/>
    </row>
    <row r="889" spans="3:3" x14ac:dyDescent="0.3">
      <c r="C889" s="143"/>
    </row>
    <row r="890" spans="3:3" x14ac:dyDescent="0.3">
      <c r="C890" s="143"/>
    </row>
    <row r="891" spans="3:3" x14ac:dyDescent="0.3">
      <c r="C891" s="143"/>
    </row>
    <row r="892" spans="3:3" x14ac:dyDescent="0.3">
      <c r="C892" s="143"/>
    </row>
    <row r="893" spans="3:3" x14ac:dyDescent="0.3">
      <c r="C893" s="143"/>
    </row>
    <row r="894" spans="3:3" x14ac:dyDescent="0.3">
      <c r="C894" s="143"/>
    </row>
    <row r="895" spans="3:3" x14ac:dyDescent="0.3">
      <c r="C895" s="143"/>
    </row>
    <row r="896" spans="3:3" x14ac:dyDescent="0.3">
      <c r="C896" s="143"/>
    </row>
    <row r="897" spans="3:3" x14ac:dyDescent="0.3">
      <c r="C897" s="143"/>
    </row>
    <row r="898" spans="3:3" x14ac:dyDescent="0.3">
      <c r="C898" s="143"/>
    </row>
    <row r="899" spans="3:3" x14ac:dyDescent="0.3">
      <c r="C899" s="143"/>
    </row>
    <row r="900" spans="3:3" x14ac:dyDescent="0.3">
      <c r="C900" s="143"/>
    </row>
    <row r="901" spans="3:3" x14ac:dyDescent="0.3">
      <c r="C901" s="143"/>
    </row>
    <row r="902" spans="3:3" x14ac:dyDescent="0.3">
      <c r="C902" s="143"/>
    </row>
    <row r="903" spans="3:3" x14ac:dyDescent="0.3">
      <c r="C903" s="143"/>
    </row>
    <row r="904" spans="3:3" x14ac:dyDescent="0.3">
      <c r="C904" s="143"/>
    </row>
    <row r="905" spans="3:3" x14ac:dyDescent="0.3">
      <c r="C905" s="143"/>
    </row>
    <row r="906" spans="3:3" x14ac:dyDescent="0.3">
      <c r="C906" s="143"/>
    </row>
    <row r="907" spans="3:3" x14ac:dyDescent="0.3">
      <c r="C907" s="143"/>
    </row>
    <row r="908" spans="3:3" x14ac:dyDescent="0.3">
      <c r="C908" s="143"/>
    </row>
    <row r="909" spans="3:3" x14ac:dyDescent="0.3">
      <c r="C909" s="143"/>
    </row>
    <row r="910" spans="3:3" x14ac:dyDescent="0.3">
      <c r="C910" s="143"/>
    </row>
    <row r="911" spans="3:3" x14ac:dyDescent="0.3">
      <c r="C911" s="143"/>
    </row>
    <row r="912" spans="3:3" x14ac:dyDescent="0.3">
      <c r="C912" s="143"/>
    </row>
    <row r="913" spans="3:3" x14ac:dyDescent="0.3">
      <c r="C913" s="143"/>
    </row>
    <row r="914" spans="3:3" x14ac:dyDescent="0.3">
      <c r="C914" s="143"/>
    </row>
    <row r="915" spans="3:3" x14ac:dyDescent="0.3">
      <c r="C915" s="143"/>
    </row>
    <row r="916" spans="3:3" x14ac:dyDescent="0.3">
      <c r="C916" s="143"/>
    </row>
    <row r="917" spans="3:3" x14ac:dyDescent="0.3">
      <c r="C917" s="143"/>
    </row>
    <row r="918" spans="3:3" x14ac:dyDescent="0.3">
      <c r="C918" s="143"/>
    </row>
    <row r="919" spans="3:3" x14ac:dyDescent="0.3">
      <c r="C919" s="143"/>
    </row>
    <row r="920" spans="3:3" x14ac:dyDescent="0.3">
      <c r="C920" s="143"/>
    </row>
    <row r="921" spans="3:3" x14ac:dyDescent="0.3">
      <c r="C921" s="143"/>
    </row>
    <row r="922" spans="3:3" x14ac:dyDescent="0.3">
      <c r="C922" s="143"/>
    </row>
    <row r="923" spans="3:3" x14ac:dyDescent="0.3">
      <c r="C923" s="143"/>
    </row>
    <row r="924" spans="3:3" x14ac:dyDescent="0.3">
      <c r="C924" s="143"/>
    </row>
    <row r="925" spans="3:3" x14ac:dyDescent="0.3">
      <c r="C925" s="143"/>
    </row>
    <row r="926" spans="3:3" x14ac:dyDescent="0.3">
      <c r="C926" s="143"/>
    </row>
    <row r="927" spans="3:3" x14ac:dyDescent="0.3">
      <c r="C927" s="143"/>
    </row>
    <row r="928" spans="3:3" x14ac:dyDescent="0.3">
      <c r="C928" s="143"/>
    </row>
    <row r="929" spans="3:3" x14ac:dyDescent="0.3">
      <c r="C929" s="143"/>
    </row>
    <row r="930" spans="3:3" x14ac:dyDescent="0.3">
      <c r="C930" s="143"/>
    </row>
    <row r="931" spans="3:3" x14ac:dyDescent="0.3">
      <c r="C931" s="143"/>
    </row>
    <row r="932" spans="3:3" x14ac:dyDescent="0.3">
      <c r="C932" s="143"/>
    </row>
    <row r="933" spans="3:3" x14ac:dyDescent="0.3">
      <c r="C933" s="143"/>
    </row>
    <row r="934" spans="3:3" x14ac:dyDescent="0.3">
      <c r="C934" s="143"/>
    </row>
    <row r="935" spans="3:3" x14ac:dyDescent="0.3">
      <c r="C935" s="143"/>
    </row>
    <row r="936" spans="3:3" x14ac:dyDescent="0.3">
      <c r="C936" s="143"/>
    </row>
    <row r="937" spans="3:3" x14ac:dyDescent="0.3">
      <c r="C937" s="143"/>
    </row>
    <row r="938" spans="3:3" x14ac:dyDescent="0.3">
      <c r="C938" s="143"/>
    </row>
    <row r="939" spans="3:3" x14ac:dyDescent="0.3">
      <c r="C939" s="143"/>
    </row>
    <row r="940" spans="3:3" x14ac:dyDescent="0.3">
      <c r="C940" s="143"/>
    </row>
    <row r="941" spans="3:3" x14ac:dyDescent="0.3">
      <c r="C941" s="143"/>
    </row>
    <row r="942" spans="3:3" x14ac:dyDescent="0.3">
      <c r="C942" s="143"/>
    </row>
    <row r="943" spans="3:3" x14ac:dyDescent="0.3">
      <c r="C943" s="143"/>
    </row>
    <row r="944" spans="3:3" x14ac:dyDescent="0.3">
      <c r="C944" s="143"/>
    </row>
    <row r="945" spans="3:3" x14ac:dyDescent="0.3">
      <c r="C945" s="143"/>
    </row>
    <row r="946" spans="3:3" x14ac:dyDescent="0.3">
      <c r="C946" s="143"/>
    </row>
    <row r="947" spans="3:3" x14ac:dyDescent="0.3">
      <c r="C947" s="143"/>
    </row>
    <row r="948" spans="3:3" x14ac:dyDescent="0.3">
      <c r="C948" s="143"/>
    </row>
    <row r="949" spans="3:3" x14ac:dyDescent="0.3">
      <c r="C949" s="143"/>
    </row>
    <row r="950" spans="3:3" x14ac:dyDescent="0.3">
      <c r="C950" s="143"/>
    </row>
    <row r="951" spans="3:3" x14ac:dyDescent="0.3">
      <c r="C951" s="143"/>
    </row>
    <row r="952" spans="3:3" x14ac:dyDescent="0.3">
      <c r="C952" s="143"/>
    </row>
    <row r="953" spans="3:3" x14ac:dyDescent="0.3">
      <c r="C953" s="143"/>
    </row>
    <row r="954" spans="3:3" x14ac:dyDescent="0.3">
      <c r="C954" s="143"/>
    </row>
    <row r="955" spans="3:3" x14ac:dyDescent="0.3">
      <c r="C955" s="143"/>
    </row>
    <row r="956" spans="3:3" x14ac:dyDescent="0.3">
      <c r="C956" s="143"/>
    </row>
    <row r="957" spans="3:3" x14ac:dyDescent="0.3">
      <c r="C957" s="143"/>
    </row>
    <row r="958" spans="3:3" x14ac:dyDescent="0.3">
      <c r="C958" s="143"/>
    </row>
    <row r="959" spans="3:3" x14ac:dyDescent="0.3">
      <c r="C959" s="143"/>
    </row>
    <row r="960" spans="3:3" x14ac:dyDescent="0.3">
      <c r="C960" s="143"/>
    </row>
    <row r="961" spans="3:3" x14ac:dyDescent="0.3">
      <c r="C961" s="143"/>
    </row>
    <row r="962" spans="3:3" x14ac:dyDescent="0.3">
      <c r="C962" s="143"/>
    </row>
    <row r="963" spans="3:3" x14ac:dyDescent="0.3">
      <c r="C963" s="143"/>
    </row>
    <row r="964" spans="3:3" x14ac:dyDescent="0.3">
      <c r="C964" s="143"/>
    </row>
    <row r="965" spans="3:3" x14ac:dyDescent="0.3">
      <c r="C965" s="143"/>
    </row>
    <row r="966" spans="3:3" x14ac:dyDescent="0.3">
      <c r="C966" s="143"/>
    </row>
    <row r="967" spans="3:3" x14ac:dyDescent="0.3">
      <c r="C967" s="143"/>
    </row>
    <row r="968" spans="3:3" x14ac:dyDescent="0.3">
      <c r="C968" s="143"/>
    </row>
    <row r="969" spans="3:3" x14ac:dyDescent="0.3">
      <c r="C969" s="143"/>
    </row>
    <row r="970" spans="3:3" x14ac:dyDescent="0.3">
      <c r="C970" s="143"/>
    </row>
    <row r="971" spans="3:3" x14ac:dyDescent="0.3">
      <c r="C971" s="143"/>
    </row>
    <row r="972" spans="3:3" x14ac:dyDescent="0.3">
      <c r="C972" s="143"/>
    </row>
    <row r="973" spans="3:3" x14ac:dyDescent="0.3">
      <c r="C973" s="143"/>
    </row>
    <row r="974" spans="3:3" x14ac:dyDescent="0.3">
      <c r="C974" s="143"/>
    </row>
    <row r="975" spans="3:3" x14ac:dyDescent="0.3">
      <c r="C975" s="143"/>
    </row>
    <row r="976" spans="3:3" x14ac:dyDescent="0.3">
      <c r="C976" s="143"/>
    </row>
    <row r="977" spans="3:3" x14ac:dyDescent="0.3">
      <c r="C977" s="143"/>
    </row>
    <row r="978" spans="3:3" x14ac:dyDescent="0.3">
      <c r="C978" s="143"/>
    </row>
    <row r="979" spans="3:3" x14ac:dyDescent="0.3">
      <c r="C979" s="143"/>
    </row>
    <row r="980" spans="3:3" x14ac:dyDescent="0.3">
      <c r="C980" s="143"/>
    </row>
    <row r="981" spans="3:3" x14ac:dyDescent="0.3">
      <c r="C981" s="143"/>
    </row>
    <row r="982" spans="3:3" x14ac:dyDescent="0.3">
      <c r="C982" s="143"/>
    </row>
    <row r="983" spans="3:3" x14ac:dyDescent="0.3">
      <c r="C983" s="143"/>
    </row>
    <row r="984" spans="3:3" x14ac:dyDescent="0.3">
      <c r="C984" s="143"/>
    </row>
    <row r="985" spans="3:3" x14ac:dyDescent="0.3">
      <c r="C985" s="143"/>
    </row>
    <row r="986" spans="3:3" x14ac:dyDescent="0.3">
      <c r="C986" s="143"/>
    </row>
    <row r="987" spans="3:3" x14ac:dyDescent="0.3">
      <c r="C987" s="143"/>
    </row>
    <row r="988" spans="3:3" x14ac:dyDescent="0.3">
      <c r="C988" s="143"/>
    </row>
    <row r="989" spans="3:3" x14ac:dyDescent="0.3">
      <c r="C989" s="143"/>
    </row>
    <row r="990" spans="3:3" x14ac:dyDescent="0.3">
      <c r="C990" s="143"/>
    </row>
    <row r="991" spans="3:3" x14ac:dyDescent="0.3">
      <c r="C991" s="143"/>
    </row>
    <row r="992" spans="3:3" x14ac:dyDescent="0.3">
      <c r="C992" s="143"/>
    </row>
    <row r="993" spans="3:3" x14ac:dyDescent="0.3">
      <c r="C993" s="143"/>
    </row>
    <row r="994" spans="3:3" x14ac:dyDescent="0.3">
      <c r="C994" s="143"/>
    </row>
    <row r="995" spans="3:3" x14ac:dyDescent="0.3">
      <c r="C995" s="143"/>
    </row>
    <row r="996" spans="3:3" x14ac:dyDescent="0.3">
      <c r="C996" s="143"/>
    </row>
    <row r="997" spans="3:3" x14ac:dyDescent="0.3">
      <c r="C997" s="143"/>
    </row>
    <row r="998" spans="3:3" x14ac:dyDescent="0.3">
      <c r="C998" s="143"/>
    </row>
    <row r="999" spans="3:3" x14ac:dyDescent="0.3">
      <c r="C999" s="143"/>
    </row>
  </sheetData>
  <autoFilter ref="A1:H10" xr:uid="{6E043B89-60E6-4362-A6B7-D2324202873B}">
    <sortState xmlns:xlrd2="http://schemas.microsoft.com/office/spreadsheetml/2017/richdata2" ref="A2:H10">
      <sortCondition ref="A2:A10"/>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10">
    <cfRule type="colorScale" priority="337">
      <colorScale>
        <cfvo type="min"/>
        <cfvo type="percentile" val="50"/>
        <cfvo type="max"/>
        <color rgb="FFF8696B"/>
        <color rgb="FFFFEB84"/>
        <color rgb="FF63BE7B"/>
      </colorScale>
    </cfRule>
  </conditionalFormatting>
  <conditionalFormatting sqref="H2:H10">
    <cfRule type="cellIs" dxfId="8" priority="40" operator="equal">
      <formula>"Вариативная часть"</formula>
    </cfRule>
    <cfRule type="cellIs" dxfId="7" priority="41" operator="equal">
      <formula>"Базовая часть"</formula>
    </cfRule>
  </conditionalFormatting>
  <dataValidations count="3">
    <dataValidation type="list" allowBlank="1" showInputMessage="1" showErrorMessage="1" sqref="H2:H10"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10" xr:uid="{D112E414-BE90-4215-83DC-D09980603102}"/>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DA15855-2556-43DF-B4F5-D9FFEC0989B6}">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4"/>
  <sheetViews>
    <sheetView workbookViewId="0">
      <selection activeCell="B7" sqref="B7"/>
    </sheetView>
  </sheetViews>
  <sheetFormatPr defaultColWidth="9.109375" defaultRowHeight="15.6" x14ac:dyDescent="0.3"/>
  <cols>
    <col min="1" max="1" width="22" style="45" customWidth="1"/>
    <col min="2" max="2" width="9" style="45"/>
    <col min="3" max="3" width="19.88671875" style="45" customWidth="1"/>
    <col min="4" max="4" width="54.88671875" style="45" customWidth="1"/>
    <col min="5" max="5" width="49.33203125" style="45" customWidth="1"/>
    <col min="6" max="6" width="68.5546875" style="45" customWidth="1"/>
    <col min="7" max="7" width="31.44140625" style="45" customWidth="1"/>
    <col min="8" max="16384" width="9.109375" style="45"/>
  </cols>
  <sheetData>
    <row r="1" spans="1:7" x14ac:dyDescent="0.3">
      <c r="A1" s="63" t="s">
        <v>73</v>
      </c>
      <c r="B1" s="63" t="s">
        <v>65</v>
      </c>
      <c r="C1" s="63" t="s">
        <v>66</v>
      </c>
      <c r="D1" s="63" t="s">
        <v>67</v>
      </c>
      <c r="E1" s="63" t="s">
        <v>46</v>
      </c>
      <c r="F1" s="63" t="s">
        <v>68</v>
      </c>
      <c r="G1" s="63" t="s">
        <v>69</v>
      </c>
    </row>
    <row r="2" spans="1:7" ht="43.2" x14ac:dyDescent="0.3">
      <c r="A2" s="64" t="s">
        <v>76</v>
      </c>
      <c r="B2" s="65">
        <v>2023</v>
      </c>
      <c r="C2" s="69" t="s">
        <v>77</v>
      </c>
      <c r="D2" s="66" t="s">
        <v>78</v>
      </c>
      <c r="E2" s="66" t="s">
        <v>79</v>
      </c>
      <c r="F2" s="67" t="s">
        <v>80</v>
      </c>
      <c r="G2" s="68" t="s">
        <v>81</v>
      </c>
    </row>
    <row r="3" spans="1:7" ht="43.2" x14ac:dyDescent="0.3">
      <c r="A3" s="64" t="s">
        <v>76</v>
      </c>
      <c r="B3" s="65">
        <v>2023</v>
      </c>
      <c r="C3" s="69" t="s">
        <v>77</v>
      </c>
      <c r="D3" s="66" t="s">
        <v>78</v>
      </c>
      <c r="E3" s="66" t="s">
        <v>82</v>
      </c>
      <c r="F3" s="67" t="s">
        <v>80</v>
      </c>
      <c r="G3" s="68" t="s">
        <v>81</v>
      </c>
    </row>
    <row r="4" spans="1:7" ht="43.2" x14ac:dyDescent="0.3">
      <c r="A4" s="64" t="s">
        <v>76</v>
      </c>
      <c r="B4" s="65">
        <v>2023</v>
      </c>
      <c r="C4" s="69" t="s">
        <v>77</v>
      </c>
      <c r="D4" s="66" t="s">
        <v>78</v>
      </c>
      <c r="E4" s="66" t="s">
        <v>83</v>
      </c>
      <c r="F4" s="67" t="s">
        <v>80</v>
      </c>
      <c r="G4" s="68" t="s">
        <v>81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H175"/>
  <sheetViews>
    <sheetView workbookViewId="0">
      <selection activeCell="B7" sqref="B7"/>
    </sheetView>
  </sheetViews>
  <sheetFormatPr defaultColWidth="0" defaultRowHeight="14.4" x14ac:dyDescent="0.3"/>
  <cols>
    <col min="1" max="1" width="5.109375" customWidth="1"/>
    <col min="2" max="2" width="42" customWidth="1"/>
    <col min="3" max="3" width="81" customWidth="1"/>
    <col min="4" max="4" width="22" customWidth="1"/>
    <col min="5" max="5" width="15.5546875" customWidth="1"/>
    <col min="6" max="6" width="14.5546875" customWidth="1"/>
    <col min="7" max="7" width="14.44140625" customWidth="1"/>
    <col min="8" max="8" width="21.5546875" customWidth="1"/>
  </cols>
  <sheetData>
    <row r="1" spans="1:8" s="70" customFormat="1" ht="18.600000000000001" thickBot="1" x14ac:dyDescent="0.4">
      <c r="A1" s="202" t="s">
        <v>84</v>
      </c>
      <c r="B1" s="203"/>
      <c r="C1" s="203"/>
      <c r="D1" s="203"/>
      <c r="E1" s="203"/>
      <c r="F1" s="203"/>
      <c r="G1" s="203"/>
      <c r="H1" s="204"/>
    </row>
    <row r="2" spans="1:8" s="70" customFormat="1" ht="18" x14ac:dyDescent="0.35">
      <c r="A2" s="205" t="s">
        <v>85</v>
      </c>
      <c r="B2" s="206"/>
      <c r="C2" s="206"/>
      <c r="D2" s="206"/>
      <c r="E2" s="206"/>
      <c r="F2" s="206"/>
      <c r="G2" s="206"/>
      <c r="H2" s="207"/>
    </row>
    <row r="3" spans="1:8" s="70" customFormat="1" ht="18" x14ac:dyDescent="0.35">
      <c r="A3" s="208" t="s">
        <v>86</v>
      </c>
      <c r="B3" s="209"/>
      <c r="C3" s="209"/>
      <c r="D3" s="209"/>
      <c r="E3" s="209"/>
      <c r="F3" s="209"/>
      <c r="G3" s="209"/>
      <c r="H3" s="210"/>
    </row>
    <row r="4" spans="1:8" s="70" customFormat="1" ht="18" x14ac:dyDescent="0.35">
      <c r="A4" s="208" t="s">
        <v>87</v>
      </c>
      <c r="B4" s="209"/>
      <c r="C4" s="209"/>
      <c r="D4" s="209"/>
      <c r="E4" s="209"/>
      <c r="F4" s="209"/>
      <c r="G4" s="209"/>
      <c r="H4" s="210"/>
    </row>
    <row r="5" spans="1:8" s="70" customFormat="1" ht="18" x14ac:dyDescent="0.35">
      <c r="A5" s="208" t="s">
        <v>88</v>
      </c>
      <c r="B5" s="209"/>
      <c r="C5" s="209"/>
      <c r="D5" s="209"/>
      <c r="E5" s="209"/>
      <c r="F5" s="209"/>
      <c r="G5" s="209"/>
      <c r="H5" s="210"/>
    </row>
    <row r="6" spans="1:8" ht="18" x14ac:dyDescent="0.3">
      <c r="A6" s="211" t="s">
        <v>89</v>
      </c>
      <c r="B6" s="212"/>
      <c r="C6" s="212"/>
      <c r="D6" s="212"/>
      <c r="E6" s="212"/>
      <c r="F6" s="212"/>
      <c r="G6" s="212"/>
      <c r="H6" s="213"/>
    </row>
    <row r="7" spans="1:8" ht="18.600000000000001" thickBot="1" x14ac:dyDescent="0.35">
      <c r="A7" s="220" t="s">
        <v>12</v>
      </c>
      <c r="B7" s="221"/>
      <c r="C7" s="221"/>
      <c r="D7" s="221"/>
      <c r="E7" s="221"/>
      <c r="F7" s="221"/>
      <c r="G7" s="221"/>
      <c r="H7" s="221"/>
    </row>
    <row r="8" spans="1:8" ht="17.399999999999999" x14ac:dyDescent="0.3">
      <c r="A8" s="222" t="s">
        <v>13</v>
      </c>
      <c r="B8" s="223"/>
      <c r="C8" s="223"/>
      <c r="D8" s="223"/>
      <c r="E8" s="223"/>
      <c r="F8" s="223"/>
      <c r="G8" s="223"/>
      <c r="H8" s="224"/>
    </row>
    <row r="9" spans="1:8" ht="18" x14ac:dyDescent="0.3">
      <c r="A9" s="214" t="s">
        <v>90</v>
      </c>
      <c r="B9" s="215"/>
      <c r="C9" s="215"/>
      <c r="D9" s="215"/>
      <c r="E9" s="215"/>
      <c r="F9" s="215"/>
      <c r="G9" s="215"/>
      <c r="H9" s="216"/>
    </row>
    <row r="10" spans="1:8" ht="18" x14ac:dyDescent="0.3">
      <c r="A10" s="214" t="s">
        <v>91</v>
      </c>
      <c r="B10" s="215"/>
      <c r="C10" s="215"/>
      <c r="D10" s="215"/>
      <c r="E10" s="215"/>
      <c r="F10" s="215"/>
      <c r="G10" s="215"/>
      <c r="H10" s="216"/>
    </row>
    <row r="11" spans="1:8" ht="18" x14ac:dyDescent="0.3">
      <c r="A11" s="214" t="s">
        <v>92</v>
      </c>
      <c r="B11" s="215"/>
      <c r="C11" s="215"/>
      <c r="D11" s="215"/>
      <c r="E11" s="215"/>
      <c r="F11" s="215"/>
      <c r="G11" s="215"/>
      <c r="H11" s="216"/>
    </row>
    <row r="12" spans="1:8" ht="18" x14ac:dyDescent="0.3">
      <c r="A12" s="214" t="s">
        <v>93</v>
      </c>
      <c r="B12" s="215"/>
      <c r="C12" s="215"/>
      <c r="D12" s="215"/>
      <c r="E12" s="215"/>
      <c r="F12" s="215"/>
      <c r="G12" s="215"/>
      <c r="H12" s="216"/>
    </row>
    <row r="13" spans="1:8" ht="18" x14ac:dyDescent="0.3">
      <c r="A13" s="214" t="s">
        <v>94</v>
      </c>
      <c r="B13" s="215"/>
      <c r="C13" s="215"/>
      <c r="D13" s="215"/>
      <c r="E13" s="215"/>
      <c r="F13" s="215"/>
      <c r="G13" s="215"/>
      <c r="H13" s="216"/>
    </row>
    <row r="14" spans="1:8" ht="18" x14ac:dyDescent="0.3">
      <c r="A14" s="214" t="s">
        <v>95</v>
      </c>
      <c r="B14" s="215"/>
      <c r="C14" s="215"/>
      <c r="D14" s="215"/>
      <c r="E14" s="215"/>
      <c r="F14" s="215"/>
      <c r="G14" s="215"/>
      <c r="H14" s="216"/>
    </row>
    <row r="15" spans="1:8" ht="18" x14ac:dyDescent="0.3">
      <c r="A15" s="214" t="s">
        <v>96</v>
      </c>
      <c r="B15" s="215"/>
      <c r="C15" s="215"/>
      <c r="D15" s="215"/>
      <c r="E15" s="215"/>
      <c r="F15" s="215"/>
      <c r="G15" s="215"/>
      <c r="H15" s="216"/>
    </row>
    <row r="16" spans="1:8" ht="18.600000000000001" thickBot="1" x14ac:dyDescent="0.35">
      <c r="A16" s="217" t="s">
        <v>97</v>
      </c>
      <c r="B16" s="218"/>
      <c r="C16" s="218"/>
      <c r="D16" s="218"/>
      <c r="E16" s="218"/>
      <c r="F16" s="218"/>
      <c r="G16" s="218"/>
      <c r="H16" s="219"/>
    </row>
    <row r="17" spans="1:8" ht="36" x14ac:dyDescent="0.3">
      <c r="A17" s="71" t="s">
        <v>0</v>
      </c>
      <c r="B17" s="72" t="s">
        <v>1</v>
      </c>
      <c r="C17" s="73" t="s">
        <v>10</v>
      </c>
      <c r="D17" s="74" t="s">
        <v>2</v>
      </c>
      <c r="E17" s="74" t="s">
        <v>4</v>
      </c>
      <c r="F17" s="74" t="s">
        <v>3</v>
      </c>
      <c r="G17" s="74" t="s">
        <v>8</v>
      </c>
      <c r="H17" s="74" t="s">
        <v>98</v>
      </c>
    </row>
    <row r="18" spans="1:8" ht="18" x14ac:dyDescent="0.3">
      <c r="A18" s="71">
        <v>1</v>
      </c>
      <c r="B18" s="75" t="s">
        <v>18</v>
      </c>
      <c r="C18" s="76" t="s">
        <v>99</v>
      </c>
      <c r="D18" s="74" t="s">
        <v>100</v>
      </c>
      <c r="E18" s="74">
        <v>1</v>
      </c>
      <c r="F18" s="74" t="s">
        <v>6</v>
      </c>
      <c r="G18" s="74">
        <v>1</v>
      </c>
      <c r="H18" s="74" t="s">
        <v>101</v>
      </c>
    </row>
    <row r="19" spans="1:8" ht="18" x14ac:dyDescent="0.3">
      <c r="A19" s="71">
        <v>2</v>
      </c>
      <c r="B19" s="77" t="s">
        <v>18</v>
      </c>
      <c r="C19" s="78" t="s">
        <v>102</v>
      </c>
      <c r="D19" s="74" t="s">
        <v>100</v>
      </c>
      <c r="E19" s="74">
        <v>1</v>
      </c>
      <c r="F19" s="74" t="s">
        <v>6</v>
      </c>
      <c r="G19" s="74">
        <v>1</v>
      </c>
      <c r="H19" s="74" t="s">
        <v>101</v>
      </c>
    </row>
    <row r="20" spans="1:8" ht="18" x14ac:dyDescent="0.35">
      <c r="A20" s="71">
        <v>3</v>
      </c>
      <c r="B20" s="79" t="s">
        <v>103</v>
      </c>
      <c r="C20" s="80" t="s">
        <v>104</v>
      </c>
      <c r="D20" s="81" t="s">
        <v>105</v>
      </c>
      <c r="E20" s="81">
        <v>1</v>
      </c>
      <c r="F20" s="81" t="s">
        <v>6</v>
      </c>
      <c r="G20" s="81">
        <v>1</v>
      </c>
      <c r="H20" s="82" t="s">
        <v>106</v>
      </c>
    </row>
    <row r="21" spans="1:8" ht="18" x14ac:dyDescent="0.35">
      <c r="A21" s="71">
        <v>4</v>
      </c>
      <c r="B21" s="83" t="s">
        <v>107</v>
      </c>
      <c r="C21" s="84" t="s">
        <v>108</v>
      </c>
      <c r="D21" s="82" t="s">
        <v>5</v>
      </c>
      <c r="E21" s="85">
        <v>1</v>
      </c>
      <c r="F21" s="86" t="s">
        <v>6</v>
      </c>
      <c r="G21" s="82">
        <v>1</v>
      </c>
      <c r="H21" s="82" t="s">
        <v>106</v>
      </c>
    </row>
    <row r="22" spans="1:8" ht="18" x14ac:dyDescent="0.35">
      <c r="A22" s="71">
        <v>5</v>
      </c>
      <c r="B22" s="79" t="s">
        <v>25</v>
      </c>
      <c r="C22" s="80" t="s">
        <v>109</v>
      </c>
      <c r="D22" s="81" t="s">
        <v>110</v>
      </c>
      <c r="E22" s="81">
        <v>1</v>
      </c>
      <c r="F22" s="81" t="s">
        <v>6</v>
      </c>
      <c r="G22" s="81">
        <v>1</v>
      </c>
      <c r="H22" s="82" t="s">
        <v>106</v>
      </c>
    </row>
    <row r="23" spans="1:8" ht="18" x14ac:dyDescent="0.3">
      <c r="A23" s="87">
        <v>6</v>
      </c>
      <c r="B23" s="88" t="s">
        <v>111</v>
      </c>
      <c r="C23" s="89" t="s">
        <v>112</v>
      </c>
      <c r="D23" s="81" t="s">
        <v>11</v>
      </c>
      <c r="E23" s="81">
        <v>1</v>
      </c>
      <c r="F23" s="90" t="s">
        <v>6</v>
      </c>
      <c r="G23" s="81">
        <v>1</v>
      </c>
      <c r="H23" s="91" t="s">
        <v>113</v>
      </c>
    </row>
    <row r="24" spans="1:8" ht="18.600000000000001" thickBot="1" x14ac:dyDescent="0.35">
      <c r="A24" s="220" t="s">
        <v>114</v>
      </c>
      <c r="B24" s="221"/>
      <c r="C24" s="221"/>
      <c r="D24" s="221"/>
      <c r="E24" s="221"/>
      <c r="F24" s="221"/>
      <c r="G24" s="221"/>
      <c r="H24" s="221"/>
    </row>
    <row r="25" spans="1:8" ht="17.399999999999999" x14ac:dyDescent="0.3">
      <c r="A25" s="222" t="s">
        <v>13</v>
      </c>
      <c r="B25" s="223"/>
      <c r="C25" s="223"/>
      <c r="D25" s="223"/>
      <c r="E25" s="223"/>
      <c r="F25" s="223"/>
      <c r="G25" s="223"/>
      <c r="H25" s="224"/>
    </row>
    <row r="26" spans="1:8" ht="18" x14ac:dyDescent="0.3">
      <c r="A26" s="214" t="s">
        <v>90</v>
      </c>
      <c r="B26" s="215"/>
      <c r="C26" s="215"/>
      <c r="D26" s="215"/>
      <c r="E26" s="215"/>
      <c r="F26" s="215"/>
      <c r="G26" s="215"/>
      <c r="H26" s="216"/>
    </row>
    <row r="27" spans="1:8" ht="18" x14ac:dyDescent="0.3">
      <c r="A27" s="214" t="s">
        <v>115</v>
      </c>
      <c r="B27" s="215"/>
      <c r="C27" s="215"/>
      <c r="D27" s="215"/>
      <c r="E27" s="215"/>
      <c r="F27" s="215"/>
      <c r="G27" s="215"/>
      <c r="H27" s="216"/>
    </row>
    <row r="28" spans="1:8" ht="18" x14ac:dyDescent="0.3">
      <c r="A28" s="214" t="s">
        <v>116</v>
      </c>
      <c r="B28" s="215"/>
      <c r="C28" s="215"/>
      <c r="D28" s="215"/>
      <c r="E28" s="215"/>
      <c r="F28" s="215"/>
      <c r="G28" s="215"/>
      <c r="H28" s="216"/>
    </row>
    <row r="29" spans="1:8" ht="18" x14ac:dyDescent="0.3">
      <c r="A29" s="214" t="s">
        <v>117</v>
      </c>
      <c r="B29" s="215"/>
      <c r="C29" s="215"/>
      <c r="D29" s="215"/>
      <c r="E29" s="215"/>
      <c r="F29" s="215"/>
      <c r="G29" s="215"/>
      <c r="H29" s="216"/>
    </row>
    <row r="30" spans="1:8" ht="18" x14ac:dyDescent="0.3">
      <c r="A30" s="214" t="s">
        <v>94</v>
      </c>
      <c r="B30" s="215"/>
      <c r="C30" s="215"/>
      <c r="D30" s="215"/>
      <c r="E30" s="215"/>
      <c r="F30" s="215"/>
      <c r="G30" s="215"/>
      <c r="H30" s="216"/>
    </row>
    <row r="31" spans="1:8" ht="18" x14ac:dyDescent="0.3">
      <c r="A31" s="214" t="s">
        <v>118</v>
      </c>
      <c r="B31" s="215"/>
      <c r="C31" s="215"/>
      <c r="D31" s="215"/>
      <c r="E31" s="215"/>
      <c r="F31" s="215"/>
      <c r="G31" s="215"/>
      <c r="H31" s="216"/>
    </row>
    <row r="32" spans="1:8" ht="18" x14ac:dyDescent="0.3">
      <c r="A32" s="214" t="s">
        <v>96</v>
      </c>
      <c r="B32" s="215"/>
      <c r="C32" s="215"/>
      <c r="D32" s="215"/>
      <c r="E32" s="215"/>
      <c r="F32" s="215"/>
      <c r="G32" s="215"/>
      <c r="H32" s="216"/>
    </row>
    <row r="33" spans="1:8" ht="18.600000000000001" thickBot="1" x14ac:dyDescent="0.35">
      <c r="A33" s="217" t="s">
        <v>97</v>
      </c>
      <c r="B33" s="218"/>
      <c r="C33" s="218"/>
      <c r="D33" s="218"/>
      <c r="E33" s="218"/>
      <c r="F33" s="218"/>
      <c r="G33" s="218"/>
      <c r="H33" s="219"/>
    </row>
    <row r="34" spans="1:8" ht="36" x14ac:dyDescent="0.3">
      <c r="A34" s="85" t="s">
        <v>0</v>
      </c>
      <c r="B34" s="85" t="s">
        <v>1</v>
      </c>
      <c r="C34" s="73" t="s">
        <v>10</v>
      </c>
      <c r="D34" s="85" t="s">
        <v>2</v>
      </c>
      <c r="E34" s="85" t="s">
        <v>4</v>
      </c>
      <c r="F34" s="85" t="s">
        <v>3</v>
      </c>
      <c r="G34" s="85" t="s">
        <v>8</v>
      </c>
      <c r="H34" s="85" t="s">
        <v>98</v>
      </c>
    </row>
    <row r="35" spans="1:8" ht="36" x14ac:dyDescent="0.3">
      <c r="A35" s="74">
        <v>1</v>
      </c>
      <c r="B35" s="92" t="s">
        <v>119</v>
      </c>
      <c r="C35" s="76" t="s">
        <v>120</v>
      </c>
      <c r="D35" s="74" t="s">
        <v>5</v>
      </c>
      <c r="E35" s="74">
        <v>1</v>
      </c>
      <c r="F35" s="86" t="s">
        <v>121</v>
      </c>
      <c r="G35" s="85">
        <v>15</v>
      </c>
      <c r="H35" s="85" t="s">
        <v>106</v>
      </c>
    </row>
    <row r="36" spans="1:8" ht="36" x14ac:dyDescent="0.3">
      <c r="A36" s="74">
        <v>2</v>
      </c>
      <c r="B36" s="93" t="s">
        <v>29</v>
      </c>
      <c r="C36" s="94" t="s">
        <v>122</v>
      </c>
      <c r="D36" s="82" t="s">
        <v>5</v>
      </c>
      <c r="E36" s="74">
        <v>1</v>
      </c>
      <c r="F36" s="86" t="s">
        <v>123</v>
      </c>
      <c r="G36" s="82">
        <v>15</v>
      </c>
      <c r="H36" s="82" t="s">
        <v>106</v>
      </c>
    </row>
    <row r="37" spans="1:8" ht="36" x14ac:dyDescent="0.35">
      <c r="A37" s="74">
        <v>3</v>
      </c>
      <c r="B37" s="95" t="s">
        <v>124</v>
      </c>
      <c r="C37" s="96" t="s">
        <v>125</v>
      </c>
      <c r="D37" s="97" t="s">
        <v>5</v>
      </c>
      <c r="E37" s="86">
        <v>1</v>
      </c>
      <c r="F37" s="86" t="s">
        <v>121</v>
      </c>
      <c r="G37" s="98">
        <v>15</v>
      </c>
      <c r="H37" s="82" t="s">
        <v>106</v>
      </c>
    </row>
    <row r="38" spans="1:8" ht="36" x14ac:dyDescent="0.3">
      <c r="A38" s="74">
        <v>4</v>
      </c>
      <c r="B38" s="99" t="s">
        <v>126</v>
      </c>
      <c r="C38" s="100" t="s">
        <v>127</v>
      </c>
      <c r="D38" s="86" t="s">
        <v>7</v>
      </c>
      <c r="E38" s="86">
        <v>1</v>
      </c>
      <c r="F38" s="86" t="s">
        <v>128</v>
      </c>
      <c r="G38" s="98">
        <v>15</v>
      </c>
      <c r="H38" s="82" t="s">
        <v>106</v>
      </c>
    </row>
    <row r="39" spans="1:8" ht="36" x14ac:dyDescent="0.35">
      <c r="A39" s="74">
        <v>5</v>
      </c>
      <c r="B39" s="99" t="s">
        <v>129</v>
      </c>
      <c r="C39" s="96" t="s">
        <v>130</v>
      </c>
      <c r="D39" s="101" t="s">
        <v>7</v>
      </c>
      <c r="E39" s="86">
        <v>1</v>
      </c>
      <c r="F39" s="86" t="s">
        <v>121</v>
      </c>
      <c r="G39" s="98">
        <v>30</v>
      </c>
      <c r="H39" s="82" t="s">
        <v>106</v>
      </c>
    </row>
    <row r="40" spans="1:8" ht="18.600000000000001" thickBot="1" x14ac:dyDescent="0.35">
      <c r="A40" s="225" t="s">
        <v>15</v>
      </c>
      <c r="B40" s="226"/>
      <c r="C40" s="226"/>
      <c r="D40" s="226"/>
      <c r="E40" s="226"/>
      <c r="F40" s="226"/>
      <c r="G40" s="226"/>
      <c r="H40" s="226"/>
    </row>
    <row r="41" spans="1:8" ht="17.399999999999999" x14ac:dyDescent="0.3">
      <c r="A41" s="205" t="s">
        <v>13</v>
      </c>
      <c r="B41" s="206"/>
      <c r="C41" s="206"/>
      <c r="D41" s="206"/>
      <c r="E41" s="206"/>
      <c r="F41" s="206"/>
      <c r="G41" s="206"/>
      <c r="H41" s="207"/>
    </row>
    <row r="42" spans="1:8" ht="18" x14ac:dyDescent="0.3">
      <c r="A42" s="214" t="s">
        <v>131</v>
      </c>
      <c r="B42" s="215"/>
      <c r="C42" s="215"/>
      <c r="D42" s="215"/>
      <c r="E42" s="215"/>
      <c r="F42" s="215"/>
      <c r="G42" s="215"/>
      <c r="H42" s="216"/>
    </row>
    <row r="43" spans="1:8" ht="18" x14ac:dyDescent="0.3">
      <c r="A43" s="214" t="s">
        <v>115</v>
      </c>
      <c r="B43" s="215"/>
      <c r="C43" s="215"/>
      <c r="D43" s="215"/>
      <c r="E43" s="215"/>
      <c r="F43" s="215"/>
      <c r="G43" s="215"/>
      <c r="H43" s="216"/>
    </row>
    <row r="44" spans="1:8" ht="18" x14ac:dyDescent="0.3">
      <c r="A44" s="214" t="s">
        <v>132</v>
      </c>
      <c r="B44" s="215"/>
      <c r="C44" s="215"/>
      <c r="D44" s="215"/>
      <c r="E44" s="215"/>
      <c r="F44" s="215"/>
      <c r="G44" s="215"/>
      <c r="H44" s="216"/>
    </row>
    <row r="45" spans="1:8" ht="18" x14ac:dyDescent="0.3">
      <c r="A45" s="214" t="s">
        <v>133</v>
      </c>
      <c r="B45" s="215"/>
      <c r="C45" s="215"/>
      <c r="D45" s="215"/>
      <c r="E45" s="215"/>
      <c r="F45" s="215"/>
      <c r="G45" s="215"/>
      <c r="H45" s="216"/>
    </row>
    <row r="46" spans="1:8" ht="18" x14ac:dyDescent="0.3">
      <c r="A46" s="214" t="s">
        <v>94</v>
      </c>
      <c r="B46" s="215"/>
      <c r="C46" s="215"/>
      <c r="D46" s="215"/>
      <c r="E46" s="215"/>
      <c r="F46" s="215"/>
      <c r="G46" s="215"/>
      <c r="H46" s="216"/>
    </row>
    <row r="47" spans="1:8" ht="18" x14ac:dyDescent="0.3">
      <c r="A47" s="214" t="s">
        <v>134</v>
      </c>
      <c r="B47" s="215"/>
      <c r="C47" s="215"/>
      <c r="D47" s="215"/>
      <c r="E47" s="215"/>
      <c r="F47" s="215"/>
      <c r="G47" s="215"/>
      <c r="H47" s="216"/>
    </row>
    <row r="48" spans="1:8" ht="18" x14ac:dyDescent="0.3">
      <c r="A48" s="214" t="s">
        <v>96</v>
      </c>
      <c r="B48" s="215"/>
      <c r="C48" s="215"/>
      <c r="D48" s="215"/>
      <c r="E48" s="215"/>
      <c r="F48" s="215"/>
      <c r="G48" s="215"/>
      <c r="H48" s="216"/>
    </row>
    <row r="49" spans="1:8" ht="18.600000000000001" thickBot="1" x14ac:dyDescent="0.35">
      <c r="A49" s="217" t="s">
        <v>97</v>
      </c>
      <c r="B49" s="218"/>
      <c r="C49" s="218"/>
      <c r="D49" s="218"/>
      <c r="E49" s="218"/>
      <c r="F49" s="218"/>
      <c r="G49" s="218"/>
      <c r="H49" s="219"/>
    </row>
    <row r="50" spans="1:8" ht="36" x14ac:dyDescent="0.3">
      <c r="A50" s="75" t="s">
        <v>0</v>
      </c>
      <c r="B50" s="85" t="s">
        <v>1</v>
      </c>
      <c r="C50" s="73" t="s">
        <v>10</v>
      </c>
      <c r="D50" s="85" t="s">
        <v>2</v>
      </c>
      <c r="E50" s="85" t="s">
        <v>4</v>
      </c>
      <c r="F50" s="85" t="s">
        <v>3</v>
      </c>
      <c r="G50" s="85" t="s">
        <v>8</v>
      </c>
      <c r="H50" s="85" t="s">
        <v>98</v>
      </c>
    </row>
    <row r="51" spans="1:8" ht="18" x14ac:dyDescent="0.35">
      <c r="A51" s="102">
        <v>1</v>
      </c>
      <c r="B51" s="103" t="s">
        <v>135</v>
      </c>
      <c r="C51" s="104" t="s">
        <v>136</v>
      </c>
      <c r="D51" s="97" t="s">
        <v>7</v>
      </c>
      <c r="E51" s="97">
        <v>1</v>
      </c>
      <c r="F51" s="97" t="s">
        <v>6</v>
      </c>
      <c r="G51" s="105">
        <f>E51</f>
        <v>1</v>
      </c>
      <c r="H51" s="82" t="s">
        <v>106</v>
      </c>
    </row>
    <row r="52" spans="1:8" ht="18" x14ac:dyDescent="0.35">
      <c r="A52" s="106">
        <v>2</v>
      </c>
      <c r="B52" s="104" t="s">
        <v>137</v>
      </c>
      <c r="C52" s="104" t="s">
        <v>138</v>
      </c>
      <c r="D52" s="105" t="s">
        <v>7</v>
      </c>
      <c r="E52" s="105">
        <v>1</v>
      </c>
      <c r="F52" s="105" t="s">
        <v>6</v>
      </c>
      <c r="G52" s="105">
        <f>E52</f>
        <v>1</v>
      </c>
      <c r="H52" s="82" t="s">
        <v>106</v>
      </c>
    </row>
    <row r="53" spans="1:8" ht="18" x14ac:dyDescent="0.35">
      <c r="A53" s="106">
        <v>3</v>
      </c>
      <c r="B53" s="79" t="s">
        <v>35</v>
      </c>
      <c r="C53" s="107" t="s">
        <v>139</v>
      </c>
      <c r="D53" s="105" t="s">
        <v>7</v>
      </c>
      <c r="E53" s="105">
        <v>1</v>
      </c>
      <c r="F53" s="105" t="s">
        <v>6</v>
      </c>
      <c r="G53" s="105">
        <f>E53</f>
        <v>1</v>
      </c>
      <c r="H53" s="82" t="s">
        <v>106</v>
      </c>
    </row>
    <row r="54" spans="1:8" ht="18" x14ac:dyDescent="0.35">
      <c r="A54" s="106">
        <v>4</v>
      </c>
      <c r="B54" s="79" t="s">
        <v>28</v>
      </c>
      <c r="C54" s="80" t="s">
        <v>140</v>
      </c>
      <c r="D54" s="82" t="s">
        <v>5</v>
      </c>
      <c r="E54" s="105">
        <v>1</v>
      </c>
      <c r="F54" s="105" t="s">
        <v>6</v>
      </c>
      <c r="G54" s="105">
        <f>E54</f>
        <v>1</v>
      </c>
      <c r="H54" s="82" t="s">
        <v>106</v>
      </c>
    </row>
    <row r="55" spans="1:8" ht="18" x14ac:dyDescent="0.35">
      <c r="A55" s="106">
        <v>5</v>
      </c>
      <c r="B55" s="108" t="s">
        <v>141</v>
      </c>
      <c r="C55" s="109" t="s">
        <v>142</v>
      </c>
      <c r="D55" s="82" t="s">
        <v>5</v>
      </c>
      <c r="E55" s="82">
        <v>1</v>
      </c>
      <c r="F55" s="82" t="s">
        <v>6</v>
      </c>
      <c r="G55" s="82">
        <v>1</v>
      </c>
      <c r="H55" s="82" t="s">
        <v>106</v>
      </c>
    </row>
    <row r="56" spans="1:8" ht="18" x14ac:dyDescent="0.35">
      <c r="A56" s="106">
        <v>6</v>
      </c>
      <c r="B56" s="110" t="s">
        <v>143</v>
      </c>
      <c r="C56" s="109" t="s">
        <v>144</v>
      </c>
      <c r="D56" s="82" t="s">
        <v>7</v>
      </c>
      <c r="E56" s="82">
        <v>1</v>
      </c>
      <c r="F56" s="82" t="s">
        <v>6</v>
      </c>
      <c r="G56" s="82">
        <v>1</v>
      </c>
      <c r="H56" s="82" t="s">
        <v>106</v>
      </c>
    </row>
    <row r="57" spans="1:8" ht="18" x14ac:dyDescent="0.3">
      <c r="A57" s="227" t="s">
        <v>14</v>
      </c>
      <c r="B57" s="228"/>
      <c r="C57" s="228"/>
      <c r="D57" s="228"/>
      <c r="E57" s="228"/>
      <c r="F57" s="228"/>
      <c r="G57" s="228"/>
      <c r="H57" s="228"/>
    </row>
    <row r="58" spans="1:8" ht="36" x14ac:dyDescent="0.3">
      <c r="A58" s="75" t="s">
        <v>0</v>
      </c>
      <c r="B58" s="85" t="s">
        <v>1</v>
      </c>
      <c r="C58" s="82" t="s">
        <v>10</v>
      </c>
      <c r="D58" s="85" t="s">
        <v>2</v>
      </c>
      <c r="E58" s="85" t="s">
        <v>4</v>
      </c>
      <c r="F58" s="85" t="s">
        <v>3</v>
      </c>
      <c r="G58" s="85" t="s">
        <v>8</v>
      </c>
      <c r="H58" s="85" t="s">
        <v>98</v>
      </c>
    </row>
    <row r="59" spans="1:8" ht="18" x14ac:dyDescent="0.35">
      <c r="A59" s="102">
        <v>1</v>
      </c>
      <c r="B59" s="103" t="s">
        <v>20</v>
      </c>
      <c r="C59" s="80" t="s">
        <v>145</v>
      </c>
      <c r="D59" s="105" t="s">
        <v>9</v>
      </c>
      <c r="E59" s="97">
        <v>1</v>
      </c>
      <c r="F59" s="97" t="s">
        <v>6</v>
      </c>
      <c r="G59" s="105">
        <f>E59</f>
        <v>1</v>
      </c>
      <c r="H59" s="82" t="s">
        <v>146</v>
      </c>
    </row>
    <row r="60" spans="1:8" ht="18" x14ac:dyDescent="0.35">
      <c r="A60" s="106">
        <v>2</v>
      </c>
      <c r="B60" s="104" t="s">
        <v>21</v>
      </c>
      <c r="C60" s="80" t="s">
        <v>147</v>
      </c>
      <c r="D60" s="105" t="s">
        <v>9</v>
      </c>
      <c r="E60" s="105">
        <v>1</v>
      </c>
      <c r="F60" s="105" t="s">
        <v>6</v>
      </c>
      <c r="G60" s="105">
        <f>E60</f>
        <v>1</v>
      </c>
      <c r="H60" s="82" t="s">
        <v>146</v>
      </c>
    </row>
    <row r="61" spans="1:8" ht="18" x14ac:dyDescent="0.35">
      <c r="A61" s="76">
        <v>3</v>
      </c>
      <c r="B61" s="110" t="s">
        <v>148</v>
      </c>
      <c r="C61" s="83" t="s">
        <v>149</v>
      </c>
      <c r="D61" s="105" t="s">
        <v>9</v>
      </c>
      <c r="E61" s="82">
        <v>1</v>
      </c>
      <c r="F61" s="82" t="s">
        <v>6</v>
      </c>
      <c r="G61" s="82">
        <v>31</v>
      </c>
      <c r="H61" s="82" t="s">
        <v>113</v>
      </c>
    </row>
    <row r="62" spans="1:8" ht="18" x14ac:dyDescent="0.3">
      <c r="A62" s="211" t="s">
        <v>150</v>
      </c>
      <c r="B62" s="212"/>
      <c r="C62" s="212"/>
      <c r="D62" s="212"/>
      <c r="E62" s="212"/>
      <c r="F62" s="212"/>
      <c r="G62" s="212"/>
      <c r="H62" s="213"/>
    </row>
    <row r="63" spans="1:8" ht="18.600000000000001" thickBot="1" x14ac:dyDescent="0.35">
      <c r="A63" s="220" t="s">
        <v>12</v>
      </c>
      <c r="B63" s="221"/>
      <c r="C63" s="221"/>
      <c r="D63" s="221"/>
      <c r="E63" s="221"/>
      <c r="F63" s="221"/>
      <c r="G63" s="221"/>
      <c r="H63" s="221"/>
    </row>
    <row r="64" spans="1:8" ht="17.399999999999999" x14ac:dyDescent="0.3">
      <c r="A64" s="205" t="s">
        <v>13</v>
      </c>
      <c r="B64" s="206"/>
      <c r="C64" s="206"/>
      <c r="D64" s="206"/>
      <c r="E64" s="206"/>
      <c r="F64" s="206"/>
      <c r="G64" s="206"/>
      <c r="H64" s="207"/>
    </row>
    <row r="65" spans="1:8" ht="18" x14ac:dyDescent="0.3">
      <c r="A65" s="214" t="s">
        <v>151</v>
      </c>
      <c r="B65" s="215"/>
      <c r="C65" s="215"/>
      <c r="D65" s="215"/>
      <c r="E65" s="215"/>
      <c r="F65" s="215"/>
      <c r="G65" s="215"/>
      <c r="H65" s="216"/>
    </row>
    <row r="66" spans="1:8" ht="18" x14ac:dyDescent="0.3">
      <c r="A66" s="214" t="s">
        <v>91</v>
      </c>
      <c r="B66" s="215"/>
      <c r="C66" s="215"/>
      <c r="D66" s="215"/>
      <c r="E66" s="215"/>
      <c r="F66" s="215"/>
      <c r="G66" s="215"/>
      <c r="H66" s="216"/>
    </row>
    <row r="67" spans="1:8" ht="18" x14ac:dyDescent="0.3">
      <c r="A67" s="214" t="s">
        <v>92</v>
      </c>
      <c r="B67" s="215"/>
      <c r="C67" s="215"/>
      <c r="D67" s="215"/>
      <c r="E67" s="215"/>
      <c r="F67" s="215"/>
      <c r="G67" s="215"/>
      <c r="H67" s="216"/>
    </row>
    <row r="68" spans="1:8" ht="18" x14ac:dyDescent="0.3">
      <c r="A68" s="214" t="s">
        <v>152</v>
      </c>
      <c r="B68" s="215"/>
      <c r="C68" s="215"/>
      <c r="D68" s="215"/>
      <c r="E68" s="215"/>
      <c r="F68" s="215"/>
      <c r="G68" s="215"/>
      <c r="H68" s="216"/>
    </row>
    <row r="69" spans="1:8" ht="18" x14ac:dyDescent="0.3">
      <c r="A69" s="214" t="s">
        <v>94</v>
      </c>
      <c r="B69" s="215"/>
      <c r="C69" s="215"/>
      <c r="D69" s="215"/>
      <c r="E69" s="215"/>
      <c r="F69" s="215"/>
      <c r="G69" s="215"/>
      <c r="H69" s="216"/>
    </row>
    <row r="70" spans="1:8" ht="18" x14ac:dyDescent="0.3">
      <c r="A70" s="214" t="s">
        <v>153</v>
      </c>
      <c r="B70" s="215"/>
      <c r="C70" s="215"/>
      <c r="D70" s="215"/>
      <c r="E70" s="215"/>
      <c r="F70" s="215"/>
      <c r="G70" s="215"/>
      <c r="H70" s="216"/>
    </row>
    <row r="71" spans="1:8" ht="18" x14ac:dyDescent="0.3">
      <c r="A71" s="214" t="s">
        <v>96</v>
      </c>
      <c r="B71" s="215"/>
      <c r="C71" s="215"/>
      <c r="D71" s="215"/>
      <c r="E71" s="215"/>
      <c r="F71" s="215"/>
      <c r="G71" s="215"/>
      <c r="H71" s="216"/>
    </row>
    <row r="72" spans="1:8" ht="18.600000000000001" thickBot="1" x14ac:dyDescent="0.35">
      <c r="A72" s="217" t="s">
        <v>97</v>
      </c>
      <c r="B72" s="218"/>
      <c r="C72" s="218"/>
      <c r="D72" s="218"/>
      <c r="E72" s="218"/>
      <c r="F72" s="218"/>
      <c r="G72" s="218"/>
      <c r="H72" s="219"/>
    </row>
    <row r="73" spans="1:8" ht="36" x14ac:dyDescent="0.3">
      <c r="A73" s="71" t="s">
        <v>0</v>
      </c>
      <c r="B73" s="72" t="s">
        <v>1</v>
      </c>
      <c r="C73" s="73" t="s">
        <v>10</v>
      </c>
      <c r="D73" s="74" t="s">
        <v>2</v>
      </c>
      <c r="E73" s="74" t="s">
        <v>4</v>
      </c>
      <c r="F73" s="74" t="s">
        <v>3</v>
      </c>
      <c r="G73" s="74" t="s">
        <v>8</v>
      </c>
      <c r="H73" s="74" t="s">
        <v>98</v>
      </c>
    </row>
    <row r="74" spans="1:8" ht="18" x14ac:dyDescent="0.3">
      <c r="A74" s="71">
        <v>1</v>
      </c>
      <c r="B74" s="75" t="s">
        <v>107</v>
      </c>
      <c r="C74" s="111" t="s">
        <v>154</v>
      </c>
      <c r="D74" s="74" t="s">
        <v>105</v>
      </c>
      <c r="E74" s="74">
        <v>2</v>
      </c>
      <c r="F74" s="74" t="s">
        <v>6</v>
      </c>
      <c r="G74" s="74">
        <v>2</v>
      </c>
      <c r="H74" s="74" t="s">
        <v>106</v>
      </c>
    </row>
    <row r="75" spans="1:8" ht="18" x14ac:dyDescent="0.3">
      <c r="A75" s="71">
        <v>2</v>
      </c>
      <c r="B75" s="76" t="s">
        <v>155</v>
      </c>
      <c r="C75" s="111" t="s">
        <v>156</v>
      </c>
      <c r="D75" s="74" t="s">
        <v>105</v>
      </c>
      <c r="E75" s="74">
        <v>2</v>
      </c>
      <c r="F75" s="74" t="s">
        <v>6</v>
      </c>
      <c r="G75" s="74">
        <v>2</v>
      </c>
      <c r="H75" s="74" t="s">
        <v>106</v>
      </c>
    </row>
    <row r="76" spans="1:8" ht="18" x14ac:dyDescent="0.3">
      <c r="A76" s="71">
        <v>3</v>
      </c>
      <c r="B76" s="77" t="s">
        <v>157</v>
      </c>
      <c r="C76" s="78" t="s">
        <v>158</v>
      </c>
      <c r="D76" s="74" t="s">
        <v>105</v>
      </c>
      <c r="E76" s="74">
        <v>2</v>
      </c>
      <c r="F76" s="74" t="s">
        <v>6</v>
      </c>
      <c r="G76" s="74">
        <v>2</v>
      </c>
      <c r="H76" s="74" t="s">
        <v>106</v>
      </c>
    </row>
    <row r="77" spans="1:8" ht="18" x14ac:dyDescent="0.35">
      <c r="A77" s="112">
        <v>4</v>
      </c>
      <c r="B77" s="88" t="s">
        <v>159</v>
      </c>
      <c r="C77" s="80" t="s">
        <v>160</v>
      </c>
      <c r="D77" s="81" t="s">
        <v>5</v>
      </c>
      <c r="E77" s="81">
        <v>6</v>
      </c>
      <c r="F77" s="81" t="s">
        <v>6</v>
      </c>
      <c r="G77" s="81">
        <v>6</v>
      </c>
      <c r="H77" s="74" t="s">
        <v>106</v>
      </c>
    </row>
    <row r="78" spans="1:8" ht="18" x14ac:dyDescent="0.35">
      <c r="A78" s="112">
        <v>5</v>
      </c>
      <c r="B78" s="79" t="s">
        <v>161</v>
      </c>
      <c r="C78" s="80" t="s">
        <v>162</v>
      </c>
      <c r="D78" s="81" t="s">
        <v>5</v>
      </c>
      <c r="E78" s="81">
        <v>1</v>
      </c>
      <c r="F78" s="81" t="s">
        <v>6</v>
      </c>
      <c r="G78" s="81">
        <v>1</v>
      </c>
      <c r="H78" s="74" t="s">
        <v>106</v>
      </c>
    </row>
    <row r="79" spans="1:8" ht="36" x14ac:dyDescent="0.35">
      <c r="A79" s="112">
        <v>6</v>
      </c>
      <c r="B79" s="79" t="s">
        <v>163</v>
      </c>
      <c r="C79" s="80" t="s">
        <v>164</v>
      </c>
      <c r="D79" s="81" t="s">
        <v>5</v>
      </c>
      <c r="E79" s="81">
        <v>2</v>
      </c>
      <c r="F79" s="81" t="s">
        <v>6</v>
      </c>
      <c r="G79" s="81">
        <v>2</v>
      </c>
      <c r="H79" s="74" t="s">
        <v>106</v>
      </c>
    </row>
    <row r="80" spans="1:8" ht="18" x14ac:dyDescent="0.35">
      <c r="A80" s="112">
        <v>7</v>
      </c>
      <c r="B80" s="113" t="s">
        <v>165</v>
      </c>
      <c r="C80" s="114" t="s">
        <v>166</v>
      </c>
      <c r="D80" s="115" t="s">
        <v>5</v>
      </c>
      <c r="E80" s="115">
        <v>1</v>
      </c>
      <c r="F80" s="115" t="s">
        <v>6</v>
      </c>
      <c r="G80" s="115">
        <v>1</v>
      </c>
      <c r="H80" s="72" t="s">
        <v>106</v>
      </c>
    </row>
    <row r="81" spans="1:8" ht="36" x14ac:dyDescent="0.35">
      <c r="A81" s="112">
        <v>8</v>
      </c>
      <c r="B81" s="116" t="s">
        <v>167</v>
      </c>
      <c r="C81" s="117" t="s">
        <v>168</v>
      </c>
      <c r="D81" s="118" t="s">
        <v>5</v>
      </c>
      <c r="E81" s="118">
        <v>1</v>
      </c>
      <c r="F81" s="119" t="s">
        <v>6</v>
      </c>
      <c r="G81" s="118">
        <v>72</v>
      </c>
      <c r="H81" s="120" t="s">
        <v>106</v>
      </c>
    </row>
    <row r="82" spans="1:8" ht="306" x14ac:dyDescent="0.35">
      <c r="A82" s="112">
        <v>9</v>
      </c>
      <c r="B82" s="116" t="s">
        <v>169</v>
      </c>
      <c r="C82" s="121" t="s">
        <v>170</v>
      </c>
      <c r="D82" s="81" t="s">
        <v>5</v>
      </c>
      <c r="E82" s="81">
        <v>2</v>
      </c>
      <c r="F82" s="122" t="s">
        <v>6</v>
      </c>
      <c r="G82" s="81">
        <v>2</v>
      </c>
      <c r="H82" s="85" t="s">
        <v>106</v>
      </c>
    </row>
    <row r="83" spans="1:8" ht="216" x14ac:dyDescent="0.35">
      <c r="A83" s="112">
        <v>10</v>
      </c>
      <c r="B83" s="116" t="s">
        <v>171</v>
      </c>
      <c r="C83" s="123" t="s">
        <v>172</v>
      </c>
      <c r="D83" s="81" t="s">
        <v>5</v>
      </c>
      <c r="E83" s="81">
        <v>2</v>
      </c>
      <c r="F83" s="122" t="s">
        <v>6</v>
      </c>
      <c r="G83" s="81">
        <v>2</v>
      </c>
      <c r="H83" s="85" t="s">
        <v>106</v>
      </c>
    </row>
    <row r="84" spans="1:8" ht="409.6" x14ac:dyDescent="0.35">
      <c r="A84" s="112">
        <v>11</v>
      </c>
      <c r="B84" s="116" t="s">
        <v>173</v>
      </c>
      <c r="C84" s="123" t="s">
        <v>174</v>
      </c>
      <c r="D84" s="81" t="s">
        <v>5</v>
      </c>
      <c r="E84" s="81">
        <v>10</v>
      </c>
      <c r="F84" s="122" t="s">
        <v>6</v>
      </c>
      <c r="G84" s="81">
        <v>10</v>
      </c>
      <c r="H84" s="85" t="s">
        <v>106</v>
      </c>
    </row>
    <row r="85" spans="1:8" ht="18" x14ac:dyDescent="0.35">
      <c r="A85" s="112">
        <v>12</v>
      </c>
      <c r="B85" s="88" t="s">
        <v>111</v>
      </c>
      <c r="C85" s="94" t="s">
        <v>112</v>
      </c>
      <c r="D85" s="81" t="s">
        <v>11</v>
      </c>
      <c r="E85" s="81">
        <v>1</v>
      </c>
      <c r="F85" s="81" t="s">
        <v>6</v>
      </c>
      <c r="G85" s="81">
        <v>1</v>
      </c>
      <c r="H85" s="82" t="s">
        <v>113</v>
      </c>
    </row>
    <row r="86" spans="1:8" ht="36" x14ac:dyDescent="0.35">
      <c r="A86" s="112">
        <v>13</v>
      </c>
      <c r="B86" s="88" t="s">
        <v>175</v>
      </c>
      <c r="C86" s="94" t="s">
        <v>176</v>
      </c>
      <c r="D86" s="81" t="s">
        <v>5</v>
      </c>
      <c r="E86" s="81">
        <v>1</v>
      </c>
      <c r="F86" s="81" t="s">
        <v>6</v>
      </c>
      <c r="G86" s="81">
        <v>1</v>
      </c>
      <c r="H86" s="82" t="s">
        <v>106</v>
      </c>
    </row>
    <row r="87" spans="1:8" ht="18" x14ac:dyDescent="0.35">
      <c r="A87" s="112">
        <v>14</v>
      </c>
      <c r="B87" s="88" t="s">
        <v>177</v>
      </c>
      <c r="C87" s="94" t="s">
        <v>178</v>
      </c>
      <c r="D87" s="81" t="s">
        <v>5</v>
      </c>
      <c r="E87" s="81">
        <v>1</v>
      </c>
      <c r="F87" s="81" t="s">
        <v>6</v>
      </c>
      <c r="G87" s="81">
        <v>6</v>
      </c>
      <c r="H87" s="82" t="s">
        <v>106</v>
      </c>
    </row>
    <row r="88" spans="1:8" ht="18.600000000000001" thickBot="1" x14ac:dyDescent="0.35">
      <c r="A88" s="220" t="s">
        <v>114</v>
      </c>
      <c r="B88" s="221"/>
      <c r="C88" s="221"/>
      <c r="D88" s="221"/>
      <c r="E88" s="221"/>
      <c r="F88" s="221"/>
      <c r="G88" s="221"/>
      <c r="H88" s="221"/>
    </row>
    <row r="89" spans="1:8" ht="17.399999999999999" x14ac:dyDescent="0.3">
      <c r="A89" s="205" t="s">
        <v>13</v>
      </c>
      <c r="B89" s="206"/>
      <c r="C89" s="206"/>
      <c r="D89" s="206"/>
      <c r="E89" s="206"/>
      <c r="F89" s="206"/>
      <c r="G89" s="206"/>
      <c r="H89" s="207"/>
    </row>
    <row r="90" spans="1:8" ht="18" x14ac:dyDescent="0.3">
      <c r="A90" s="214" t="s">
        <v>179</v>
      </c>
      <c r="B90" s="215"/>
      <c r="C90" s="215"/>
      <c r="D90" s="215"/>
      <c r="E90" s="215"/>
      <c r="F90" s="215"/>
      <c r="G90" s="215"/>
      <c r="H90" s="216"/>
    </row>
    <row r="91" spans="1:8" ht="18" x14ac:dyDescent="0.3">
      <c r="A91" s="214" t="s">
        <v>115</v>
      </c>
      <c r="B91" s="215"/>
      <c r="C91" s="215"/>
      <c r="D91" s="215"/>
      <c r="E91" s="215"/>
      <c r="F91" s="215"/>
      <c r="G91" s="215"/>
      <c r="H91" s="216"/>
    </row>
    <row r="92" spans="1:8" ht="18" x14ac:dyDescent="0.3">
      <c r="A92" s="214" t="s">
        <v>116</v>
      </c>
      <c r="B92" s="215"/>
      <c r="C92" s="215"/>
      <c r="D92" s="215"/>
      <c r="E92" s="215"/>
      <c r="F92" s="215"/>
      <c r="G92" s="215"/>
      <c r="H92" s="216"/>
    </row>
    <row r="93" spans="1:8" ht="18" x14ac:dyDescent="0.3">
      <c r="A93" s="214" t="s">
        <v>180</v>
      </c>
      <c r="B93" s="215"/>
      <c r="C93" s="215"/>
      <c r="D93" s="215"/>
      <c r="E93" s="215"/>
      <c r="F93" s="215"/>
      <c r="G93" s="215"/>
      <c r="H93" s="216"/>
    </row>
    <row r="94" spans="1:8" ht="18" x14ac:dyDescent="0.3">
      <c r="A94" s="214" t="s">
        <v>94</v>
      </c>
      <c r="B94" s="215"/>
      <c r="C94" s="215"/>
      <c r="D94" s="215"/>
      <c r="E94" s="215"/>
      <c r="F94" s="215"/>
      <c r="G94" s="215"/>
      <c r="H94" s="216"/>
    </row>
    <row r="95" spans="1:8" ht="18" x14ac:dyDescent="0.3">
      <c r="A95" s="214" t="s">
        <v>181</v>
      </c>
      <c r="B95" s="215"/>
      <c r="C95" s="215"/>
      <c r="D95" s="215"/>
      <c r="E95" s="215"/>
      <c r="F95" s="215"/>
      <c r="G95" s="215"/>
      <c r="H95" s="216"/>
    </row>
    <row r="96" spans="1:8" ht="18" x14ac:dyDescent="0.3">
      <c r="A96" s="214" t="s">
        <v>96</v>
      </c>
      <c r="B96" s="215"/>
      <c r="C96" s="215"/>
      <c r="D96" s="215"/>
      <c r="E96" s="215"/>
      <c r="F96" s="215"/>
      <c r="G96" s="215"/>
      <c r="H96" s="216"/>
    </row>
    <row r="97" spans="1:8" ht="18.600000000000001" thickBot="1" x14ac:dyDescent="0.35">
      <c r="A97" s="217" t="s">
        <v>97</v>
      </c>
      <c r="B97" s="218"/>
      <c r="C97" s="218"/>
      <c r="D97" s="218"/>
      <c r="E97" s="218"/>
      <c r="F97" s="218"/>
      <c r="G97" s="218"/>
      <c r="H97" s="219"/>
    </row>
    <row r="98" spans="1:8" ht="36" x14ac:dyDescent="0.3">
      <c r="A98" s="124" t="s">
        <v>0</v>
      </c>
      <c r="B98" s="85" t="s">
        <v>1</v>
      </c>
      <c r="C98" s="73" t="s">
        <v>10</v>
      </c>
      <c r="D98" s="85" t="s">
        <v>2</v>
      </c>
      <c r="E98" s="85" t="s">
        <v>4</v>
      </c>
      <c r="F98" s="85" t="s">
        <v>3</v>
      </c>
      <c r="G98" s="85" t="s">
        <v>8</v>
      </c>
      <c r="H98" s="85" t="s">
        <v>98</v>
      </c>
    </row>
    <row r="99" spans="1:8" ht="36" x14ac:dyDescent="0.3">
      <c r="A99" s="86">
        <v>1</v>
      </c>
      <c r="B99" s="99" t="s">
        <v>141</v>
      </c>
      <c r="C99" s="94" t="s">
        <v>182</v>
      </c>
      <c r="D99" s="125" t="s">
        <v>5</v>
      </c>
      <c r="E99" s="86">
        <v>1</v>
      </c>
      <c r="F99" s="86" t="s">
        <v>183</v>
      </c>
      <c r="G99" s="98">
        <v>1</v>
      </c>
      <c r="H99" s="82" t="s">
        <v>106</v>
      </c>
    </row>
    <row r="100" spans="1:8" ht="36" x14ac:dyDescent="0.3">
      <c r="A100" s="86">
        <v>2</v>
      </c>
      <c r="B100" s="99" t="s">
        <v>126</v>
      </c>
      <c r="C100" s="100" t="s">
        <v>184</v>
      </c>
      <c r="D100" s="86" t="s">
        <v>7</v>
      </c>
      <c r="E100" s="86">
        <v>1</v>
      </c>
      <c r="F100" s="86" t="s">
        <v>185</v>
      </c>
      <c r="G100" s="98">
        <v>2</v>
      </c>
      <c r="H100" s="82" t="s">
        <v>106</v>
      </c>
    </row>
    <row r="101" spans="1:8" ht="36" x14ac:dyDescent="0.35">
      <c r="A101" s="126">
        <v>3</v>
      </c>
      <c r="B101" s="99" t="s">
        <v>129</v>
      </c>
      <c r="C101" s="100" t="s">
        <v>186</v>
      </c>
      <c r="D101" s="101" t="s">
        <v>7</v>
      </c>
      <c r="E101" s="86">
        <v>1</v>
      </c>
      <c r="F101" s="86" t="s">
        <v>121</v>
      </c>
      <c r="G101" s="98">
        <v>6</v>
      </c>
      <c r="H101" s="105" t="s">
        <v>106</v>
      </c>
    </row>
    <row r="102" spans="1:8" ht="18.600000000000001" thickBot="1" x14ac:dyDescent="0.35">
      <c r="A102" s="225" t="s">
        <v>15</v>
      </c>
      <c r="B102" s="226"/>
      <c r="C102" s="226"/>
      <c r="D102" s="226"/>
      <c r="E102" s="226"/>
      <c r="F102" s="226"/>
      <c r="G102" s="226"/>
      <c r="H102" s="226"/>
    </row>
    <row r="103" spans="1:8" ht="17.399999999999999" x14ac:dyDescent="0.3">
      <c r="A103" s="222" t="s">
        <v>13</v>
      </c>
      <c r="B103" s="223"/>
      <c r="C103" s="223"/>
      <c r="D103" s="223"/>
      <c r="E103" s="223"/>
      <c r="F103" s="223"/>
      <c r="G103" s="223"/>
      <c r="H103" s="224"/>
    </row>
    <row r="104" spans="1:8" ht="18" x14ac:dyDescent="0.3">
      <c r="A104" s="214" t="s">
        <v>179</v>
      </c>
      <c r="B104" s="215"/>
      <c r="C104" s="215"/>
      <c r="D104" s="215"/>
      <c r="E104" s="215"/>
      <c r="F104" s="215"/>
      <c r="G104" s="215"/>
      <c r="H104" s="216"/>
    </row>
    <row r="105" spans="1:8" ht="18" x14ac:dyDescent="0.3">
      <c r="A105" s="214" t="s">
        <v>115</v>
      </c>
      <c r="B105" s="215"/>
      <c r="C105" s="215"/>
      <c r="D105" s="215"/>
      <c r="E105" s="215"/>
      <c r="F105" s="215"/>
      <c r="G105" s="215"/>
      <c r="H105" s="216"/>
    </row>
    <row r="106" spans="1:8" ht="18" x14ac:dyDescent="0.3">
      <c r="A106" s="214" t="s">
        <v>187</v>
      </c>
      <c r="B106" s="215"/>
      <c r="C106" s="215"/>
      <c r="D106" s="215"/>
      <c r="E106" s="215"/>
      <c r="F106" s="215"/>
      <c r="G106" s="215"/>
      <c r="H106" s="216"/>
    </row>
    <row r="107" spans="1:8" ht="18" x14ac:dyDescent="0.3">
      <c r="A107" s="214" t="s">
        <v>188</v>
      </c>
      <c r="B107" s="215"/>
      <c r="C107" s="215"/>
      <c r="D107" s="215"/>
      <c r="E107" s="215"/>
      <c r="F107" s="215"/>
      <c r="G107" s="215"/>
      <c r="H107" s="216"/>
    </row>
    <row r="108" spans="1:8" ht="18" x14ac:dyDescent="0.3">
      <c r="A108" s="214" t="s">
        <v>94</v>
      </c>
      <c r="B108" s="215"/>
      <c r="C108" s="215"/>
      <c r="D108" s="215"/>
      <c r="E108" s="215"/>
      <c r="F108" s="215"/>
      <c r="G108" s="215"/>
      <c r="H108" s="216"/>
    </row>
    <row r="109" spans="1:8" ht="18" x14ac:dyDescent="0.3">
      <c r="A109" s="214" t="s">
        <v>189</v>
      </c>
      <c r="B109" s="215"/>
      <c r="C109" s="215"/>
      <c r="D109" s="215"/>
      <c r="E109" s="215"/>
      <c r="F109" s="215"/>
      <c r="G109" s="215"/>
      <c r="H109" s="216"/>
    </row>
    <row r="110" spans="1:8" ht="18" x14ac:dyDescent="0.3">
      <c r="A110" s="214" t="s">
        <v>96</v>
      </c>
      <c r="B110" s="215"/>
      <c r="C110" s="215"/>
      <c r="D110" s="215"/>
      <c r="E110" s="215"/>
      <c r="F110" s="215"/>
      <c r="G110" s="215"/>
      <c r="H110" s="216"/>
    </row>
    <row r="111" spans="1:8" ht="18.600000000000001" thickBot="1" x14ac:dyDescent="0.35">
      <c r="A111" s="217" t="s">
        <v>97</v>
      </c>
      <c r="B111" s="218"/>
      <c r="C111" s="218"/>
      <c r="D111" s="218"/>
      <c r="E111" s="218"/>
      <c r="F111" s="218"/>
      <c r="G111" s="218"/>
      <c r="H111" s="219"/>
    </row>
    <row r="112" spans="1:8" ht="36" x14ac:dyDescent="0.3">
      <c r="A112" s="75" t="s">
        <v>0</v>
      </c>
      <c r="B112" s="85" t="s">
        <v>1</v>
      </c>
      <c r="C112" s="73" t="s">
        <v>10</v>
      </c>
      <c r="D112" s="85" t="s">
        <v>2</v>
      </c>
      <c r="E112" s="85" t="s">
        <v>4</v>
      </c>
      <c r="F112" s="85" t="s">
        <v>3</v>
      </c>
      <c r="G112" s="85" t="s">
        <v>8</v>
      </c>
      <c r="H112" s="85" t="s">
        <v>98</v>
      </c>
    </row>
    <row r="113" spans="1:8" ht="18" x14ac:dyDescent="0.35">
      <c r="A113" s="102">
        <v>1</v>
      </c>
      <c r="B113" s="103" t="s">
        <v>135</v>
      </c>
      <c r="C113" s="80" t="s">
        <v>190</v>
      </c>
      <c r="D113" s="97" t="s">
        <v>7</v>
      </c>
      <c r="E113" s="97">
        <v>1</v>
      </c>
      <c r="F113" s="97" t="s">
        <v>6</v>
      </c>
      <c r="G113" s="105">
        <f>E113</f>
        <v>1</v>
      </c>
      <c r="H113" s="82" t="s">
        <v>106</v>
      </c>
    </row>
    <row r="114" spans="1:8" ht="18" x14ac:dyDescent="0.35">
      <c r="A114" s="106">
        <v>2</v>
      </c>
      <c r="B114" s="127" t="s">
        <v>137</v>
      </c>
      <c r="C114" s="80" t="s">
        <v>138</v>
      </c>
      <c r="D114" s="105" t="s">
        <v>7</v>
      </c>
      <c r="E114" s="105">
        <v>1</v>
      </c>
      <c r="F114" s="105" t="s">
        <v>6</v>
      </c>
      <c r="G114" s="105">
        <f>E114</f>
        <v>1</v>
      </c>
      <c r="H114" s="82" t="s">
        <v>106</v>
      </c>
    </row>
    <row r="115" spans="1:8" ht="18" x14ac:dyDescent="0.3">
      <c r="A115" s="227" t="s">
        <v>14</v>
      </c>
      <c r="B115" s="228"/>
      <c r="C115" s="228"/>
      <c r="D115" s="228"/>
      <c r="E115" s="228"/>
      <c r="F115" s="228"/>
      <c r="G115" s="228"/>
      <c r="H115" s="228"/>
    </row>
    <row r="116" spans="1:8" ht="36" x14ac:dyDescent="0.3">
      <c r="A116" s="75" t="s">
        <v>0</v>
      </c>
      <c r="B116" s="85" t="s">
        <v>1</v>
      </c>
      <c r="C116" s="82" t="s">
        <v>10</v>
      </c>
      <c r="D116" s="85" t="s">
        <v>2</v>
      </c>
      <c r="E116" s="85" t="s">
        <v>4</v>
      </c>
      <c r="F116" s="85" t="s">
        <v>3</v>
      </c>
      <c r="G116" s="85" t="s">
        <v>8</v>
      </c>
      <c r="H116" s="85" t="s">
        <v>98</v>
      </c>
    </row>
    <row r="117" spans="1:8" ht="18" x14ac:dyDescent="0.35">
      <c r="A117" s="102">
        <v>1</v>
      </c>
      <c r="B117" s="128" t="s">
        <v>20</v>
      </c>
      <c r="C117" s="80" t="s">
        <v>145</v>
      </c>
      <c r="D117" s="105" t="s">
        <v>9</v>
      </c>
      <c r="E117" s="97">
        <v>1</v>
      </c>
      <c r="F117" s="97" t="s">
        <v>6</v>
      </c>
      <c r="G117" s="105">
        <f>E117</f>
        <v>1</v>
      </c>
      <c r="H117" s="82" t="s">
        <v>146</v>
      </c>
    </row>
    <row r="118" spans="1:8" ht="18" x14ac:dyDescent="0.35">
      <c r="A118" s="106">
        <v>2</v>
      </c>
      <c r="B118" s="76" t="s">
        <v>21</v>
      </c>
      <c r="C118" s="80" t="s">
        <v>147</v>
      </c>
      <c r="D118" s="105" t="s">
        <v>9</v>
      </c>
      <c r="E118" s="105">
        <v>1</v>
      </c>
      <c r="F118" s="105" t="s">
        <v>6</v>
      </c>
      <c r="G118" s="105">
        <f>E118</f>
        <v>1</v>
      </c>
      <c r="H118" s="82" t="s">
        <v>146</v>
      </c>
    </row>
    <row r="119" spans="1:8" ht="18" x14ac:dyDescent="0.35">
      <c r="A119" s="106">
        <v>3</v>
      </c>
      <c r="B119" s="110" t="s">
        <v>148</v>
      </c>
      <c r="C119" s="83" t="s">
        <v>149</v>
      </c>
      <c r="D119" s="105" t="s">
        <v>9</v>
      </c>
      <c r="E119" s="82">
        <v>1</v>
      </c>
      <c r="F119" s="82" t="s">
        <v>6</v>
      </c>
      <c r="G119" s="82">
        <v>7</v>
      </c>
      <c r="H119" s="82" t="s">
        <v>113</v>
      </c>
    </row>
    <row r="120" spans="1:8" s="70" customFormat="1" ht="18" x14ac:dyDescent="0.35">
      <c r="A120" s="211" t="s">
        <v>191</v>
      </c>
      <c r="B120" s="212"/>
      <c r="C120" s="212"/>
      <c r="D120" s="212"/>
      <c r="E120" s="212"/>
      <c r="F120" s="212"/>
      <c r="G120" s="212"/>
      <c r="H120" s="213"/>
    </row>
    <row r="121" spans="1:8" s="70" customFormat="1" ht="18.600000000000001" thickBot="1" x14ac:dyDescent="0.4">
      <c r="A121" s="220" t="s">
        <v>12</v>
      </c>
      <c r="B121" s="221"/>
      <c r="C121" s="221"/>
      <c r="D121" s="221"/>
      <c r="E121" s="221"/>
      <c r="F121" s="221"/>
      <c r="G121" s="221"/>
      <c r="H121" s="221"/>
    </row>
    <row r="122" spans="1:8" s="70" customFormat="1" ht="18" x14ac:dyDescent="0.35">
      <c r="A122" s="205" t="s">
        <v>13</v>
      </c>
      <c r="B122" s="206"/>
      <c r="C122" s="206"/>
      <c r="D122" s="206"/>
      <c r="E122" s="206"/>
      <c r="F122" s="206"/>
      <c r="G122" s="206"/>
      <c r="H122" s="207"/>
    </row>
    <row r="123" spans="1:8" s="70" customFormat="1" ht="18" x14ac:dyDescent="0.35">
      <c r="A123" s="214" t="s">
        <v>192</v>
      </c>
      <c r="B123" s="215"/>
      <c r="C123" s="215"/>
      <c r="D123" s="215"/>
      <c r="E123" s="215"/>
      <c r="F123" s="215"/>
      <c r="G123" s="215"/>
      <c r="H123" s="216"/>
    </row>
    <row r="124" spans="1:8" s="70" customFormat="1" ht="18" x14ac:dyDescent="0.35">
      <c r="A124" s="214" t="s">
        <v>91</v>
      </c>
      <c r="B124" s="215"/>
      <c r="C124" s="215"/>
      <c r="D124" s="215"/>
      <c r="E124" s="215"/>
      <c r="F124" s="215"/>
      <c r="G124" s="215"/>
      <c r="H124" s="216"/>
    </row>
    <row r="125" spans="1:8" s="70" customFormat="1" ht="18" x14ac:dyDescent="0.35">
      <c r="A125" s="214" t="s">
        <v>193</v>
      </c>
      <c r="B125" s="215"/>
      <c r="C125" s="215"/>
      <c r="D125" s="215"/>
      <c r="E125" s="215"/>
      <c r="F125" s="215"/>
      <c r="G125" s="215"/>
      <c r="H125" s="216"/>
    </row>
    <row r="126" spans="1:8" s="70" customFormat="1" ht="18" x14ac:dyDescent="0.35">
      <c r="A126" s="214" t="s">
        <v>194</v>
      </c>
      <c r="B126" s="215"/>
      <c r="C126" s="215"/>
      <c r="D126" s="215"/>
      <c r="E126" s="215"/>
      <c r="F126" s="215"/>
      <c r="G126" s="215"/>
      <c r="H126" s="216"/>
    </row>
    <row r="127" spans="1:8" s="70" customFormat="1" ht="18" x14ac:dyDescent="0.35">
      <c r="A127" s="214" t="s">
        <v>94</v>
      </c>
      <c r="B127" s="215"/>
      <c r="C127" s="215"/>
      <c r="D127" s="215"/>
      <c r="E127" s="215"/>
      <c r="F127" s="215"/>
      <c r="G127" s="215"/>
      <c r="H127" s="216"/>
    </row>
    <row r="128" spans="1:8" s="70" customFormat="1" ht="18" x14ac:dyDescent="0.35">
      <c r="A128" s="214" t="s">
        <v>195</v>
      </c>
      <c r="B128" s="215"/>
      <c r="C128" s="215"/>
      <c r="D128" s="215"/>
      <c r="E128" s="215"/>
      <c r="F128" s="215"/>
      <c r="G128" s="215"/>
      <c r="H128" s="216"/>
    </row>
    <row r="129" spans="1:8" s="70" customFormat="1" ht="18" x14ac:dyDescent="0.35">
      <c r="A129" s="214" t="s">
        <v>96</v>
      </c>
      <c r="B129" s="215"/>
      <c r="C129" s="215"/>
      <c r="D129" s="215"/>
      <c r="E129" s="215"/>
      <c r="F129" s="215"/>
      <c r="G129" s="215"/>
      <c r="H129" s="216"/>
    </row>
    <row r="130" spans="1:8" s="70" customFormat="1" ht="18.600000000000001" thickBot="1" x14ac:dyDescent="0.4">
      <c r="A130" s="217" t="s">
        <v>97</v>
      </c>
      <c r="B130" s="218"/>
      <c r="C130" s="218"/>
      <c r="D130" s="218"/>
      <c r="E130" s="218"/>
      <c r="F130" s="218"/>
      <c r="G130" s="218"/>
      <c r="H130" s="219"/>
    </row>
    <row r="131" spans="1:8" s="70" customFormat="1" ht="36" x14ac:dyDescent="0.35">
      <c r="A131" s="71" t="s">
        <v>0</v>
      </c>
      <c r="B131" s="72" t="s">
        <v>1</v>
      </c>
      <c r="C131" s="73" t="s">
        <v>10</v>
      </c>
      <c r="D131" s="74" t="s">
        <v>2</v>
      </c>
      <c r="E131" s="74" t="s">
        <v>4</v>
      </c>
      <c r="F131" s="74" t="s">
        <v>3</v>
      </c>
      <c r="G131" s="74" t="s">
        <v>8</v>
      </c>
      <c r="H131" s="74" t="s">
        <v>98</v>
      </c>
    </row>
    <row r="132" spans="1:8" s="70" customFormat="1" ht="18" x14ac:dyDescent="0.35">
      <c r="A132" s="112">
        <v>1</v>
      </c>
      <c r="B132" s="79" t="s">
        <v>196</v>
      </c>
      <c r="C132" s="94" t="s">
        <v>197</v>
      </c>
      <c r="D132" s="81" t="s">
        <v>11</v>
      </c>
      <c r="E132" s="81">
        <v>1</v>
      </c>
      <c r="F132" s="81" t="s">
        <v>6</v>
      </c>
      <c r="G132" s="81">
        <v>1</v>
      </c>
      <c r="H132" s="105" t="s">
        <v>106</v>
      </c>
    </row>
    <row r="133" spans="1:8" s="70" customFormat="1" ht="18" x14ac:dyDescent="0.35">
      <c r="A133" s="112">
        <v>2</v>
      </c>
      <c r="B133" s="88" t="s">
        <v>103</v>
      </c>
      <c r="C133" s="80" t="s">
        <v>198</v>
      </c>
      <c r="D133" s="74" t="s">
        <v>5</v>
      </c>
      <c r="E133" s="81">
        <v>1</v>
      </c>
      <c r="F133" s="81" t="s">
        <v>6</v>
      </c>
      <c r="G133" s="81">
        <v>1</v>
      </c>
      <c r="H133" s="105" t="s">
        <v>106</v>
      </c>
    </row>
    <row r="134" spans="1:8" s="70" customFormat="1" ht="18" x14ac:dyDescent="0.35">
      <c r="A134" s="112">
        <v>3</v>
      </c>
      <c r="B134" s="79" t="s">
        <v>25</v>
      </c>
      <c r="C134" s="80" t="s">
        <v>199</v>
      </c>
      <c r="D134" s="81" t="s">
        <v>105</v>
      </c>
      <c r="E134" s="81">
        <v>1</v>
      </c>
      <c r="F134" s="81" t="s">
        <v>6</v>
      </c>
      <c r="G134" s="81">
        <v>1</v>
      </c>
      <c r="H134" s="105" t="s">
        <v>106</v>
      </c>
    </row>
    <row r="135" spans="1:8" s="70" customFormat="1" ht="36" x14ac:dyDescent="0.35">
      <c r="A135" s="112">
        <v>4</v>
      </c>
      <c r="B135" s="79" t="s">
        <v>200</v>
      </c>
      <c r="C135" s="80" t="s">
        <v>201</v>
      </c>
      <c r="D135" s="81" t="s">
        <v>11</v>
      </c>
      <c r="E135" s="81">
        <v>1</v>
      </c>
      <c r="F135" s="81" t="s">
        <v>6</v>
      </c>
      <c r="G135" s="81">
        <v>1</v>
      </c>
      <c r="H135" s="105" t="s">
        <v>106</v>
      </c>
    </row>
    <row r="136" spans="1:8" s="129" customFormat="1" ht="18" x14ac:dyDescent="0.35">
      <c r="A136" s="112">
        <v>5</v>
      </c>
      <c r="B136" s="79" t="s">
        <v>107</v>
      </c>
      <c r="C136" s="109" t="s">
        <v>202</v>
      </c>
      <c r="D136" s="74" t="s">
        <v>5</v>
      </c>
      <c r="E136" s="85">
        <v>1</v>
      </c>
      <c r="F136" s="86" t="s">
        <v>6</v>
      </c>
      <c r="G136" s="82">
        <v>3</v>
      </c>
      <c r="H136" s="82" t="s">
        <v>106</v>
      </c>
    </row>
    <row r="137" spans="1:8" s="70" customFormat="1" ht="18" x14ac:dyDescent="0.35">
      <c r="A137" s="112">
        <v>6</v>
      </c>
      <c r="B137" s="88" t="s">
        <v>111</v>
      </c>
      <c r="C137" s="130" t="s">
        <v>112</v>
      </c>
      <c r="D137" s="81" t="s">
        <v>11</v>
      </c>
      <c r="E137" s="81">
        <v>1</v>
      </c>
      <c r="F137" s="90" t="s">
        <v>6</v>
      </c>
      <c r="G137" s="81">
        <v>1</v>
      </c>
      <c r="H137" s="91" t="s">
        <v>113</v>
      </c>
    </row>
    <row r="138" spans="1:8" s="70" customFormat="1" ht="18.600000000000001" thickBot="1" x14ac:dyDescent="0.4">
      <c r="A138" s="220" t="s">
        <v>114</v>
      </c>
      <c r="B138" s="221"/>
      <c r="C138" s="221"/>
      <c r="D138" s="221"/>
      <c r="E138" s="221"/>
      <c r="F138" s="221"/>
      <c r="G138" s="221"/>
      <c r="H138" s="221"/>
    </row>
    <row r="139" spans="1:8" s="70" customFormat="1" ht="18" x14ac:dyDescent="0.35">
      <c r="A139" s="205" t="s">
        <v>13</v>
      </c>
      <c r="B139" s="206"/>
      <c r="C139" s="206"/>
      <c r="D139" s="206"/>
      <c r="E139" s="206"/>
      <c r="F139" s="206"/>
      <c r="G139" s="206"/>
      <c r="H139" s="207"/>
    </row>
    <row r="140" spans="1:8" s="70" customFormat="1" ht="18" x14ac:dyDescent="0.35">
      <c r="A140" s="214" t="s">
        <v>192</v>
      </c>
      <c r="B140" s="215"/>
      <c r="C140" s="215"/>
      <c r="D140" s="215"/>
      <c r="E140" s="215"/>
      <c r="F140" s="215"/>
      <c r="G140" s="215"/>
      <c r="H140" s="216"/>
    </row>
    <row r="141" spans="1:8" s="70" customFormat="1" ht="18" x14ac:dyDescent="0.35">
      <c r="A141" s="214" t="s">
        <v>115</v>
      </c>
      <c r="B141" s="215"/>
      <c r="C141" s="215"/>
      <c r="D141" s="215"/>
      <c r="E141" s="215"/>
      <c r="F141" s="215"/>
      <c r="G141" s="215"/>
      <c r="H141" s="216"/>
    </row>
    <row r="142" spans="1:8" s="70" customFormat="1" ht="18" x14ac:dyDescent="0.35">
      <c r="A142" s="214" t="s">
        <v>116</v>
      </c>
      <c r="B142" s="215"/>
      <c r="C142" s="215"/>
      <c r="D142" s="215"/>
      <c r="E142" s="215"/>
      <c r="F142" s="215"/>
      <c r="G142" s="215"/>
      <c r="H142" s="216"/>
    </row>
    <row r="143" spans="1:8" s="70" customFormat="1" ht="18" x14ac:dyDescent="0.35">
      <c r="A143" s="214" t="s">
        <v>203</v>
      </c>
      <c r="B143" s="215"/>
      <c r="C143" s="215"/>
      <c r="D143" s="215"/>
      <c r="E143" s="215"/>
      <c r="F143" s="215"/>
      <c r="G143" s="215"/>
      <c r="H143" s="216"/>
    </row>
    <row r="144" spans="1:8" s="70" customFormat="1" ht="18" x14ac:dyDescent="0.35">
      <c r="A144" s="214" t="s">
        <v>94</v>
      </c>
      <c r="B144" s="215"/>
      <c r="C144" s="215"/>
      <c r="D144" s="215"/>
      <c r="E144" s="215"/>
      <c r="F144" s="215"/>
      <c r="G144" s="215"/>
      <c r="H144" s="216"/>
    </row>
    <row r="145" spans="1:8" s="70" customFormat="1" ht="18" x14ac:dyDescent="0.35">
      <c r="A145" s="214" t="s">
        <v>204</v>
      </c>
      <c r="B145" s="215"/>
      <c r="C145" s="215"/>
      <c r="D145" s="215"/>
      <c r="E145" s="215"/>
      <c r="F145" s="215"/>
      <c r="G145" s="215"/>
      <c r="H145" s="216"/>
    </row>
    <row r="146" spans="1:8" s="70" customFormat="1" ht="18" x14ac:dyDescent="0.35">
      <c r="A146" s="214" t="s">
        <v>96</v>
      </c>
      <c r="B146" s="215"/>
      <c r="C146" s="215"/>
      <c r="D146" s="215"/>
      <c r="E146" s="215"/>
      <c r="F146" s="215"/>
      <c r="G146" s="215"/>
      <c r="H146" s="216"/>
    </row>
    <row r="147" spans="1:8" s="70" customFormat="1" ht="18.600000000000001" thickBot="1" x14ac:dyDescent="0.4">
      <c r="A147" s="217" t="s">
        <v>97</v>
      </c>
      <c r="B147" s="218"/>
      <c r="C147" s="218"/>
      <c r="D147" s="218"/>
      <c r="E147" s="218"/>
      <c r="F147" s="218"/>
      <c r="G147" s="218"/>
      <c r="H147" s="219"/>
    </row>
    <row r="148" spans="1:8" s="70" customFormat="1" ht="36" x14ac:dyDescent="0.35">
      <c r="A148" s="85" t="s">
        <v>0</v>
      </c>
      <c r="B148" s="85" t="s">
        <v>1</v>
      </c>
      <c r="C148" s="73" t="s">
        <v>10</v>
      </c>
      <c r="D148" s="85" t="s">
        <v>2</v>
      </c>
      <c r="E148" s="85" t="s">
        <v>4</v>
      </c>
      <c r="F148" s="85" t="s">
        <v>3</v>
      </c>
      <c r="G148" s="85" t="s">
        <v>8</v>
      </c>
      <c r="H148" s="85" t="s">
        <v>98</v>
      </c>
    </row>
    <row r="149" spans="1:8" s="70" customFormat="1" ht="36" x14ac:dyDescent="0.35">
      <c r="A149" s="74">
        <v>1</v>
      </c>
      <c r="B149" s="131" t="s">
        <v>124</v>
      </c>
      <c r="C149" s="76" t="s">
        <v>182</v>
      </c>
      <c r="D149" s="74" t="s">
        <v>5</v>
      </c>
      <c r="E149" s="74">
        <v>1</v>
      </c>
      <c r="F149" s="74" t="s">
        <v>123</v>
      </c>
      <c r="G149" s="85">
        <v>15</v>
      </c>
      <c r="H149" s="85" t="s">
        <v>106</v>
      </c>
    </row>
    <row r="150" spans="1:8" s="70" customFormat="1" ht="36" x14ac:dyDescent="0.35">
      <c r="A150" s="74">
        <v>2</v>
      </c>
      <c r="B150" s="132" t="s">
        <v>119</v>
      </c>
      <c r="C150" s="94" t="s">
        <v>120</v>
      </c>
      <c r="D150" s="97" t="s">
        <v>5</v>
      </c>
      <c r="E150" s="86">
        <v>1</v>
      </c>
      <c r="F150" s="74" t="s">
        <v>123</v>
      </c>
      <c r="G150" s="98">
        <v>15</v>
      </c>
      <c r="H150" s="82" t="s">
        <v>106</v>
      </c>
    </row>
    <row r="151" spans="1:8" s="70" customFormat="1" ht="36" x14ac:dyDescent="0.35">
      <c r="A151" s="74">
        <v>3</v>
      </c>
      <c r="B151" s="76" t="s">
        <v>29</v>
      </c>
      <c r="C151" s="94" t="s">
        <v>122</v>
      </c>
      <c r="D151" s="82" t="s">
        <v>5</v>
      </c>
      <c r="E151" s="85">
        <v>1</v>
      </c>
      <c r="F151" s="98" t="s">
        <v>123</v>
      </c>
      <c r="G151" s="82">
        <v>15</v>
      </c>
      <c r="H151" s="82" t="s">
        <v>106</v>
      </c>
    </row>
    <row r="152" spans="1:8" s="70" customFormat="1" ht="36" x14ac:dyDescent="0.35">
      <c r="A152" s="74">
        <v>4</v>
      </c>
      <c r="B152" s="133" t="s">
        <v>126</v>
      </c>
      <c r="C152" s="100" t="s">
        <v>205</v>
      </c>
      <c r="D152" s="86" t="s">
        <v>7</v>
      </c>
      <c r="E152" s="86">
        <v>1</v>
      </c>
      <c r="F152" s="86" t="s">
        <v>128</v>
      </c>
      <c r="G152" s="98">
        <v>15</v>
      </c>
      <c r="H152" s="82" t="s">
        <v>106</v>
      </c>
    </row>
    <row r="153" spans="1:8" s="70" customFormat="1" ht="36" x14ac:dyDescent="0.35">
      <c r="A153" s="74">
        <v>5</v>
      </c>
      <c r="B153" s="134" t="s">
        <v>129</v>
      </c>
      <c r="C153" s="96" t="s">
        <v>130</v>
      </c>
      <c r="D153" s="105" t="s">
        <v>7</v>
      </c>
      <c r="E153" s="86">
        <v>1</v>
      </c>
      <c r="F153" s="86" t="s">
        <v>121</v>
      </c>
      <c r="G153" s="98">
        <v>30</v>
      </c>
      <c r="H153" s="82" t="s">
        <v>106</v>
      </c>
    </row>
    <row r="154" spans="1:8" s="70" customFormat="1" ht="18.600000000000001" thickBot="1" x14ac:dyDescent="0.4">
      <c r="A154" s="220" t="s">
        <v>15</v>
      </c>
      <c r="B154" s="221"/>
      <c r="C154" s="221"/>
      <c r="D154" s="221"/>
      <c r="E154" s="221"/>
      <c r="F154" s="221"/>
      <c r="G154" s="221"/>
      <c r="H154" s="221"/>
    </row>
    <row r="155" spans="1:8" s="70" customFormat="1" ht="18" x14ac:dyDescent="0.35">
      <c r="A155" s="205" t="s">
        <v>13</v>
      </c>
      <c r="B155" s="206"/>
      <c r="C155" s="206"/>
      <c r="D155" s="206"/>
      <c r="E155" s="206"/>
      <c r="F155" s="206"/>
      <c r="G155" s="206"/>
      <c r="H155" s="207"/>
    </row>
    <row r="156" spans="1:8" s="70" customFormat="1" ht="18" x14ac:dyDescent="0.35">
      <c r="A156" s="214" t="s">
        <v>206</v>
      </c>
      <c r="B156" s="215"/>
      <c r="C156" s="215"/>
      <c r="D156" s="215"/>
      <c r="E156" s="215"/>
      <c r="F156" s="215"/>
      <c r="G156" s="215"/>
      <c r="H156" s="216"/>
    </row>
    <row r="157" spans="1:8" s="70" customFormat="1" ht="18" x14ac:dyDescent="0.35">
      <c r="A157" s="214" t="s">
        <v>115</v>
      </c>
      <c r="B157" s="215"/>
      <c r="C157" s="215"/>
      <c r="D157" s="215"/>
      <c r="E157" s="215"/>
      <c r="F157" s="215"/>
      <c r="G157" s="215"/>
      <c r="H157" s="216"/>
    </row>
    <row r="158" spans="1:8" s="70" customFormat="1" ht="18" x14ac:dyDescent="0.35">
      <c r="A158" s="214" t="s">
        <v>132</v>
      </c>
      <c r="B158" s="215"/>
      <c r="C158" s="215"/>
      <c r="D158" s="215"/>
      <c r="E158" s="215"/>
      <c r="F158" s="215"/>
      <c r="G158" s="215"/>
      <c r="H158" s="216"/>
    </row>
    <row r="159" spans="1:8" s="70" customFormat="1" ht="18" x14ac:dyDescent="0.35">
      <c r="A159" s="214" t="s">
        <v>207</v>
      </c>
      <c r="B159" s="215"/>
      <c r="C159" s="215"/>
      <c r="D159" s="215"/>
      <c r="E159" s="215"/>
      <c r="F159" s="215"/>
      <c r="G159" s="215"/>
      <c r="H159" s="216"/>
    </row>
    <row r="160" spans="1:8" s="70" customFormat="1" ht="18" x14ac:dyDescent="0.35">
      <c r="A160" s="214" t="s">
        <v>94</v>
      </c>
      <c r="B160" s="215"/>
      <c r="C160" s="215"/>
      <c r="D160" s="215"/>
      <c r="E160" s="215"/>
      <c r="F160" s="215"/>
      <c r="G160" s="215"/>
      <c r="H160" s="216"/>
    </row>
    <row r="161" spans="1:8" s="70" customFormat="1" ht="18" x14ac:dyDescent="0.35">
      <c r="A161" s="214" t="s">
        <v>208</v>
      </c>
      <c r="B161" s="215"/>
      <c r="C161" s="215"/>
      <c r="D161" s="215"/>
      <c r="E161" s="215"/>
      <c r="F161" s="215"/>
      <c r="G161" s="215"/>
      <c r="H161" s="216"/>
    </row>
    <row r="162" spans="1:8" s="70" customFormat="1" ht="18" x14ac:dyDescent="0.35">
      <c r="A162" s="214" t="s">
        <v>96</v>
      </c>
      <c r="B162" s="215"/>
      <c r="C162" s="215"/>
      <c r="D162" s="215"/>
      <c r="E162" s="215"/>
      <c r="F162" s="215"/>
      <c r="G162" s="215"/>
      <c r="H162" s="216"/>
    </row>
    <row r="163" spans="1:8" s="70" customFormat="1" ht="18.600000000000001" thickBot="1" x14ac:dyDescent="0.4">
      <c r="A163" s="217" t="s">
        <v>97</v>
      </c>
      <c r="B163" s="218"/>
      <c r="C163" s="218"/>
      <c r="D163" s="218"/>
      <c r="E163" s="218"/>
      <c r="F163" s="218"/>
      <c r="G163" s="218"/>
      <c r="H163" s="219"/>
    </row>
    <row r="164" spans="1:8" s="70" customFormat="1" ht="36" x14ac:dyDescent="0.35">
      <c r="A164" s="75" t="s">
        <v>0</v>
      </c>
      <c r="B164" s="85" t="s">
        <v>1</v>
      </c>
      <c r="C164" s="73" t="s">
        <v>10</v>
      </c>
      <c r="D164" s="85" t="s">
        <v>2</v>
      </c>
      <c r="E164" s="85" t="s">
        <v>4</v>
      </c>
      <c r="F164" s="85" t="s">
        <v>3</v>
      </c>
      <c r="G164" s="85" t="s">
        <v>8</v>
      </c>
      <c r="H164" s="85" t="s">
        <v>98</v>
      </c>
    </row>
    <row r="165" spans="1:8" s="70" customFormat="1" ht="18" x14ac:dyDescent="0.35">
      <c r="A165" s="102">
        <v>1</v>
      </c>
      <c r="B165" s="125" t="s">
        <v>135</v>
      </c>
      <c r="C165" s="94" t="s">
        <v>136</v>
      </c>
      <c r="D165" s="97" t="s">
        <v>7</v>
      </c>
      <c r="E165" s="97">
        <v>1</v>
      </c>
      <c r="F165" s="97" t="s">
        <v>6</v>
      </c>
      <c r="G165" s="105">
        <f>E165</f>
        <v>1</v>
      </c>
      <c r="H165" s="82" t="s">
        <v>106</v>
      </c>
    </row>
    <row r="166" spans="1:8" s="70" customFormat="1" ht="18" x14ac:dyDescent="0.35">
      <c r="A166" s="106">
        <v>2</v>
      </c>
      <c r="B166" s="127" t="s">
        <v>137</v>
      </c>
      <c r="C166" s="94" t="s">
        <v>138</v>
      </c>
      <c r="D166" s="105" t="s">
        <v>7</v>
      </c>
      <c r="E166" s="105">
        <v>1</v>
      </c>
      <c r="F166" s="105" t="s">
        <v>6</v>
      </c>
      <c r="G166" s="105">
        <f>E166</f>
        <v>1</v>
      </c>
      <c r="H166" s="82" t="s">
        <v>106</v>
      </c>
    </row>
    <row r="167" spans="1:8" s="70" customFormat="1" ht="18" x14ac:dyDescent="0.35">
      <c r="A167" s="106">
        <v>3</v>
      </c>
      <c r="B167" s="88" t="s">
        <v>28</v>
      </c>
      <c r="C167" s="80" t="s">
        <v>209</v>
      </c>
      <c r="D167" s="82" t="s">
        <v>5</v>
      </c>
      <c r="E167" s="105">
        <v>1</v>
      </c>
      <c r="F167" s="105" t="s">
        <v>6</v>
      </c>
      <c r="G167" s="105">
        <f>E167</f>
        <v>1</v>
      </c>
      <c r="H167" s="82" t="s">
        <v>106</v>
      </c>
    </row>
    <row r="168" spans="1:8" s="70" customFormat="1" ht="18" x14ac:dyDescent="0.35">
      <c r="A168" s="106">
        <v>4</v>
      </c>
      <c r="B168" s="80" t="s">
        <v>210</v>
      </c>
      <c r="C168" s="109" t="s">
        <v>211</v>
      </c>
      <c r="D168" s="82" t="s">
        <v>7</v>
      </c>
      <c r="E168" s="82">
        <v>1</v>
      </c>
      <c r="F168" s="82" t="s">
        <v>6</v>
      </c>
      <c r="G168" s="82">
        <v>1</v>
      </c>
      <c r="H168" s="82" t="s">
        <v>106</v>
      </c>
    </row>
    <row r="169" spans="1:8" s="70" customFormat="1" ht="18" x14ac:dyDescent="0.35">
      <c r="A169" s="106">
        <v>5</v>
      </c>
      <c r="B169" s="135" t="s">
        <v>124</v>
      </c>
      <c r="C169" s="109" t="s">
        <v>182</v>
      </c>
      <c r="D169" s="82" t="s">
        <v>5</v>
      </c>
      <c r="E169" s="82">
        <v>1</v>
      </c>
      <c r="F169" s="82" t="s">
        <v>6</v>
      </c>
      <c r="G169" s="82">
        <v>1</v>
      </c>
      <c r="H169" s="82" t="s">
        <v>106</v>
      </c>
    </row>
    <row r="170" spans="1:8" s="70" customFormat="1" ht="18" x14ac:dyDescent="0.35">
      <c r="A170" s="106">
        <v>6</v>
      </c>
      <c r="B170" s="110" t="s">
        <v>143</v>
      </c>
      <c r="C170" s="109" t="s">
        <v>144</v>
      </c>
      <c r="D170" s="82" t="s">
        <v>7</v>
      </c>
      <c r="E170" s="82">
        <v>1</v>
      </c>
      <c r="F170" s="82" t="s">
        <v>6</v>
      </c>
      <c r="G170" s="82">
        <v>1</v>
      </c>
      <c r="H170" s="83" t="s">
        <v>106</v>
      </c>
    </row>
    <row r="171" spans="1:8" s="231" customFormat="1" ht="18" x14ac:dyDescent="0.3">
      <c r="A171" s="229" t="s">
        <v>14</v>
      </c>
      <c r="B171" s="230"/>
      <c r="C171" s="230"/>
      <c r="D171" s="230"/>
      <c r="E171" s="230"/>
      <c r="F171" s="230"/>
      <c r="G171" s="230"/>
      <c r="H171" s="230"/>
    </row>
    <row r="172" spans="1:8" s="70" customFormat="1" ht="36" x14ac:dyDescent="0.35">
      <c r="A172" s="75" t="s">
        <v>0</v>
      </c>
      <c r="B172" s="85" t="s">
        <v>1</v>
      </c>
      <c r="C172" s="82" t="s">
        <v>10</v>
      </c>
      <c r="D172" s="85" t="s">
        <v>2</v>
      </c>
      <c r="E172" s="85" t="s">
        <v>4</v>
      </c>
      <c r="F172" s="85" t="s">
        <v>3</v>
      </c>
      <c r="G172" s="85" t="s">
        <v>8</v>
      </c>
      <c r="H172" s="85" t="s">
        <v>98</v>
      </c>
    </row>
    <row r="173" spans="1:8" s="70" customFormat="1" ht="18" x14ac:dyDescent="0.35">
      <c r="A173" s="102">
        <v>1</v>
      </c>
      <c r="B173" s="103" t="s">
        <v>20</v>
      </c>
      <c r="C173" s="94" t="s">
        <v>145</v>
      </c>
      <c r="D173" s="105" t="s">
        <v>9</v>
      </c>
      <c r="E173" s="97">
        <v>1</v>
      </c>
      <c r="F173" s="97" t="s">
        <v>6</v>
      </c>
      <c r="G173" s="105">
        <f>E173</f>
        <v>1</v>
      </c>
      <c r="H173" s="82" t="s">
        <v>146</v>
      </c>
    </row>
    <row r="174" spans="1:8" s="70" customFormat="1" ht="18" x14ac:dyDescent="0.35">
      <c r="A174" s="106">
        <v>2</v>
      </c>
      <c r="B174" s="127" t="s">
        <v>21</v>
      </c>
      <c r="C174" s="80" t="s">
        <v>147</v>
      </c>
      <c r="D174" s="105" t="s">
        <v>9</v>
      </c>
      <c r="E174" s="105">
        <v>1</v>
      </c>
      <c r="F174" s="105" t="s">
        <v>6</v>
      </c>
      <c r="G174" s="105">
        <f>E174</f>
        <v>1</v>
      </c>
      <c r="H174" s="82" t="s">
        <v>146</v>
      </c>
    </row>
    <row r="175" spans="1:8" s="70" customFormat="1" ht="18" x14ac:dyDescent="0.35">
      <c r="A175" s="106">
        <v>3</v>
      </c>
      <c r="B175" s="110" t="s">
        <v>148</v>
      </c>
      <c r="C175" s="83" t="s">
        <v>149</v>
      </c>
      <c r="D175" s="105" t="s">
        <v>9</v>
      </c>
      <c r="E175" s="82">
        <v>1</v>
      </c>
      <c r="F175" s="82" t="s">
        <v>6</v>
      </c>
      <c r="G175" s="82">
        <v>31</v>
      </c>
      <c r="H175" s="82" t="s">
        <v>113</v>
      </c>
    </row>
  </sheetData>
  <mergeCells count="101">
    <mergeCell ref="A160:H160"/>
    <mergeCell ref="A161:H161"/>
    <mergeCell ref="A162:H162"/>
    <mergeCell ref="A163:H163"/>
    <mergeCell ref="A171:XFD171"/>
    <mergeCell ref="A154:H154"/>
    <mergeCell ref="A155:H155"/>
    <mergeCell ref="A156:H156"/>
    <mergeCell ref="A157:H157"/>
    <mergeCell ref="A158:H158"/>
    <mergeCell ref="A159:H159"/>
    <mergeCell ref="A142:H142"/>
    <mergeCell ref="A143:H143"/>
    <mergeCell ref="A144:H144"/>
    <mergeCell ref="A145:H145"/>
    <mergeCell ref="A146:H146"/>
    <mergeCell ref="A147:H147"/>
    <mergeCell ref="A129:H129"/>
    <mergeCell ref="A130:H130"/>
    <mergeCell ref="A138:H138"/>
    <mergeCell ref="A139:H139"/>
    <mergeCell ref="A140:H140"/>
    <mergeCell ref="A141:H141"/>
    <mergeCell ref="A123:H123"/>
    <mergeCell ref="A124:H124"/>
    <mergeCell ref="A125:H125"/>
    <mergeCell ref="A126:H126"/>
    <mergeCell ref="A127:H127"/>
    <mergeCell ref="A128:H128"/>
    <mergeCell ref="A110:H110"/>
    <mergeCell ref="A111:H111"/>
    <mergeCell ref="A115:H115"/>
    <mergeCell ref="A120:H120"/>
    <mergeCell ref="A121:H121"/>
    <mergeCell ref="A122:H122"/>
    <mergeCell ref="A104:H104"/>
    <mergeCell ref="A105:H105"/>
    <mergeCell ref="A106:H106"/>
    <mergeCell ref="A107:H107"/>
    <mergeCell ref="A108:H108"/>
    <mergeCell ref="A109:H109"/>
    <mergeCell ref="A94:H94"/>
    <mergeCell ref="A95:H95"/>
    <mergeCell ref="A96:H96"/>
    <mergeCell ref="A97:H97"/>
    <mergeCell ref="A102:H102"/>
    <mergeCell ref="A103:H103"/>
    <mergeCell ref="A88:H88"/>
    <mergeCell ref="A89:H89"/>
    <mergeCell ref="A90:H90"/>
    <mergeCell ref="A91:H91"/>
    <mergeCell ref="A92:H92"/>
    <mergeCell ref="A93:H93"/>
    <mergeCell ref="A67:H67"/>
    <mergeCell ref="A68:H68"/>
    <mergeCell ref="A69:H69"/>
    <mergeCell ref="A70:H70"/>
    <mergeCell ref="A71:H71"/>
    <mergeCell ref="A72:H72"/>
    <mergeCell ref="A57:H57"/>
    <mergeCell ref="A62:H62"/>
    <mergeCell ref="A63:H63"/>
    <mergeCell ref="A64:H64"/>
    <mergeCell ref="A65:H65"/>
    <mergeCell ref="A66:H66"/>
    <mergeCell ref="A44:H44"/>
    <mergeCell ref="A45:H45"/>
    <mergeCell ref="A46:H46"/>
    <mergeCell ref="A47:H47"/>
    <mergeCell ref="A48:H48"/>
    <mergeCell ref="A49:H49"/>
    <mergeCell ref="A32:H32"/>
    <mergeCell ref="A33:H33"/>
    <mergeCell ref="A40:H40"/>
    <mergeCell ref="A41:H41"/>
    <mergeCell ref="A42:H42"/>
    <mergeCell ref="A43:H43"/>
    <mergeCell ref="A26:H26"/>
    <mergeCell ref="A27:H27"/>
    <mergeCell ref="A28:H28"/>
    <mergeCell ref="A29:H29"/>
    <mergeCell ref="A30:H30"/>
    <mergeCell ref="A31:H31"/>
    <mergeCell ref="A16:H16"/>
    <mergeCell ref="A24:H24"/>
    <mergeCell ref="A25:H25"/>
    <mergeCell ref="A7:H7"/>
    <mergeCell ref="A8:H8"/>
    <mergeCell ref="A9:H9"/>
    <mergeCell ref="A10:H10"/>
    <mergeCell ref="A11:H11"/>
    <mergeCell ref="A12:H12"/>
    <mergeCell ref="A1:H1"/>
    <mergeCell ref="A2:H2"/>
    <mergeCell ref="A3:H3"/>
    <mergeCell ref="A4:H4"/>
    <mergeCell ref="A5:H5"/>
    <mergeCell ref="A6:H6"/>
    <mergeCell ref="A13:H13"/>
    <mergeCell ref="A14:H14"/>
    <mergeCell ref="A15:H15"/>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37:B39 B99:B101 B152:B153" xr:uid="{DB097CD5-1EB3-403B-8C5F-9D9FA7C1A4DF}"/>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B7" sqref="B7"/>
    </sheetView>
  </sheetViews>
  <sheetFormatPr defaultRowHeight="14.4" x14ac:dyDescent="0.3"/>
  <cols>
    <col min="1" max="1" width="28.6640625" style="15" customWidth="1"/>
  </cols>
  <sheetData>
    <row r="1" spans="1:1" ht="15.6" x14ac:dyDescent="0.3">
      <c r="A1" s="9" t="s">
        <v>7</v>
      </c>
    </row>
    <row r="2" spans="1:1" ht="15.6" x14ac:dyDescent="0.3">
      <c r="A2" s="9" t="s">
        <v>11</v>
      </c>
    </row>
    <row r="3" spans="1:1" ht="15.6" x14ac:dyDescent="0.3">
      <c r="A3" s="9" t="s">
        <v>5</v>
      </c>
    </row>
    <row r="4" spans="1:1" ht="15.6" x14ac:dyDescent="0.3">
      <c r="A4" s="9" t="s">
        <v>18</v>
      </c>
    </row>
    <row r="5" spans="1:1" ht="15.6" x14ac:dyDescent="0.3">
      <c r="A5" s="9" t="s">
        <v>9</v>
      </c>
    </row>
    <row r="6" spans="1:1" ht="15.6" x14ac:dyDescent="0.3">
      <c r="A6" s="9" t="s">
        <v>32</v>
      </c>
    </row>
    <row r="7" spans="1:1" ht="15.6" x14ac:dyDescent="0.3">
      <c r="A7" s="9" t="s">
        <v>74</v>
      </c>
    </row>
    <row r="8" spans="1:1" x14ac:dyDescent="0.3">
      <c r="A8" s="14"/>
    </row>
    <row r="9" spans="1:1" x14ac:dyDescent="0.3">
      <c r="A9" s="14"/>
    </row>
    <row r="10" spans="1:1" x14ac:dyDescent="0.3">
      <c r="A10" s="14"/>
    </row>
    <row r="11" spans="1:1" x14ac:dyDescent="0.3">
      <c r="A11" s="14"/>
    </row>
    <row r="12" spans="1:1" x14ac:dyDescent="0.3">
      <c r="A12" s="14"/>
    </row>
    <row r="13" spans="1:1" x14ac:dyDescent="0.3">
      <c r="A13" s="14"/>
    </row>
    <row r="14" spans="1:1" x14ac:dyDescent="0.3">
      <c r="A14" s="14"/>
    </row>
    <row r="15" spans="1:1" x14ac:dyDescent="0.3">
      <c r="A15" s="14"/>
    </row>
    <row r="16" spans="1:1" x14ac:dyDescent="0.3">
      <c r="A16" s="14"/>
    </row>
    <row r="17" spans="1:1" x14ac:dyDescent="0.3">
      <c r="A17" s="14"/>
    </row>
    <row r="18" spans="1:1" x14ac:dyDescent="0.3">
      <c r="A18" s="14"/>
    </row>
    <row r="19" spans="1:1" x14ac:dyDescent="0.3">
      <c r="A19" s="14"/>
    </row>
    <row r="20" spans="1:1" x14ac:dyDescent="0.3">
      <c r="A20" s="14"/>
    </row>
    <row r="21" spans="1:1" x14ac:dyDescent="0.3">
      <c r="A21" s="14"/>
    </row>
    <row r="22" spans="1:1" x14ac:dyDescent="0.3">
      <c r="A22" s="14"/>
    </row>
    <row r="23" spans="1:1" x14ac:dyDescent="0.3">
      <c r="A23" s="14"/>
    </row>
    <row r="24" spans="1:1" x14ac:dyDescent="0.3">
      <c r="A24" s="14"/>
    </row>
    <row r="25" spans="1:1" x14ac:dyDescent="0.3">
      <c r="A25" s="14"/>
    </row>
    <row r="26" spans="1:1" x14ac:dyDescent="0.3">
      <c r="A26" s="14"/>
    </row>
    <row r="27" spans="1:1" x14ac:dyDescent="0.3">
      <c r="A27" s="14"/>
    </row>
    <row r="28" spans="1:1" x14ac:dyDescent="0.3">
      <c r="A28" s="14"/>
    </row>
    <row r="29" spans="1:1" x14ac:dyDescent="0.3">
      <c r="A29" s="14"/>
    </row>
    <row r="30" spans="1:1" x14ac:dyDescent="0.3">
      <c r="A30" s="14"/>
    </row>
    <row r="31" spans="1:1" x14ac:dyDescent="0.3">
      <c r="A31" s="14"/>
    </row>
    <row r="32" spans="1:1" x14ac:dyDescent="0.3">
      <c r="A32" s="14"/>
    </row>
    <row r="33" spans="1:1" x14ac:dyDescent="0.3">
      <c r="A33" s="14"/>
    </row>
    <row r="34" spans="1:1" x14ac:dyDescent="0.3">
      <c r="A34" s="14"/>
    </row>
    <row r="35" spans="1:1" x14ac:dyDescent="0.3">
      <c r="A35" s="14"/>
    </row>
    <row r="36" spans="1:1" x14ac:dyDescent="0.3">
      <c r="A36" s="14"/>
    </row>
    <row r="37" spans="1:1" x14ac:dyDescent="0.3">
      <c r="A37" s="14"/>
    </row>
    <row r="38" spans="1:1" x14ac:dyDescent="0.3">
      <c r="A38" s="14"/>
    </row>
    <row r="39" spans="1:1" x14ac:dyDescent="0.3">
      <c r="A39" s="14"/>
    </row>
    <row r="40" spans="1:1" x14ac:dyDescent="0.3">
      <c r="A40" s="14"/>
    </row>
    <row r="41" spans="1:1" x14ac:dyDescent="0.3">
      <c r="A41" s="14"/>
    </row>
    <row r="42" spans="1:1" x14ac:dyDescent="0.3">
      <c r="A42" s="14"/>
    </row>
    <row r="43" spans="1:1" x14ac:dyDescent="0.3">
      <c r="A43" s="14"/>
    </row>
    <row r="44" spans="1:1" x14ac:dyDescent="0.3">
      <c r="A44" s="14"/>
    </row>
    <row r="45" spans="1:1" x14ac:dyDescent="0.3">
      <c r="A45" s="14"/>
    </row>
    <row r="46" spans="1:1" x14ac:dyDescent="0.3">
      <c r="A46" s="14"/>
    </row>
    <row r="47" spans="1:1" x14ac:dyDescent="0.3">
      <c r="A47" s="14"/>
    </row>
    <row r="48" spans="1:1" x14ac:dyDescent="0.3">
      <c r="A48" s="14"/>
    </row>
    <row r="49" spans="1:1" x14ac:dyDescent="0.3">
      <c r="A49" s="14"/>
    </row>
    <row r="50" spans="1:1" x14ac:dyDescent="0.3">
      <c r="A50" s="14"/>
    </row>
    <row r="51" spans="1:1" x14ac:dyDescent="0.3">
      <c r="A51" s="14"/>
    </row>
    <row r="52" spans="1:1" x14ac:dyDescent="0.3">
      <c r="A52" s="14"/>
    </row>
    <row r="53" spans="1:1" x14ac:dyDescent="0.3">
      <c r="A53" s="14"/>
    </row>
    <row r="54" spans="1:1" x14ac:dyDescent="0.3">
      <c r="A54" s="14"/>
    </row>
    <row r="55" spans="1:1" x14ac:dyDescent="0.3">
      <c r="A55" s="14"/>
    </row>
    <row r="56" spans="1:1" x14ac:dyDescent="0.3">
      <c r="A56" s="14"/>
    </row>
    <row r="57" spans="1:1" x14ac:dyDescent="0.3">
      <c r="A57" s="14"/>
    </row>
    <row r="58" spans="1:1" x14ac:dyDescent="0.3">
      <c r="A58" s="14"/>
    </row>
    <row r="59" spans="1:1" x14ac:dyDescent="0.3">
      <c r="A59" s="14"/>
    </row>
    <row r="60" spans="1:1" x14ac:dyDescent="0.3">
      <c r="A60" s="14"/>
    </row>
    <row r="61" spans="1:1" x14ac:dyDescent="0.3">
      <c r="A61" s="14"/>
    </row>
    <row r="62" spans="1:1" x14ac:dyDescent="0.3">
      <c r="A62" s="14"/>
    </row>
    <row r="63" spans="1:1" x14ac:dyDescent="0.3">
      <c r="A63" s="14"/>
    </row>
    <row r="64" spans="1:1" x14ac:dyDescent="0.3">
      <c r="A64" s="14"/>
    </row>
    <row r="65" spans="1:1" x14ac:dyDescent="0.3">
      <c r="A65" s="14"/>
    </row>
    <row r="66" spans="1:1" x14ac:dyDescent="0.3">
      <c r="A66" s="14"/>
    </row>
    <row r="67" spans="1:1" x14ac:dyDescent="0.3">
      <c r="A67" s="14"/>
    </row>
    <row r="68" spans="1:1" x14ac:dyDescent="0.3">
      <c r="A68" s="14"/>
    </row>
    <row r="69" spans="1:1" x14ac:dyDescent="0.3">
      <c r="A69" s="14"/>
    </row>
    <row r="70" spans="1:1" x14ac:dyDescent="0.3">
      <c r="A70" s="14"/>
    </row>
    <row r="71" spans="1:1" x14ac:dyDescent="0.3">
      <c r="A71" s="14"/>
    </row>
    <row r="72" spans="1:1" x14ac:dyDescent="0.3">
      <c r="A72" s="14"/>
    </row>
    <row r="73" spans="1:1" x14ac:dyDescent="0.3">
      <c r="A73" s="14"/>
    </row>
    <row r="74" spans="1:1" x14ac:dyDescent="0.3">
      <c r="A74" s="14"/>
    </row>
    <row r="75" spans="1:1" x14ac:dyDescent="0.3">
      <c r="A75" s="14"/>
    </row>
    <row r="76" spans="1:1" x14ac:dyDescent="0.3">
      <c r="A76" s="14"/>
    </row>
    <row r="77" spans="1:1" x14ac:dyDescent="0.3">
      <c r="A77" s="14"/>
    </row>
    <row r="78" spans="1:1" x14ac:dyDescent="0.3">
      <c r="A78" s="14"/>
    </row>
    <row r="79" spans="1:1" x14ac:dyDescent="0.3">
      <c r="A79" s="14"/>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2026-03-27T08:43:05Z</dcterms:modified>
</cp:coreProperties>
</file>