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520FDA31-8AF7-4951-843A-8B87ED25E9DA}"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1" hidden="1">'Вариативная часть'!$A$1:$E$210</definedName>
    <definedName name="_xlnm._FilterDatabase" localSheetId="2" hidden="1">'Общая зона'!$A$1:$H$176</definedName>
    <definedName name="_xlnm._FilterDatabase" localSheetId="5" hidden="1">'Охрана труда'!$A$1:$H$29</definedName>
    <definedName name="_xlnm._FilterDatabase" localSheetId="4" hidden="1">'Рабочее место преподавателя'!$A$1:$H$34</definedName>
    <definedName name="_xlnm._FilterDatabase" localSheetId="3" hidden="1">'Рабочее место учащегося'!$A$1:$H$117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59" i="10" l="1"/>
  <c r="G136" i="10"/>
  <c r="G87" i="10"/>
  <c r="G167" i="10"/>
  <c r="G36" i="10"/>
  <c r="G35" i="10"/>
  <c r="G104" i="10"/>
  <c r="G12" i="10"/>
  <c r="G118" i="10"/>
  <c r="G45" i="10"/>
  <c r="G98" i="10"/>
  <c r="G22" i="10"/>
  <c r="G17" i="10"/>
  <c r="G19" i="10"/>
  <c r="G44" i="10"/>
  <c r="G175" i="10"/>
  <c r="G163" i="10"/>
  <c r="G108" i="10"/>
  <c r="G96" i="10"/>
  <c r="G14" i="10"/>
  <c r="G169" i="10"/>
  <c r="G49" i="10"/>
  <c r="G65" i="10"/>
  <c r="G52" i="10"/>
  <c r="G64" i="10"/>
  <c r="G90" i="10"/>
  <c r="G159" i="10"/>
  <c r="G158" i="10"/>
  <c r="G160" i="10"/>
  <c r="G119" i="10"/>
  <c r="G143" i="10"/>
  <c r="G74" i="10"/>
  <c r="G69" i="10"/>
  <c r="G79" i="10"/>
  <c r="G95" i="10"/>
  <c r="G144" i="10"/>
  <c r="G150" i="10"/>
  <c r="G113" i="10"/>
  <c r="G111" i="10"/>
  <c r="G47" i="10"/>
  <c r="G15" i="10"/>
  <c r="G13" i="10"/>
  <c r="G106" i="10"/>
  <c r="G28" i="10"/>
  <c r="G92" i="10"/>
  <c r="G157" i="10"/>
  <c r="G135" i="10"/>
  <c r="G116" i="10"/>
  <c r="G114" i="10"/>
  <c r="G67" i="10"/>
  <c r="G166" i="10"/>
  <c r="G107" i="10"/>
  <c r="G81" i="10"/>
  <c r="G48" i="10"/>
  <c r="G34" i="10"/>
  <c r="G120" i="10"/>
  <c r="G173" i="10"/>
  <c r="G172" i="10"/>
  <c r="G171" i="10"/>
  <c r="G11" i="10"/>
  <c r="G86" i="10"/>
  <c r="G85" i="10"/>
  <c r="G78" i="10"/>
  <c r="G137" i="10"/>
  <c r="G43" i="10"/>
  <c r="G42" i="10"/>
  <c r="G62" i="10"/>
  <c r="G132" i="10"/>
  <c r="G25" i="10"/>
  <c r="G26" i="10"/>
  <c r="G24" i="10"/>
  <c r="G5" i="10"/>
  <c r="G6" i="10"/>
  <c r="G123" i="10"/>
  <c r="G109" i="10"/>
  <c r="G131" i="10"/>
  <c r="G130" i="10"/>
  <c r="G152" i="10"/>
  <c r="G100" i="10"/>
  <c r="G72" i="10"/>
  <c r="G30" i="10"/>
  <c r="G53" i="10"/>
  <c r="G63" i="10"/>
  <c r="G66" i="10"/>
  <c r="G141" i="10"/>
  <c r="G29" i="10"/>
  <c r="G46" i="10"/>
  <c r="G156" i="10"/>
  <c r="G99" i="10"/>
  <c r="G8" i="10"/>
  <c r="G117" i="10"/>
  <c r="G56" i="10"/>
  <c r="G115" i="10"/>
  <c r="G84" i="10"/>
  <c r="G33" i="10"/>
  <c r="G31" i="10"/>
  <c r="G32" i="10"/>
  <c r="G94" i="10"/>
  <c r="G133" i="10"/>
  <c r="G145" i="10"/>
  <c r="G146" i="10"/>
  <c r="G147" i="10"/>
  <c r="G142" i="10"/>
  <c r="G128" i="10"/>
  <c r="G139" i="10"/>
  <c r="G89" i="10"/>
  <c r="G174" i="10"/>
  <c r="G140" i="10"/>
  <c r="G127" i="10"/>
  <c r="G126" i="10"/>
  <c r="G134" i="10"/>
  <c r="G73" i="10"/>
  <c r="G153" i="10"/>
  <c r="G149" i="10"/>
  <c r="G77" i="10"/>
  <c r="G76" i="10"/>
  <c r="G151" i="10"/>
  <c r="G154" i="10"/>
  <c r="G162" i="10"/>
  <c r="G165" i="10"/>
  <c r="G170" i="10"/>
  <c r="G91" i="10"/>
  <c r="G122" i="10"/>
  <c r="G121" i="10"/>
  <c r="G110" i="10"/>
  <c r="G97" i="10"/>
  <c r="G71" i="10"/>
  <c r="G61" i="10"/>
  <c r="G60" i="10"/>
  <c r="G55" i="10"/>
  <c r="G58" i="10"/>
  <c r="G41" i="10"/>
  <c r="G40" i="10"/>
  <c r="G37" i="10"/>
  <c r="G39" i="10"/>
  <c r="G38" i="10"/>
  <c r="G27" i="10"/>
  <c r="G20" i="10"/>
  <c r="G21" i="10"/>
  <c r="G18" i="10"/>
  <c r="G101" i="10"/>
  <c r="G10" i="10"/>
  <c r="G3" i="10"/>
  <c r="G4" i="10"/>
  <c r="G138" i="10"/>
  <c r="G70" i="10"/>
  <c r="G75" i="10"/>
  <c r="G155" i="10"/>
  <c r="G148" i="10"/>
  <c r="G129" i="10"/>
  <c r="G57" i="10"/>
  <c r="G124" i="10"/>
  <c r="G54" i="10"/>
  <c r="G112" i="10"/>
  <c r="G164" i="10"/>
  <c r="G161" i="10"/>
  <c r="G7" i="10"/>
  <c r="G80" i="10"/>
  <c r="G103" i="10"/>
  <c r="G68" i="10"/>
  <c r="G168" i="10"/>
  <c r="G105" i="10"/>
  <c r="G125" i="10"/>
  <c r="G50" i="10"/>
  <c r="G9" i="10"/>
  <c r="G51" i="10"/>
  <c r="G23" i="10"/>
  <c r="G16" i="10"/>
  <c r="G83" i="10"/>
  <c r="G88" i="10"/>
  <c r="G102" i="10"/>
  <c r="G93" i="10"/>
  <c r="G176" i="10"/>
  <c r="G82" i="10"/>
  <c r="G87" i="11"/>
  <c r="G78" i="11"/>
  <c r="G108" i="11"/>
  <c r="G55" i="11"/>
  <c r="G117" i="11"/>
  <c r="G36" i="11"/>
  <c r="G105" i="11"/>
  <c r="G110" i="11"/>
  <c r="G104" i="11"/>
  <c r="G47" i="11"/>
  <c r="G14" i="11"/>
  <c r="G5" i="11"/>
  <c r="G30" i="11"/>
  <c r="G102" i="11"/>
  <c r="G111" i="11"/>
  <c r="G38" i="11"/>
  <c r="G24" i="11"/>
  <c r="G25" i="11"/>
  <c r="G16" i="11"/>
  <c r="G106" i="11"/>
  <c r="G17" i="11"/>
  <c r="G116" i="11"/>
  <c r="G88" i="11"/>
  <c r="G12" i="11"/>
  <c r="G66" i="11"/>
  <c r="G67" i="11"/>
  <c r="G68" i="11"/>
  <c r="G69" i="11"/>
  <c r="G103" i="11"/>
  <c r="G65" i="11"/>
  <c r="G98" i="11"/>
  <c r="G90" i="11"/>
  <c r="G19" i="11"/>
  <c r="G9" i="11"/>
  <c r="G4" i="11"/>
  <c r="G34" i="11"/>
  <c r="G94" i="11"/>
  <c r="G57" i="11"/>
  <c r="G58" i="11"/>
  <c r="G11" i="11"/>
  <c r="G113" i="11"/>
  <c r="G64" i="11"/>
  <c r="G96" i="11"/>
  <c r="G29" i="11"/>
  <c r="G28" i="11"/>
  <c r="G7" i="11"/>
  <c r="G63" i="11"/>
  <c r="G6" i="11"/>
  <c r="G41" i="11"/>
  <c r="G60" i="11"/>
  <c r="G33" i="11"/>
  <c r="G100" i="11"/>
  <c r="G50" i="11"/>
  <c r="G48" i="11"/>
  <c r="G46" i="11"/>
  <c r="G56" i="11"/>
  <c r="G20" i="11"/>
  <c r="G21" i="11"/>
  <c r="G43" i="11"/>
  <c r="G51" i="11"/>
  <c r="G26" i="11"/>
  <c r="G10" i="11"/>
  <c r="G62" i="11"/>
  <c r="G2" i="11"/>
  <c r="G101" i="11"/>
  <c r="G114" i="11"/>
  <c r="G115" i="11"/>
  <c r="G44" i="11"/>
  <c r="G71" i="11"/>
  <c r="G70" i="11"/>
  <c r="G45" i="11"/>
  <c r="G109" i="11"/>
  <c r="G54" i="11"/>
  <c r="G18" i="11"/>
  <c r="G89" i="11"/>
  <c r="G61" i="11"/>
  <c r="G22" i="11"/>
  <c r="G37" i="11"/>
  <c r="G8" i="11"/>
  <c r="G3" i="11"/>
  <c r="G52" i="11"/>
  <c r="G99" i="11"/>
  <c r="G53" i="11"/>
  <c r="G35" i="11"/>
  <c r="G93" i="11"/>
  <c r="G92" i="11"/>
  <c r="G23" i="11"/>
  <c r="G73" i="11"/>
  <c r="G107" i="11"/>
  <c r="G82" i="11"/>
  <c r="G42" i="11"/>
  <c r="G81" i="11"/>
  <c r="G72" i="11"/>
  <c r="G39" i="11"/>
  <c r="G85" i="11"/>
  <c r="G77" i="11"/>
  <c r="G40" i="11"/>
  <c r="G84" i="11"/>
  <c r="G80" i="11"/>
  <c r="G76" i="11"/>
  <c r="G13" i="11"/>
  <c r="G32" i="11"/>
  <c r="G83" i="11"/>
  <c r="G79" i="11"/>
  <c r="G74" i="11"/>
  <c r="G31" i="11"/>
  <c r="G95" i="11"/>
  <c r="G97" i="11"/>
  <c r="G59" i="11"/>
  <c r="G91" i="11"/>
  <c r="G49" i="11"/>
  <c r="G15" i="11"/>
  <c r="G27" i="11"/>
  <c r="G112" i="11"/>
  <c r="G86" i="11"/>
  <c r="G8" i="12"/>
  <c r="G13" i="12"/>
  <c r="G31" i="12"/>
  <c r="G24" i="12"/>
  <c r="G6" i="12"/>
  <c r="G23" i="12"/>
  <c r="G12" i="12"/>
  <c r="G16" i="12"/>
  <c r="G11" i="12"/>
  <c r="G29" i="12"/>
  <c r="G19" i="12"/>
  <c r="G17" i="12"/>
  <c r="G15" i="12"/>
  <c r="G2" i="12"/>
  <c r="G34" i="12"/>
  <c r="G4" i="12"/>
  <c r="G3" i="12"/>
  <c r="G10" i="12"/>
  <c r="G32" i="12"/>
  <c r="G26" i="12"/>
  <c r="G14" i="12"/>
  <c r="G22" i="12"/>
  <c r="G7" i="12"/>
  <c r="G30" i="12"/>
  <c r="G25" i="12"/>
  <c r="G21" i="12"/>
  <c r="G9" i="12"/>
  <c r="G5" i="12"/>
  <c r="G28" i="12"/>
  <c r="G18" i="12"/>
  <c r="G20" i="12"/>
  <c r="G33" i="12"/>
  <c r="G10" i="13"/>
  <c r="G23" i="13"/>
  <c r="G17" i="13"/>
  <c r="G4" i="13"/>
  <c r="G16" i="13"/>
  <c r="G28" i="13"/>
  <c r="G29" i="13"/>
  <c r="G15" i="13"/>
  <c r="G3" i="13"/>
  <c r="G11" i="13"/>
  <c r="G6" i="13"/>
  <c r="G19" i="13"/>
  <c r="G18" i="13"/>
  <c r="G9" i="13"/>
  <c r="G22" i="13"/>
  <c r="G8" i="13"/>
  <c r="G14" i="13"/>
  <c r="G2" i="13"/>
  <c r="G21" i="13"/>
  <c r="G20" i="13"/>
  <c r="G13" i="13"/>
  <c r="G7" i="13"/>
  <c r="G27" i="13"/>
  <c r="G26" i="13"/>
  <c r="G25" i="13"/>
  <c r="G24" i="13"/>
  <c r="G5" i="13"/>
  <c r="F10" i="13"/>
  <c r="B10" i="13"/>
  <c r="F23" i="13"/>
  <c r="B23" i="13"/>
  <c r="F17" i="13"/>
  <c r="B17" i="13"/>
  <c r="F4" i="13"/>
  <c r="B4" i="13"/>
  <c r="F28" i="13"/>
  <c r="F29" i="13"/>
  <c r="F6" i="12"/>
  <c r="F23" i="12"/>
  <c r="F12" i="12"/>
  <c r="F16" i="12"/>
  <c r="F108" i="11"/>
  <c r="F5" i="11"/>
  <c r="F30" i="11"/>
  <c r="F11" i="11"/>
  <c r="F6" i="11"/>
  <c r="F48" i="11"/>
  <c r="F114" i="11"/>
  <c r="F115" i="11"/>
  <c r="F71" i="11"/>
  <c r="F70" i="11"/>
  <c r="F61" i="11"/>
  <c r="F22" i="11"/>
  <c r="F37" i="11"/>
  <c r="F8" i="11"/>
  <c r="F3" i="11"/>
  <c r="F82" i="11"/>
  <c r="F118" i="10"/>
  <c r="F45" i="10"/>
  <c r="F98" i="10"/>
  <c r="F44" i="10"/>
  <c r="F163" i="10"/>
  <c r="F15" i="13"/>
  <c r="F3" i="13"/>
  <c r="F19" i="12"/>
  <c r="F15" i="12"/>
  <c r="F9" i="13"/>
  <c r="F22" i="13"/>
  <c r="F8" i="13"/>
  <c r="F14" i="13"/>
  <c r="F2" i="13"/>
  <c r="F14" i="12"/>
  <c r="F30" i="10"/>
  <c r="F21" i="13"/>
  <c r="F13" i="13"/>
  <c r="F30" i="12"/>
  <c r="F25" i="12"/>
  <c r="F21" i="12"/>
  <c r="F5" i="13"/>
  <c r="G647" i="14"/>
  <c r="C647" i="14"/>
  <c r="G646" i="14"/>
  <c r="C646" i="14"/>
  <c r="G645" i="14"/>
  <c r="C645" i="14"/>
  <c r="G644" i="14"/>
  <c r="C644" i="14"/>
  <c r="D626" i="14"/>
  <c r="D625" i="14"/>
  <c r="G589" i="14" l="1"/>
  <c r="G588" i="14"/>
  <c r="G585" i="14"/>
  <c r="G584" i="14"/>
  <c r="G583" i="14"/>
  <c r="G582" i="14"/>
  <c r="G570" i="14"/>
  <c r="G561" i="14"/>
  <c r="G560" i="14"/>
  <c r="G533" i="14"/>
  <c r="G525" i="14"/>
  <c r="G519" i="14"/>
  <c r="G507" i="14"/>
  <c r="G506" i="14"/>
  <c r="G504" i="14"/>
  <c r="G503" i="14"/>
  <c r="G497" i="14"/>
  <c r="G496" i="14"/>
  <c r="G495" i="14"/>
  <c r="G494" i="14"/>
  <c r="G493" i="14"/>
  <c r="G483" i="14"/>
  <c r="G465" i="14"/>
  <c r="G464" i="14"/>
  <c r="G463" i="14"/>
  <c r="G459" i="14"/>
  <c r="G457" i="14"/>
  <c r="G436" i="14" l="1"/>
  <c r="G435" i="14"/>
  <c r="G430" i="14"/>
  <c r="G428" i="14"/>
  <c r="G357" i="14" l="1"/>
  <c r="G356" i="14"/>
  <c r="G355" i="14"/>
  <c r="G354" i="14"/>
  <c r="G353" i="14"/>
  <c r="G343" i="14"/>
  <c r="G281" i="14"/>
  <c r="G260" i="14" l="1"/>
  <c r="G258" i="14"/>
  <c r="G253" i="14"/>
  <c r="G252" i="14"/>
  <c r="G141" i="14"/>
  <c r="G78" i="14" l="1"/>
  <c r="H1" i="8" l="1"/>
  <c r="G2" i="10" l="1"/>
  <c r="G75" i="11"/>
  <c r="G27" i="12"/>
  <c r="G12" i="13"/>
  <c r="G87" i="6"/>
  <c r="G8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Тармин В.А.</author>
  </authors>
  <commentList>
    <comment ref="B398" authorId="0" shapeId="0" xr:uid="{D4C2A78E-BB57-4601-B929-34FF3A381E47}">
      <text>
        <r>
          <rPr>
            <b/>
            <sz val="9"/>
            <color indexed="81"/>
            <rFont val="Tahoma"/>
            <family val="2"/>
            <charset val="204"/>
          </rPr>
          <t>Тармин В.А.:</t>
        </r>
        <r>
          <rPr>
            <sz val="9"/>
            <color indexed="81"/>
            <rFont val="Tahoma"/>
            <family val="2"/>
            <charset val="204"/>
          </rPr>
          <t xml:space="preserve">
Эту и последующие позиции, перенести в раздел "Общая зона"</t>
        </r>
      </text>
    </comment>
    <comment ref="B401" authorId="0" shapeId="0" xr:uid="{DB1B0036-3BCE-4091-9B17-031CD886FF6F}">
      <text>
        <r>
          <rPr>
            <b/>
            <sz val="9"/>
            <color indexed="81"/>
            <rFont val="Tahoma"/>
            <family val="2"/>
            <charset val="204"/>
          </rPr>
          <t>Михеенкова О.А.:</t>
        </r>
        <r>
          <rPr>
            <sz val="9"/>
            <color indexed="81"/>
            <rFont val="Tahoma"/>
            <family val="2"/>
            <charset val="204"/>
          </rPr>
          <t xml:space="preserve">
 В ИЛ  3 шт. позиции 20 и 22, они разной модификации и часть имеются в наличии</t>
        </r>
      </text>
    </comment>
  </commentList>
</comments>
</file>

<file path=xl/sharedStrings.xml><?xml version="1.0" encoding="utf-8"?>
<sst xmlns="http://schemas.openxmlformats.org/spreadsheetml/2006/main" count="5004" uniqueCount="1049">
  <si>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</si>
  <si>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</si>
  <si>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</si>
  <si>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</si>
  <si>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</si>
  <si>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</si>
  <si>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</si>
  <si>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</si>
  <si>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</si>
  <si>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</si>
  <si>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</si>
  <si>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</si>
  <si>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</si>
  <si>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</si>
  <si>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</si>
  <si>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</si>
  <si>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</si>
  <si>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</si>
  <si>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</si>
  <si>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</si>
  <si>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</si>
  <si>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</si>
  <si>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</si>
  <si>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</si>
  <si>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</si>
  <si>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</si>
  <si>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</si>
  <si>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</si>
  <si>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</si>
  <si>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</si>
  <si>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</si>
  <si>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</si>
  <si>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</si>
  <si>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</si>
  <si>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</si>
  <si>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</si>
  <si>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</si>
  <si>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</si>
  <si>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</si>
  <si>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</si>
  <si>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</si>
  <si>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</si>
  <si>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</si>
  <si>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</si>
  <si>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</si>
  <si>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</si>
  <si>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</si>
  <si>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</si>
  <si>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</si>
  <si>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</si>
  <si>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</si>
  <si>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</si>
  <si>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</si>
  <si>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</si>
  <si>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</si>
  <si>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</si>
  <si>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</si>
  <si>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</si>
  <si>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</si>
  <si>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</si>
  <si>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</si>
  <si>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</si>
  <si>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</si>
  <si>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</si>
  <si>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</si>
  <si>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</si>
  <si>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</si>
  <si>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</si>
  <si>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</si>
  <si>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</si>
  <si>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 зоны</t>
  </si>
  <si>
    <t>Шкаф медицинский</t>
  </si>
  <si>
    <t>Медицинская раковина с локтевым смесителем</t>
  </si>
  <si>
    <t>Медицина</t>
  </si>
  <si>
    <t>Иркутская область</t>
  </si>
  <si>
    <t>ОГБПОУ «Иркутский базовый медицинский колледж»</t>
  </si>
  <si>
    <t>Осуществление сестринского ухода и наблюдения за пациентами при различных заболеваниях</t>
  </si>
  <si>
    <t>34.02.01 Сестринское дело</t>
  </si>
  <si>
    <t>Сестринский уход</t>
  </si>
  <si>
    <t>Кировская область</t>
  </si>
  <si>
    <t>Кировское областное ГПОБУ «Кировский медицинский колледж»</t>
  </si>
  <si>
    <t>Оказание медицинской помощи, осуществление сестринского ухода и наблюдения за пациентами при заболеваниях и (или) состояниях</t>
  </si>
  <si>
    <t>Мурманская область</t>
  </si>
  <si>
    <t>ГАПОУ Мурманской области «Мурманский медицинский колледж»</t>
  </si>
  <si>
    <t>Кабинет сестринского ухода в условиях стационара</t>
  </si>
  <si>
    <t>31.02.01 Лечебное дело
34.02.01 Сестринское дело</t>
  </si>
  <si>
    <t>Республика Адыгея</t>
  </si>
  <si>
    <t>Политехнический колледж ФГБОУ ВО «Майкопский государственный технологический университет»</t>
  </si>
  <si>
    <t>Сестринский уход и медицинская помощь</t>
  </si>
  <si>
    <t>Смоленская область</t>
  </si>
  <si>
    <t>ОГБПОУ «Смоленский базовый медицинский колледж имени К.С. Константиновой»</t>
  </si>
  <si>
    <t>31.02.01 Лечебное дело
31.02.02 Акушерское дело
34.02.01 Сестринское дело</t>
  </si>
  <si>
    <t>Челябинская область</t>
  </si>
  <si>
    <t>ГБПОУ «Саткинский медицинский колледж»</t>
  </si>
  <si>
    <t>Деятельность палатной медицинской сестры</t>
  </si>
  <si>
    <t xml:space="preserve">34.02.01 Сестринское дело
</t>
  </si>
  <si>
    <t>Чеченская Республика</t>
  </si>
  <si>
    <t>ФГБОУ ВО «Чеченский государственный университет имени А.А. Кадырова»</t>
  </si>
  <si>
    <t>Сестринский уход и наблюдение за пациентами</t>
  </si>
  <si>
    <r>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Иркутская область</t>
    </r>
    <r>
      <rPr>
        <i/>
        <sz val="16"/>
        <color theme="0"/>
        <rFont val="Times New Roman"/>
        <family val="1"/>
        <charset val="204"/>
      </rPr>
      <t xml:space="preserve">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</si>
  <si>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</si>
  <si>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t>Субъект Российской Федерации: Иркутская область</t>
  </si>
  <si>
    <r>
      <t>Ядро кластера:</t>
    </r>
    <r>
      <rPr>
        <sz val="11"/>
        <color rgb="FFFF0000"/>
        <rFont val="Times New Roman"/>
        <family val="1"/>
        <charset val="204"/>
      </rPr>
      <t xml:space="preserve"> </t>
    </r>
    <r>
      <rPr>
        <b/>
        <sz val="11"/>
        <rFont val="Times New Roman"/>
        <family val="1"/>
        <charset val="204"/>
      </rPr>
      <t xml:space="preserve">Областное государственное бюджетное профессиональное образовательное учреждение "Иркутский базовый медицинский колледж" </t>
    </r>
  </si>
  <si>
    <t>Адрес ядра кластера: 664043, Иркутская область, г.Иркутск, ул.Сергеева, д.3</t>
  </si>
  <si>
    <r>
      <rPr>
        <sz val="16"/>
        <color theme="0"/>
        <rFont val="Times New Roman"/>
        <family val="1"/>
        <charset val="204"/>
      </rPr>
      <t>9. Зона под вид работ</t>
    </r>
    <r>
      <rPr>
        <sz val="16"/>
        <rFont val="Times New Roman"/>
        <family val="1"/>
        <charset val="204"/>
      </rPr>
      <t xml:space="preserve"> </t>
    </r>
    <r>
      <rPr>
        <i/>
        <sz val="16"/>
        <color theme="0"/>
        <rFont val="Times New Roman"/>
        <family val="1"/>
        <charset val="204"/>
      </rPr>
      <t>Осуществление сестринского ухода и наблюдения за пациентами при различных заболеваниях</t>
    </r>
    <r>
      <rPr>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</si>
  <si>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</si>
  <si>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34.02.01Сестринское дело</t>
  </si>
  <si>
    <t>Площадь зоны: не менее 19 кв.м.</t>
  </si>
  <si>
    <r>
      <t>Освещение:</t>
    </r>
    <r>
      <rPr>
        <sz val="11"/>
        <color rgb="FFFF0000"/>
        <rFont val="Times New Roman"/>
        <family val="1"/>
        <charset val="204"/>
      </rPr>
      <t xml:space="preserve"> </t>
    </r>
    <r>
      <rPr>
        <sz val="11"/>
        <rFont val="Times New Roman"/>
        <family val="1"/>
        <charset val="204"/>
      </rPr>
      <t xml:space="preserve">Допустимо верхнее </t>
    </r>
    <r>
      <rPr>
        <u/>
        <sz val="11"/>
        <rFont val="Times New Roman"/>
        <family val="1"/>
        <charset val="204"/>
      </rPr>
      <t>__светодиодное потолочное</t>
    </r>
    <r>
      <rPr>
        <sz val="11"/>
        <rFont val="Times New Roman"/>
        <family val="1"/>
        <charset val="204"/>
      </rPr>
      <t xml:space="preserve"> освещение</t>
    </r>
    <r>
      <rPr>
        <sz val="11"/>
        <color theme="1"/>
        <rFont val="Times New Roman"/>
        <family val="1"/>
        <charset val="204"/>
      </rPr>
      <t xml:space="preserve"> ( не менее</t>
    </r>
    <r>
      <rPr>
        <u/>
        <sz val="11"/>
        <rFont val="Times New Roman"/>
        <family val="1"/>
        <charset val="204"/>
      </rPr>
      <t xml:space="preserve"> _450_</t>
    </r>
    <r>
      <rPr>
        <u/>
        <sz val="11"/>
        <color theme="1"/>
        <rFont val="Times New Roman"/>
        <family val="1"/>
        <charset val="204"/>
      </rPr>
      <t xml:space="preserve"> </t>
    </r>
    <r>
      <rPr>
        <sz val="11"/>
        <color theme="1"/>
        <rFont val="Times New Roman"/>
        <family val="1"/>
        <charset val="204"/>
      </rPr>
      <t xml:space="preserve">люкс) </t>
    </r>
  </si>
  <si>
    <r>
      <t>Интернет : Подключение к</t>
    </r>
    <r>
      <rPr>
        <u/>
        <sz val="11"/>
        <rFont val="Times New Roman"/>
        <family val="1"/>
        <charset val="204"/>
      </rPr>
      <t xml:space="preserve"> проводному </t>
    </r>
    <r>
      <rPr>
        <sz val="11"/>
        <color theme="1"/>
        <rFont val="Times New Roman"/>
        <family val="1"/>
        <charset val="204"/>
      </rPr>
      <t>интернету не требуется</t>
    </r>
  </si>
  <si>
    <r>
      <t xml:space="preserve">Электричество: Подключения к сети </t>
    </r>
    <r>
      <rPr>
        <u/>
        <sz val="11"/>
        <rFont val="Times New Roman"/>
        <family val="1"/>
        <charset val="204"/>
      </rPr>
      <t>__220_</t>
    </r>
    <r>
      <rPr>
        <sz val="11"/>
        <color theme="1"/>
        <rFont val="Times New Roman"/>
        <family val="1"/>
        <charset val="204"/>
      </rPr>
      <t xml:space="preserve"> В </t>
    </r>
  </si>
  <si>
    <r>
      <t xml:space="preserve">Контур заземления для электропитания и сети слаботочных подключений : </t>
    </r>
    <r>
      <rPr>
        <u/>
        <sz val="11"/>
        <rFont val="Times New Roman"/>
        <family val="1"/>
        <charset val="204"/>
      </rPr>
      <t xml:space="preserve">_не_требуется_ </t>
    </r>
  </si>
  <si>
    <t>Покрытие пола: кафельная плитка 19 кв.м на всю зону</t>
  </si>
  <si>
    <r>
      <t xml:space="preserve">Подведение/ отведение ГХВС: не </t>
    </r>
    <r>
      <rPr>
        <u/>
        <sz val="11"/>
        <rFont val="Times New Roman"/>
        <family val="1"/>
        <charset val="204"/>
      </rPr>
      <t>требуется</t>
    </r>
  </si>
  <si>
    <r>
      <t xml:space="preserve">Подведение сжатого воздуха: </t>
    </r>
    <r>
      <rPr>
        <u/>
        <sz val="11"/>
        <rFont val="Times New Roman"/>
        <family val="1"/>
        <charset val="204"/>
      </rPr>
      <t>_не требуется_</t>
    </r>
  </si>
  <si>
    <t>Источник финансирования</t>
  </si>
  <si>
    <t>Адаптивный набор посуды для инвалидов</t>
  </si>
  <si>
    <t>1).Держатель для кружки
.2) Поильник-непроливайка
 Объем 200 мл.
3) Ложка с толстой ручкой и ремешком.Ложку имеет толстую ручку, а также ремешок на застежке, 
4) Вилка с толстой ручкой и ремешком.
5) Бортик на тарелку
 Бортик не позволяет пище вываливаться из тарелки. 
6) Поильник с ручками
Рассчитан на 150-200 мл жидкости. 
7) Тарелка с высоким бортом
Диаметр миски – 19см, подходит и для жидких и для вторых блюд высота бортика в нижней части – 5см
высота бортика в верхней части – 7см
8) Миска с высоким бортом
Диаметр миски – 13см, тип миски боул, подходит для супов и жидких блюд. Вмещает объем 400мл.
9) Противоскользящий корик</t>
  </si>
  <si>
    <t xml:space="preserve">шт </t>
  </si>
  <si>
    <t>ФБ</t>
  </si>
  <si>
    <t xml:space="preserve">Подвес-гамак для подъемника </t>
  </si>
  <si>
    <t xml:space="preserve">Универсальный мягкий подвес для комфортного
 перемещения пациента из обрабатываемого
 материала с поддержкой
 головы. </t>
  </si>
  <si>
    <t>Электрический подъёмник для инвалидов</t>
  </si>
  <si>
    <t>Подъёмник электрический для инвалидов.
Тип лестничного подъемника
Колесный.Конструкция
Передвижной.Складной
Тип привода электрический
Тип питания от сети, от аккумулятора
С пультом управления
Грузоподъемность150 кг
Вес43 кг
Материал рамы нержавеющая сталь</t>
  </si>
  <si>
    <t>Простыня для перемещения, полиэстер</t>
  </si>
  <si>
    <t>Плотный, армированный материал и увеличенный размер полотен позволяют значительно облегчить перемещение пациентов. Скользящая простыня позволяет без проблем перемещать пациентов различного телосложения, в том числе и очень грузных. Значительно облегчает уход за пациентом.
Количество в упаковке
2 шт.</t>
  </si>
  <si>
    <t>Рукав для перемещения</t>
  </si>
  <si>
    <t>С помощью скользящего рукава можно без лишних усилий переместить пациента массой до 130 кг по поверхности кровати на 30-50 см - к ногам или изголовью. Позволяет корректировать положение больного в кровати для большего комфорта, а также при необходимости смены постельного белья. Размер 100см*110см</t>
  </si>
  <si>
    <t>Пояс поддерживающий</t>
  </si>
  <si>
    <t>Широкий пояс для комфортного перемещения маломобильных больных.
Помогает безопасно перемещать пациента, поддерживая за расположенные по окружности пояса продольные и поперечные петли.Поддерживающий пояс для перемещения  достаточно зафиксировать на талии пациента при помощи липучек и дополнительной стропы с усиленным замком-фастексом (разрывная нагрузка до 100 кг).</t>
  </si>
  <si>
    <t xml:space="preserve">Подушка вращающаяся </t>
  </si>
  <si>
    <t xml:space="preserve">Специальная подушка оснащена противоскользящим основанием и имеет съёмный чехол на резинке. Вращающая подушка  придаст пациенту мобильности, а главное комфорта во время использования. Подушка отличается относительно небольшим весом.Тип
Противопролежневые накладки.Длина 40 см
Ширина 40 см. Высота
5 см
 </t>
  </si>
  <si>
    <t>Диск поворотный</t>
  </si>
  <si>
    <t>Приспособление состоит из двух подвижно соединенных круглых текстильных частей с пластиковой вставкой. Соприкасающаяся сторона частей диска изготовлена из скользящего материала, что обеспечивает легкое движение частей относительно друг друга.
Диаметр поворотного диска - 40 см.Приспособление не имеет ограничений по весу пациента.
На диске разворот пациента осуществляется на 360 градусов.</t>
  </si>
  <si>
    <t xml:space="preserve">Оборудование </t>
  </si>
  <si>
    <t>в наличии</t>
  </si>
  <si>
    <t>Доска для пересадки пациента</t>
  </si>
  <si>
    <t xml:space="preserve">Применяется с целью перемещения пациента из инвалидной коляски в ванную или на кровать.
</t>
  </si>
  <si>
    <t>Кресло-туалет</t>
  </si>
  <si>
    <t xml:space="preserve">
Назначение для туалета; для ухода за лежачими больными
Максимальная нагрузка, в килограммах 120 кг
</t>
  </si>
  <si>
    <t>Ванночка надувная для мытья головы</t>
  </si>
  <si>
    <t>Комплектация
Надувной подголовник, емкость для воды, шланги, лейка, насос</t>
  </si>
  <si>
    <t>Кресло-коляска инвалидная</t>
  </si>
  <si>
    <t>механическая,оснащённая  съемные подножки, регулируемые по высоте.
Съемные подлокотники. Максимальная нагрузка до 115 кг. Ширина сиденья: не менее 48 см
Высота сиденья: 51 см
Глубина сиденья не менее: 40 см</t>
  </si>
  <si>
    <t xml:space="preserve">Термометр инфракрасный, лобный, бесконтактный </t>
  </si>
  <si>
    <t>Тип термометра
инфракрасный, медицинский термометр. пособ измерения
бесконтактный, лобный
Время измерения 1 с
Особенности звуковой сигнал</t>
  </si>
  <si>
    <t xml:space="preserve">Система противопролежневая </t>
  </si>
  <si>
    <t>Система включает в себя противопролежневый матрас с компрессором. Вентиляционные отверстия предотвращают опрелости, обеспечивают дыхание кожи. Ячеистая структура.
Куполообразные ячейки с вентиляционными отверстиями. Простая эксплуатация.Вентиляционные отверстия. Длина 200см Ширина 90 см</t>
  </si>
  <si>
    <t>металлический со стеклянными двецами наверху,металлическими внизу, закрывающийся  Размеры не менее, ВхШхГ :
1750x800x400</t>
  </si>
  <si>
    <t>Рабочее место учащегося</t>
  </si>
  <si>
    <t xml:space="preserve">Требования к обеспечению зоны (коммуникации, площадь, сети и др.): </t>
  </si>
  <si>
    <t>Площадь зоны: не менее 40 кв.м.</t>
  </si>
  <si>
    <t>Покрытие пола: кафельная плитка 40 кв.м на всю зону</t>
  </si>
  <si>
    <t>Стол учебный</t>
  </si>
  <si>
    <t xml:space="preserve">Размеры не более Ш×Г×В — 1 200×500×580 мм; стол -  парта, 2 местный, нерегулируемый </t>
  </si>
  <si>
    <t xml:space="preserve">шт ( на 2 раб.место) </t>
  </si>
  <si>
    <t xml:space="preserve">Стул ученический нерегулируемый </t>
  </si>
  <si>
    <t xml:space="preserve">Размер сиденья не менее 380*365 мм,спинки 370*200 мм Высота от пола до сиденья не менее 420 мм, </t>
  </si>
  <si>
    <t>шт (на 12 рабочих мест)</t>
  </si>
  <si>
    <t>Фантом человека для сестринского дела</t>
  </si>
  <si>
    <t>Улучшенный фантом для сестринского дела. Рост 160см, вес 20кг. Оболочка туловища 
цельная из силикона, без швов, никаких выступающих металлических деталей,
высочайший уровень симуляции, реалистичные анатомические ориентиры и сгибающиеся
конечности.Конструктивные особенности. -Трехосевой шарнир шейного отдела：Голова может поворачиваться на 90° влево и вправо, наклоняться на 30° вперед био вк . -Усиленная конструкция ротовой полости и легкая смена зубных протезов. Трахея пищевод и желудок выполнены единой отливкой. Реалистичная структура мочеполовой системы для выполнения катетеризации. Высокое качество симуляции слизистой оболочки мочеиспускательного канала, реалистичное сопротивление продвижению катетера и отсутствие утечек жидкости.
 -Шарнирные соединения суставов выполнены из закаленной стали , протестированы на ресурс и выдерживают более 10000 циклов. -Усиленная конструкция крепления модуля наложения швов: конструкция выдержала более 5000циклов ресурсных испытаний без разрывов и деформаций. -Пеноматериал с высокой впитывающей способностью: модулей для инъекций имеют наполнение из
эластичного пеноматериала с высокой впитывающей способностью.В комплект входит парик и пижама.</t>
  </si>
  <si>
    <t>Кровать электрическая с боковым переворач, с матрасом</t>
  </si>
  <si>
    <t xml:space="preserve">Кровать с электроприводом  обладает 4 секциями, которые можно комфортно регулировать. Управление устройством осуществляется при помощи дистанционного пульта. Изделие имеет каркас из высокопрочной стали, может выдерживать до 170 кг.Размер кровати:202 х 96 х 95 см. Размер ложа:	196 х 90 см. Высота регулируемая. 
Материал каркаса:	сталь
Материал и покрытие спинок: ABS-пластик. Угол наклона головной секции:0 - 85 °.Угол наклона ножной секции:0 - 35 °Прочная рама из стали.
Съемные ножки.
Самоориентирующиеся колеса с поворотом на 360º.Боковые поручни из алюминиевого сплава.Торцы кровати легкосъемные.Наличие устройства для подтягивания больного.Стойка для вливания в комплекте.
КОМПЛЕКТАЦИЯ
Каркас кровати.Ложе кровати.
Спинки, 2 шт.Боковые ограждения, 2 шт.
Электропривод, 2 шт.
Инфузионная стойка.
Дуга для подтягивания.
Пульт управления.
Рукоять гибридного привода.
</t>
  </si>
  <si>
    <t>шт (на 3 рабочих места)</t>
  </si>
  <si>
    <t>Жилет для имитации гемоплегии</t>
  </si>
  <si>
    <t>Имитационный костюм разработан в соответствии с физиологическими изменениями пациентов с гемиплегией.КОМПЛЕКТНОСТЬ: Жилет для имитации гемиплегии – 1шт.Складная трость – 1 шт.Наколенник – 1 шт.Нескользящая обувь – 1 шт.Сумка – 1шт.Фиксатор для локтя, лодыжки и колена – 1шт. Костюм фиксируется липучкой на суставах верхних конечностей и имитирует гемиплегию.  Эластичная лента регулируется для демонстрации потери возможности произвольных движений руки (паралич).Костыли используются, чтобы почувствовать их важность.Обувь специально разработана для пожилых людей и инвалидов.</t>
  </si>
  <si>
    <t>шт (на 2 рабочих места)</t>
  </si>
  <si>
    <t xml:space="preserve">Подушка противопролежневая под ноги </t>
  </si>
  <si>
    <t>Предназначена для предотвращения образования пролежней в области пяток или их уменьшения. Имеет специальные вырезы для уменьшения давления на пятки и нормализации кровообращения. Технические характеристики Подушка изготовлена из пенополиуретана марки ST плотностью 25/36 с квадратными вырезами под пятки.</t>
  </si>
  <si>
    <t xml:space="preserve">Тележка для белья </t>
  </si>
  <si>
    <t>корпус металл, чехол влагостойкая ткань</t>
  </si>
  <si>
    <t>Пульсоксиметр</t>
  </si>
  <si>
    <t>Место измерения палец
Тип аксессуара чехол
Тип элемента питания
батарейки
Количество и тип батареек
2xAAA
Время работы в активном режиме 30 ч. Датчик пульса
встроенный.Материал корпуса пластик. Ширина
60 мм. Толщина 30 мм
Высота 34 мм</t>
  </si>
  <si>
    <t>Тонометр механический на плечо</t>
  </si>
  <si>
    <t xml:space="preserve">
Нейлоновая манжета с металлическим фиксирующим кольцом для окружности плеча от 24 до 38 см.Манометр в металлическом корпусе
Пылезащитный фильтр в груше.Мягкие ушные оливы (насадки). Фонендоскоп: металлический
Диапазон измерений давления: 20 - 300 мм рт.ст.
Цена деления шкалы манометра прибора: 2 мм рт.ст. Предельная погрешность измерения давление: не более 3 мм рт.ст. Размера манжеты в комплекте: от 22 до 38 см.
Масса прибора в чехле, кг, не более: 0,40 кг
Нагнетание воздуха: ручное с помощью "груши" для нагнетания воздуха
</t>
  </si>
  <si>
    <t>Тонометр автоматический на плечо, с адаптером</t>
  </si>
  <si>
    <t xml:space="preserve">Манжета большая, 22 - 42 см
Питание от сети, от батареек,  220V.  Функции измерение пульса, режим нескольких измерений, выявление аритмии, определение артериального давления. Память автоматическая память последнего измерения, 100
Адаптер питания в комплекте.
</t>
  </si>
  <si>
    <t>Медицинская прикроватная тумба</t>
  </si>
  <si>
    <t xml:space="preserve">Материал каркаса Сталь толщиной 0,6 мм
Материал дверцыСталь толщиной 0,7 мм
Тип покрытия Гигиенически-безопасная полимерно-порошковая эмаль. Тип конструкции сборно-разборная. Стандартный цвет покрытия - Белый
Высота с колесами, мм710
Высота без колес, мм652
Ширина, мм	420
Глубина, мм	490
</t>
  </si>
  <si>
    <t xml:space="preserve">Мебель </t>
  </si>
  <si>
    <t>шт (на 6 рабочих мест)</t>
  </si>
  <si>
    <t>Стол прикроватный (для кормления)</t>
  </si>
  <si>
    <t xml:space="preserve">
Надежный стальной разборный каркас. Покрытие хром.
Столешница из композитного материала не боится местного нагрева и влажной дезинфекции.
Высота столика регулируемая — 730÷1140 мм. Столы мобильные комплектуются колёсами.
Разборная модель столика — легко разбирается/собирается, надежный крепеж сборки.
Вес столика — 11 кг.
Габариты мебели:
В  рабочем состоянии: (мм)
Длина (± 5%): 765 мм
Ширина (± 5%): 385 мм
Высота (± 5%): 730-1140 мм
Грузоподъемность (± 5%): 13,6 кг</t>
  </si>
  <si>
    <t>шт (на 3 рабочих месат)</t>
  </si>
  <si>
    <t>Столик процедурный</t>
  </si>
  <si>
    <t xml:space="preserve">Стол процедурный для размещения инструмента, медикаментов и приборов.ВхШхГ, мм	960х630х470
 Каркас столика изготовлен из профильной трубы квадратного сечения 20х20х1.5мм, покрытой эпоксидно-порошковой краской. Полка изготовлена из нержавеющей стали 1,5мм,  устойчива к средствам дезинфекционной обработки способом протирания. Cтолик процедурный имеет 4 пластиковых колеса D = 40мм, два из которых снабжены тормозом. </t>
  </si>
  <si>
    <t xml:space="preserve">Стул медицинский с подлокотниками </t>
  </si>
  <si>
    <t>Покрытие - кожзам.Высота сиденья 470 мм, толщина сиденья 50 мм, высота спинки 880 мм
Ширина/ высота спинки - 350*350 мм
Ширина/глубина сиденья - 390*390 мм
Расстояние между подлокотниками - 475 мм, от пола до верха подлокотника - 645 мм. Расстояние от края (верха) сиденья до верха подлокотника 200 мм
Ширина подлокотника - 45 мм, длина - 260 мм.</t>
  </si>
  <si>
    <t xml:space="preserve">Медицинский стол палатный </t>
  </si>
  <si>
    <r>
      <rPr>
        <sz val="12"/>
        <rFont val="Times New Roman"/>
        <family val="1"/>
        <charset val="204"/>
      </rPr>
      <t xml:space="preserve">Стол медицинский белый
Ширина, мм: 1300. Высота 750мм.     Цвет покрытия: белый. Материал кромки: ПВХ. Материал столешницы: ЛДСП. Тип стола: прямой. </t>
    </r>
    <r>
      <rPr>
        <sz val="12"/>
        <color rgb="FFFF0000"/>
        <rFont val="Arial"/>
        <family val="1"/>
        <charset val="204"/>
      </rPr>
      <t xml:space="preserve"> </t>
    </r>
    <r>
      <rPr>
        <sz val="12"/>
        <rFont val="Times New Roman"/>
        <family val="1"/>
        <charset val="204"/>
      </rPr>
      <t xml:space="preserve">Материал каркаса (опор): ЛДСП. Встроенная тумба: Нет. Глубина, мм: 700 мм. 
  Изготовлен из ламинированной ДСП 16 мм, кромки окантованы кромочной лентой ПВХ 2 мм. Боковые стенки имеют пластиковые нерегулируемые подпятники. </t>
    </r>
  </si>
  <si>
    <t>В наличии</t>
  </si>
  <si>
    <t xml:space="preserve">Дозатор локтевой для антисептика и жидкого мыла литр, рычаг из нержавеющей стали, замок </t>
  </si>
  <si>
    <t>Дозатор для антисептика/мыла  локтевой диспенсер, флакон объемом 1000 мл (1 литр), объем порции жидкости 1,5 мл.Привод устройства - локтевой. Режим работы - многократный,циклический.  Имеет съемный контейнер (флакон) для моющего средства.  Материал металл, пластик. Цвет товара белый.
Вид крепления настенный.Особенности
с держателем. Форма прямоугольная. Объем 1000 мл.Ширина 9.5 см. Глубина 22.7 см. Высота 31 см</t>
  </si>
  <si>
    <t>Площадь зоны: не менее 2 кв.м.</t>
  </si>
  <si>
    <r>
      <t>Интернет : Подключение к</t>
    </r>
    <r>
      <rPr>
        <u/>
        <sz val="11"/>
        <rFont val="Times New Roman"/>
        <family val="1"/>
        <charset val="204"/>
      </rPr>
      <t xml:space="preserve"> проводному </t>
    </r>
    <r>
      <rPr>
        <sz val="11"/>
        <color theme="1"/>
        <rFont val="Times New Roman"/>
        <family val="1"/>
        <charset val="204"/>
      </rPr>
      <t xml:space="preserve">интернету </t>
    </r>
  </si>
  <si>
    <t>Покрытие пола: кафельная плитка 2 кв.м на всю зону</t>
  </si>
  <si>
    <t xml:space="preserve">Стол преподавателя </t>
  </si>
  <si>
    <t>Компьютерный, Размер не более Длина - 1 400 мм, ширина - 600, высота - 760, Ширина ниши для системного блока не менее - 220 мм</t>
  </si>
  <si>
    <t>мебель</t>
  </si>
  <si>
    <t>Стул преподавателя</t>
  </si>
  <si>
    <t>Размер не менее (Ш*Г*В, мм): 390х390х820(880) С кольцом и полукруглой спинкой; имеет эргономическую конструкцию 
Газлифт обеспечивает подъем  по высоте.</t>
  </si>
  <si>
    <t>Персональный компьютер</t>
  </si>
  <si>
    <t>6 ядерный процессор с частотой 3,7 Ггц и интегрированным видеядром,SSD 256 Гб, 8 Гб ОЗУ, БП 450 Вт</t>
  </si>
  <si>
    <t>IT-оборудование</t>
  </si>
  <si>
    <t>порошковый</t>
  </si>
  <si>
    <t>ВБ</t>
  </si>
  <si>
    <t>Аптечка первой помощи</t>
  </si>
  <si>
    <t>аптечка первой помощи для учебных заведений</t>
  </si>
  <si>
    <t>шт.</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</si>
  <si>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Клиническая и профилактическая медицина в Кировской области на базе КОГПОБУ "Кировский медицинский колледж"</t>
    </r>
  </si>
  <si>
    <t>Субъект Российской Федерации: Кировская область</t>
  </si>
  <si>
    <r>
      <t>Ядро кластера:</t>
    </r>
    <r>
      <rPr>
        <sz val="11"/>
        <rFont val="Times New Roman"/>
        <family val="1"/>
        <charset val="204"/>
      </rPr>
      <t xml:space="preserve"> </t>
    </r>
    <r>
      <rPr>
        <i/>
        <sz val="11"/>
        <rFont val="Times New Roman"/>
        <family val="1"/>
        <charset val="204"/>
      </rPr>
      <t>КОГПОБУ "Кировский медицинский колледж"</t>
    </r>
  </si>
  <si>
    <r>
      <t xml:space="preserve">Адрес ядра кластера: </t>
    </r>
    <r>
      <rPr>
        <i/>
        <sz val="11"/>
        <rFont val="Times New Roman"/>
        <family val="1"/>
        <charset val="204"/>
      </rPr>
      <t>г. Киров, ул. Спасская, 40</t>
    </r>
  </si>
  <si>
    <r>
      <t xml:space="preserve">3. Зона под вид работ </t>
    </r>
    <r>
      <rPr>
        <i/>
        <sz val="16"/>
        <color theme="0"/>
        <rFont val="Times New Roman"/>
        <family val="1"/>
        <charset val="204"/>
      </rPr>
      <t>«Оказание медицинской помощи, осуществление сестринского ухода и наблюдения за пациентами при заболеваниях и (или) состояниях»</t>
    </r>
    <r>
      <rPr>
        <sz val="16"/>
        <color theme="0"/>
        <rFont val="Times New Roman"/>
        <family val="1"/>
        <charset val="204"/>
      </rPr>
      <t xml:space="preserve"> (10 рабочих мест)</t>
    </r>
  </si>
  <si>
    <t>Площадь зоны: не менее 33,6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</si>
  <si>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</si>
  <si>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r>
      <t>Интернет : Подключение к</t>
    </r>
    <r>
      <rPr>
        <sz val="11"/>
        <rFont val="Times New Roman"/>
        <family val="1"/>
        <charset val="204"/>
      </rPr>
      <t xml:space="preserve"> проводному </t>
    </r>
    <r>
      <rPr>
        <sz val="11"/>
        <color theme="1"/>
        <rFont val="Times New Roman"/>
        <family val="1"/>
        <charset val="204"/>
      </rPr>
      <t xml:space="preserve">интернету </t>
    </r>
  </si>
  <si>
    <t xml:space="preserve">Электричество: Подключения к сети  220 В </t>
  </si>
  <si>
    <r>
      <t>Контур заземления для электропитания и сети слаботочных подключений :</t>
    </r>
    <r>
      <rPr>
        <sz val="11"/>
        <color rgb="FFFF0000"/>
        <rFont val="Times New Roman"/>
        <family val="1"/>
        <charset val="204"/>
      </rPr>
      <t xml:space="preserve"> </t>
    </r>
    <r>
      <rPr>
        <sz val="11"/>
        <rFont val="Times New Roman"/>
        <family val="1"/>
        <charset val="204"/>
      </rPr>
      <t>не требуется)</t>
    </r>
  </si>
  <si>
    <r>
      <t>Покрытие пола: линолеум 33,6</t>
    </r>
    <r>
      <rPr>
        <sz val="11"/>
        <rFont val="Times New Roman"/>
        <family val="1"/>
        <charset val="204"/>
      </rPr>
      <t xml:space="preserve">  м2 </t>
    </r>
    <r>
      <rPr>
        <sz val="11"/>
        <color theme="1"/>
        <rFont val="Times New Roman"/>
        <family val="1"/>
        <charset val="204"/>
      </rPr>
      <t>на всю зону</t>
    </r>
  </si>
  <si>
    <t>Подведение/ отведение ГХВС: ___ (не требуется)</t>
  </si>
  <si>
    <t>Подведение сжатого воздуха: ___  (не требуется)</t>
  </si>
  <si>
    <t>Медицинский многофункциональный операционный стол</t>
  </si>
  <si>
    <t>Предназанчен  для проведения операций  в хирургии. Стол позволяет размещать пациента в нужном положении посредством множества доступных регулировок.  Стол оборудован статичными опорами и колесами, с помощью которых может передвигаться и фиксироваться на поверхности. Управление стола осуществляется с помощью рычагов, червячных механизмов и педали с гидравлическим насосом. Размер ложа (±5%) - 2310*550 мм</t>
  </si>
  <si>
    <t>оборудование</t>
  </si>
  <si>
    <t>Светильник хирургический</t>
  </si>
  <si>
    <t xml:space="preserve">Светильник смотровой передвижной. Регулировка освещенности от 20 до 100%.Гибкая часть лампы позволяет осветить рабочее поле под любым углом наклона, оптимально выбранное положение отлично фиксируется
</t>
  </si>
  <si>
    <t>Наркозно-дыхательный аппарат</t>
  </si>
  <si>
    <t xml:space="preserve">Наркозно-дыхательный аппарат для детей и взрослых со встроенным монитором дыхательных функций. Позволяет проводить ингаляционную анестезию дыхательной смесью воздуха и кислорода с закисью азота и двумя жидкими анестетиками и осуществлять вентиляционную поддержку пациента в условиях операционных отделений. Питание 220 В, 50 Гц. Размеры от  620 х 930 х 1350 мм </t>
  </si>
  <si>
    <t>Аппарат для искусственной вентиляции легких</t>
  </si>
  <si>
    <t>Аппарат искусственной вентиляции легких разработан для неинвазивной вентиляции. Широкий выбор режимов вентиляции. Возможность переносить информацию через устройства USB памяти на компьютер.</t>
  </si>
  <si>
    <t>Ширма 3-секционная</t>
  </si>
  <si>
    <t>Ширма трехсекционная. Длина до  2400 мм. Ширина до 400 мм. Высота до  1720 мм. Каркас: металл с полимерным покрытием. Материал экрана: пленка ПВХ</t>
  </si>
  <si>
    <t>Шкаф для инструментов</t>
  </si>
  <si>
    <t>Предназначен для хранения медикаментов, инструментов. Материал: сталь. Верх две дверки – стекло, низ две дверки металл. Длина не менее 70; ширина не менее 32 см, высота не менее 165.5 см</t>
  </si>
  <si>
    <t>Изготовлен из стальной тонкостенной трубы с нанесением полимерного покрытия. Установлены две полки  из нержавеющей стали. В качестве опор применяются пластиковые мебельные колеса 4 колеса, вращающиеся вокруг вертикальной оси. Ширина до 640 мм, глубина до 420 мм; высота до 860 мм. Используется для размещения, хранения и перевозки медикаментов, медицинского инструментария , медицинских расходных материалов.</t>
  </si>
  <si>
    <t>Кровать многофункциональная с электроприводом</t>
  </si>
  <si>
    <t xml:space="preserve">Кровать многофункциональная с электроприводом. Четырехсекционное перфорированное ложе кровати.
 Торцевые панели и боковые ограждения выполнены из ABS-пластика.Три функции кровати приходят в действие с помощью 3х электронных приводов
</t>
  </si>
  <si>
    <t>Тележка медицинская для перевозки пациентов</t>
  </si>
  <si>
    <t>Предназначена для перемещения пациентов внутри больничных помещений. Длина от 2150 мм, ширина,  от 750 мм, высота  520–840 мм</t>
  </si>
  <si>
    <t>Кушетка</t>
  </si>
  <si>
    <t xml:space="preserve">Кушетка смотровая, с подъемом головной секции.Размеры не менее 1900 * 600 * 550 мм
</t>
  </si>
  <si>
    <t>Тренажер – накладка для внутримышечных, подкожных и внутрикожных инъекций</t>
  </si>
  <si>
    <t xml:space="preserve">Тренажер представляет собой накладку, фиксирующуюся на выбранной области тела. Модель выполнена из материала, визуально и пальпаторно имитирующего кожу, подкожную жировую ткань человека, мышечный слой.
Тренажер предназначен для отработки навыков внутрикожных, подкожных и внутримышечных инъекций. Прочное основание накладки предотвращает проникновение иглы за ее пределы.
</t>
  </si>
  <si>
    <t>Фантом предплечья для отработки навыков внутривенных инъекций</t>
  </si>
  <si>
    <t xml:space="preserve">Фантом представляет собой конструкцию, состоящую из корпуса в виде имитации предплечья, вкладыша для внутривенных инъекций с дренажными трубками </t>
  </si>
  <si>
    <t>Хирургический аспиратор (ирригатор)</t>
  </si>
  <si>
    <t xml:space="preserve">Отсасыватель хирургический электрический  предназначен для отсасывания крови, гноя и различных жидкостей, частиц тканей и газов из операционных ран и других полостей во время и после операций.Обладает воздушным фильтром. Педаль для управления.
Хирургическая насадка.
</t>
  </si>
  <si>
    <t>Набор хирургических инструментов</t>
  </si>
  <si>
    <t xml:space="preserve">Инструменты для использования в общей хирургии, гинекологии, урологии, травматологии и иных разделах медицины. Подходят для осмотров, наложения швов при малых хирургических вмешательствах и травмах. А также перевязок и иных мероприятий, проводимых в рамках оказания экстренной помощи пациентам в медучреждениях. </t>
  </si>
  <si>
    <t xml:space="preserve">Многофункциональный манекен: уход за травмами, стомами, катетеризация мочевого пузыря </t>
  </si>
  <si>
    <t xml:space="preserve">Манекен взрослого человека в полный рост с подвижными суставами конечностей, с мягкой, реалистичной кожей. Позволяет отрабатывать различные методы ухода: умывание, мытье головы, тела. Промывание ушей и глаз. Уход за полостью рта. Интубация трахеи, отсасывание мокроты. Ингаляция кислорода. Кормление через рот и носовой зонд. Уход за стомами. </t>
  </si>
  <si>
    <t>РБ</t>
  </si>
  <si>
    <t>Тумба с мойкой</t>
  </si>
  <si>
    <t>Корпус - ЛДСП с влагостойким покрытием, торцы поверхностей обработаны ударопрочной кромкой из ABS - пластика толщиной 0,45 мм, с распашной дверкой, мойкой и смесителем, опоры с регулировкой по высоте, примерные габариты: 510*600*900 мм;</t>
  </si>
  <si>
    <t>Площадь зоны: не менее 14,1 кв.м.</t>
  </si>
  <si>
    <r>
      <t>Покрытие пола: линолеум 14,1</t>
    </r>
    <r>
      <rPr>
        <sz val="11"/>
        <rFont val="Times New Roman"/>
        <family val="1"/>
        <charset val="204"/>
      </rPr>
      <t xml:space="preserve">  м2 </t>
    </r>
    <r>
      <rPr>
        <sz val="11"/>
        <color theme="1"/>
        <rFont val="Times New Roman"/>
        <family val="1"/>
        <charset val="204"/>
      </rPr>
      <t>на всю зону</t>
    </r>
  </si>
  <si>
    <t>Стол ученический</t>
  </si>
  <si>
    <t>Стол ученический двухместный изготавливается на металлическом каркасе прямоугольного и квадратного сечения. Размеры от 1200х500х760мм. Материал ЛДСП</t>
  </si>
  <si>
    <t>шт.(на 1 раб.место)</t>
  </si>
  <si>
    <t xml:space="preserve">Сиденье и спинка  выполнены из гнутоклееной фанеры с многослойным покрытием бесцветным лаком. Спинка  имеет изгиб в плане, все углы притуплены и имеют радиус закругления (размеры спинки не менее 381х190 мм - 6 группы роста). </t>
  </si>
  <si>
    <t>Площадь зоны: не менее 4,0 кв.м.</t>
  </si>
  <si>
    <r>
      <t>Покрытие пола: линолеум 4,0</t>
    </r>
    <r>
      <rPr>
        <sz val="11"/>
        <rFont val="Times New Roman"/>
        <family val="1"/>
        <charset val="204"/>
      </rPr>
      <t xml:space="preserve"> м2 </t>
    </r>
    <r>
      <rPr>
        <sz val="11"/>
        <color theme="1"/>
        <rFont val="Times New Roman"/>
        <family val="1"/>
        <charset val="204"/>
      </rPr>
      <t>на всю зону</t>
    </r>
  </si>
  <si>
    <t>Офисный стол</t>
  </si>
  <si>
    <t xml:space="preserve">Стол преподавателя с подвесной тумбой с двумя ящиками, размеры от 1200х600х760. Изготавливается на металлическом каркасе из стальной трубы. Кромки крышки стола преподавателя облицованы кантом ПВХ  </t>
  </si>
  <si>
    <t xml:space="preserve">мебель </t>
  </si>
  <si>
    <t xml:space="preserve">Стул </t>
  </si>
  <si>
    <t xml:space="preserve">Компьютер </t>
  </si>
  <si>
    <t xml:space="preserve">Процессор не менее 2-ядер с частотой не менее 4 ГГц.,  , ОЗУ 2*4096, SSD ~240GB, клавиатура, мышь, монитор не менее 23,8" </t>
  </si>
  <si>
    <t>Мультимедийный проектор, экран</t>
  </si>
  <si>
    <t>Яркость проекторахарактеристики не менее : 4500Lm,  разрешение 1024x768, контрастность: 20000:1, ресурс   лампы: 6000 ч. Экран для проектора на штативе. Соотношение сторон  1:1, размер ~ 178x178 см.</t>
  </si>
  <si>
    <t>Принтер-сканер</t>
  </si>
  <si>
    <t>Формат листов для печати и сканирования: А4, тип печати: лазерный, цветность: черно-белая, плотность печати: не менее 1200 т/д, скорость печати: ~30   стр/м, объем встроенной памяти: не менее 128Мб, емкость лотка: не менее 250 л., возможность двухсторонней печати, поддержка ОС: Android, Linux, Mac OS, Windows, iOS, Linux, Mac OS, Windows, iOS</t>
  </si>
  <si>
    <t>Специальная одежда</t>
  </si>
  <si>
    <t>Медицинский халат или  медицинский костюм, медицинская шапочка,  медицинская маска. Защитная функция</t>
  </si>
  <si>
    <t>охрана труда</t>
  </si>
  <si>
    <t>Медицинские перчатки. Защитная функция</t>
  </si>
  <si>
    <t xml:space="preserve">Средства гигиены </t>
  </si>
  <si>
    <t>Мыло для рук жидкое</t>
  </si>
  <si>
    <t>Бумажные полотенца одноразовые</t>
  </si>
  <si>
    <t>Дезинфинфицирующее средство (антисептик)</t>
  </si>
  <si>
    <t>Дезинфицирующий средство с распылителем (спрей)</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</si>
  <si>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клиническая и профилактическая медицина</t>
    </r>
    <r>
      <rPr>
        <sz val="16"/>
        <color theme="0"/>
        <rFont val="Times New Roman"/>
        <family val="1"/>
        <charset val="204"/>
      </rPr>
      <t xml:space="preserve">  </t>
    </r>
    <r>
      <rPr>
        <i/>
        <sz val="16"/>
        <color theme="0"/>
        <rFont val="Times New Roman"/>
        <family val="1"/>
        <charset val="204"/>
      </rPr>
      <t>Мурманская область</t>
    </r>
    <r>
      <rPr>
        <sz val="16"/>
        <color theme="0"/>
        <rFont val="Times New Roman"/>
        <family val="1"/>
        <charset val="204"/>
      </rPr>
      <t xml:space="preserve"> </t>
    </r>
  </si>
  <si>
    <r>
      <t xml:space="preserve">Субъект Российской Федерации: </t>
    </r>
    <r>
      <rPr>
        <i/>
        <sz val="12"/>
        <rFont val="Times New Roman"/>
        <family val="1"/>
        <charset val="204"/>
      </rPr>
      <t>Мурманская область</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</si>
  <si>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Мурманской области «Мурманский медицинский колледж»</t>
    </r>
  </si>
  <si>
    <r>
      <t xml:space="preserve">Адрес ядра кластера: </t>
    </r>
    <r>
      <rPr>
        <i/>
        <sz val="11"/>
        <rFont val="Times New Roman"/>
        <family val="1"/>
        <charset val="204"/>
      </rPr>
      <t>183032 г. Мурманск, ул. Ломоносова, д.16</t>
    </r>
  </si>
  <si>
    <r>
      <t xml:space="preserve">7. Зона под вид работ </t>
    </r>
    <r>
      <rPr>
        <i/>
        <sz val="16"/>
        <color theme="0"/>
        <rFont val="Times New Roman"/>
        <family val="1"/>
        <charset val="204"/>
      </rPr>
      <t>кабинет сестринского ухода в условиях стационара</t>
    </r>
    <r>
      <rPr>
        <sz val="16"/>
        <color theme="0"/>
        <rFont val="Times New Roman"/>
        <family val="1"/>
        <charset val="204"/>
      </rPr>
      <t xml:space="preserve"> (25 рабочих мест)</t>
    </r>
  </si>
  <si>
    <t>33.02.01 Фармация, 34.02.01 Сестринское дело</t>
  </si>
  <si>
    <t>Площадь зоны: не менее 67 кв.м.</t>
  </si>
  <si>
    <t xml:space="preserve">Освещение: Допустимо верхнее искуственное освещение энергоэффективными лампами ( не менее 400 люкс) </t>
  </si>
  <si>
    <t>Интернет : Подключение к проводному или беспроводному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</si>
  <si>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</si>
  <si>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</si>
  <si>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линолеум - 67 м2 на всю зону</t>
  </si>
  <si>
    <r>
      <t>Подведение/ отведение ГХВС: требуется</t>
    </r>
    <r>
      <rPr>
        <sz val="11"/>
        <color theme="1"/>
        <rFont val="Times New Roman"/>
        <family val="1"/>
        <charset val="204"/>
      </rPr>
      <t/>
    </r>
  </si>
  <si>
    <t>Подведение сжатого воздуха: не требуется</t>
  </si>
  <si>
    <t>Аппарат для измерения АД (механический)</t>
  </si>
  <si>
    <t>Тонометр механический, манжета 23-37 см, стетоскоп</t>
  </si>
  <si>
    <t>Аппарат для измерения АД ( электронный)</t>
  </si>
  <si>
    <t>Тонометр автоматический, питание от батареек/от сети, манжета 23-37 см, измерение пульса</t>
  </si>
  <si>
    <t>Весы</t>
  </si>
  <si>
    <t>Весы напольные медицинские электронные до 150 кг, автономный источник питания</t>
  </si>
  <si>
    <t>Ростомер</t>
  </si>
  <si>
    <t>Ростомер механический напольный, диапазон измерений 80-220 см, дискретность 1 мм</t>
  </si>
  <si>
    <t>Диспенсер для бумажных полотенец</t>
  </si>
  <si>
    <t>Корпус из ударопрочного ABS-пластика, специальный замок с ключом, позволяет заправлять листовые бумажные полотенца  Z и V сложения (вмещает 2 пачки), смотровое окошко для контроля наличия полотенец, максимальная вместимость полотенец - 400 шт.</t>
  </si>
  <si>
    <t xml:space="preserve">Дозатор для жидкого мыла  </t>
  </si>
  <si>
    <t>Настенный, материал - пластик, вместимость - 1 л, доза жидкого мыла – 1 мл</t>
  </si>
  <si>
    <t>Дозатор для антисептика</t>
  </si>
  <si>
    <t>Настенный, материал - пластик, вместимость - 1 л, доза спиртового антисептика – 1,5 мл</t>
  </si>
  <si>
    <t>Ингалятор компрессионный</t>
  </si>
  <si>
    <t>Компрессорный ингалятор (небулайзер), максимальная емкость лекарственной камеры - 8 мл, скорость распыления до 0,4 мл/мин</t>
  </si>
  <si>
    <t>Контейнер для дезинфекции 3 л</t>
  </si>
  <si>
    <t>Объём 3 л, крышка</t>
  </si>
  <si>
    <t>Контейнер для дезинфекции 5 л</t>
  </si>
  <si>
    <t>Объём 5 л, крышка</t>
  </si>
  <si>
    <t>Контейнер для дезинфекции 1 л</t>
  </si>
  <si>
    <t>Объём 1 л, крышка</t>
  </si>
  <si>
    <t>Контейнер для сбора отходов класс А</t>
  </si>
  <si>
    <t>Бак для отходов 25 л, квадратный, крышка, педаль (цвет: белый, класс: А)</t>
  </si>
  <si>
    <t>Контейнер для сбора отходов класс В</t>
  </si>
  <si>
    <t>Бак для отходов 25 л, квадратный, крышка, педаль (цвет: красный, класс: В)</t>
  </si>
  <si>
    <t>Кушетка медицинская</t>
  </si>
  <si>
    <t>Металлический каркас из стальных труб 25х25х1,5 мм, изменяемый угол наклона панели подголовника от 0 до 45 градусов</t>
  </si>
  <si>
    <t>Кровать функциональная</t>
  </si>
  <si>
    <t>Кровать функциональная медицинская механическая для отделений общевосстановительного лечения, 1 функция. 2 секции. Колеса, торцы из пластика высокой плотности, (Д)2140 х (Ш)940 х (В)500 мм</t>
  </si>
  <si>
    <t>Лоток почкообразны многоразовые</t>
  </si>
  <si>
    <t>Лоток прямоугольный многоразовые</t>
  </si>
  <si>
    <t>Лоток почкообразный 200х120х30 мм (медицинская сталь)</t>
  </si>
  <si>
    <t>Мобильный инструментальный столик</t>
  </si>
  <si>
    <t>Предназначен для размещения инструмента, лекарственных препаратов и приборов, каркас из профильной стальной трубы 20х20 мм, с пластиковыми колесами диаметром 50мм, два из которых с тормозом, 580×850×420 мм</t>
  </si>
  <si>
    <t>Раковина с локтевым смесителем</t>
  </si>
  <si>
    <t>хирургическая раковина + локтевой смеситель + сифон + кронштейны + комплект крепежа</t>
  </si>
  <si>
    <t>Стол медицинский процедурный, предназначен для размещения инструментов</t>
  </si>
  <si>
    <t xml:space="preserve">Две полки, максимальная нагрузка на одну полку - 10 кг, каркас из профильной стальной трубы 20х20 мм, с пластиковыми колесами диаметром 50мм, два из которых с тормозом, 960×620×450 мм </t>
  </si>
  <si>
    <t>Тележка медицинская для белья</t>
  </si>
  <si>
    <t>Самоориентирующиеся колеса, платформа, две полки, место для медицинского мешка.</t>
  </si>
  <si>
    <t>Тележка медицинская для контейнеров с дезрастворами</t>
  </si>
  <si>
    <t xml:space="preserve">Не более 650х400х1075 мм, держатели для контейнеров из металлического прута 6 мм, поворотные колеса с мягкой резиной, наличие тормозной системы для неподвижной фиксации в одном положении. </t>
  </si>
  <si>
    <t>Прикроватные тумбы</t>
  </si>
  <si>
    <t>Тумба с дверью и полкой ЛДСП (400х450х500 мм)</t>
  </si>
  <si>
    <t>Шкаф медицинский для лекарств</t>
  </si>
  <si>
    <t>Медицинский шкаф стеклянный с ящиком и 4 полками, с внутренней подсветкой, сборный стальной каркас, 1874 х 520 х 444 мм, предельная нагрузка до 100 кг</t>
  </si>
  <si>
    <t>Шкаф для книг</t>
  </si>
  <si>
    <t>Шкаф для документов 900*400*2000 мм; ЛДСП; полуоткрытый</t>
  </si>
  <si>
    <t>Ширма двухсекционная МСК – 2302, колеса. ПВХ</t>
  </si>
  <si>
    <t>Ширма медицинская двухсекционная на колесах, ПВХ, 800х400х1720 мм (1 секция)</t>
  </si>
  <si>
    <t>фантом ягодиц для в/м инъекций с электронным контролем</t>
  </si>
  <si>
    <t>Модель ягодиц взрослого человека с точными анатомическими ориентирами, электронная система определения правильного места инъекции и глубины введения иглы с контрольными лампами разного цвета и звуковым сигналом</t>
  </si>
  <si>
    <t>Фантом руки для измерения артериального давления</t>
  </si>
  <si>
    <t>Модель руки взрослого человека, в комплекте манометр, стетоскоп, электрический контроллер.
Регулируется систолическое давление, диастолическое давление, частота и объем пульса</t>
  </si>
  <si>
    <t>Накладка для в/к, п/к и в/м инъекций</t>
  </si>
  <si>
    <t>Вкладыш, имитирующий визуально и пальпаторно кожу и мягкие ткани человека, установленный на пластину, защищающую от травм, 4 места для выполнения внутрикожных инъекций</t>
  </si>
  <si>
    <t>Накладка для инъекций в плечо</t>
  </si>
  <si>
    <t>Для отработки навыков внутримышечных и подкожных инъекций в плечо; электронная система мониторинга, указывающая положение инъекции, глубину, с помощью различных цветных индикаторов и звуковой сигнализации</t>
  </si>
  <si>
    <t>фантом пролежней</t>
  </si>
  <si>
    <t>Фантом нижней части торса человека пожилого возраста; позволяет демонстрировать и практиковать обработку ран; проводить их классификацию, определять стадии язвы; измерять длину и глубину ран; степень потери тканей и образования туннелей</t>
  </si>
  <si>
    <t>Фантом человека с набором ранений</t>
  </si>
  <si>
    <t>Фантом человека для сестринского дела с набором ранений и поражений для отработки навыков дезинфекции, остановки кровотечения и перевязки</t>
  </si>
  <si>
    <t xml:space="preserve">Модель диабетической стопы </t>
  </si>
  <si>
    <t>Для ухода и демонстрации патологических изменений стопы при сахарном диабете</t>
  </si>
  <si>
    <t>Тренажер стомы (надеваемый)</t>
  </si>
  <si>
    <t>Учебная модель передней стенки живота по уходу за кишечной стомой</t>
  </si>
  <si>
    <t>Термометр медицинский (инфракрасный бесконтактный)</t>
  </si>
  <si>
    <t>Измеряемая температура
36-43 °C</t>
  </si>
  <si>
    <t>Термометр медицинский электронный</t>
  </si>
  <si>
    <t>Диапазон измерения 32,0 до 42,0 °С, ЖК дисплей, цена наименьшего разряда 0,1°С</t>
  </si>
  <si>
    <t>Укладка ФЭСТ для экстренной профилактики парентеральной инфекции</t>
  </si>
  <si>
    <t>В соответствии с приказом Министерства Здравоохранения РФ от 09.01.2018 г. № 1н.</t>
  </si>
  <si>
    <t>Штатив для внутривенных вливаний</t>
  </si>
  <si>
    <t>Штатив для вливаний , 2 держателя для подвешивания систем однократного применения и флаконов с медикаментозными препаратами, 4 колеса</t>
  </si>
  <si>
    <t>Прибор для визуализации вен</t>
  </si>
  <si>
    <t>Точность изображения вены 0,25 мм, глубина обнаружения вен 10 мм</t>
  </si>
  <si>
    <t xml:space="preserve">Укладка - контейнер для пробирок и флаконов </t>
  </si>
  <si>
    <t>Для транспортировки и переноса пробирок и флаконов с биологическими растворами и другими жидкостями, 435*215*195 мм</t>
  </si>
  <si>
    <t xml:space="preserve">Тренажер – накладка для в/в инъекции </t>
  </si>
  <si>
    <t>Предназначен для обучения технике внутривенных инъекций и взятия крови, 8 х 24 х 2 см</t>
  </si>
  <si>
    <t>Фантом головы для обработки полости рта, ушей</t>
  </si>
  <si>
    <t>Анатомически точная модель головы человека. Каркас головы жесткий, а оболочка, язык и уши выполнены из мягкого ПВХ.</t>
  </si>
  <si>
    <t>Фантом для промывания желудка</t>
  </si>
  <si>
    <t>Промывание желудка может проводиться назально или через рот. Объем желудка 500 мл</t>
  </si>
  <si>
    <t>Фантом для постановки клизм</t>
  </si>
  <si>
    <t>Анатомически правильная модель нижней части туловища человека с верхними фрагментами бедер, имитация прямой кишки с анальным отверстием</t>
  </si>
  <si>
    <t>Фантом для катетеризации мочевого пузыря мужчины и женщины</t>
  </si>
  <si>
    <t>Модель нижней части туловища женщины, мужчины; в конструкцию встроен клапан, имитирующий сфинктер, удерживающий жидкость в мочевом пузыре</t>
  </si>
  <si>
    <t>Тренажер СЛР</t>
  </si>
  <si>
    <t>Тренажер-манекен имеет подвижное соединение тела с головой, имитирующее шейный отдел позвоночника, в конструкции предусмотрены детали и узлы в виде анатомических ориентиров для корректного проведения реанимационных мероприятий</t>
  </si>
  <si>
    <t>Противопролежневый матрац</t>
  </si>
  <si>
    <t>Матрас противопролежневый ячеистый, поливинилхлорид, максимальная нагрузка 135 кг, 195 х 95 см, с компрессором</t>
  </si>
  <si>
    <t>Комплект постельного белья</t>
  </si>
  <si>
    <t>100% хлопок</t>
  </si>
  <si>
    <t>Комплект нательного белья</t>
  </si>
  <si>
    <t>Комплект столовой посуды для кормления тяжелобольного пациента</t>
  </si>
  <si>
    <t>Комплект столовой посуды 11 предметов</t>
  </si>
  <si>
    <t>Подъемник электрический для тяжелобольных</t>
  </si>
  <si>
    <t>Максимальная нагрузка - до 150 кг, поворотный механизм, тканевый подвес</t>
  </si>
  <si>
    <t>Судна подкладные</t>
  </si>
  <si>
    <t>Судно полимерное медицинское тип Ладья с крышкой</t>
  </si>
  <si>
    <t>Кувшины пластиковые</t>
  </si>
  <si>
    <t>Кувшины 500 мл, 1 л</t>
  </si>
  <si>
    <t>Тазы</t>
  </si>
  <si>
    <t>Нержавеющая сталь</t>
  </si>
  <si>
    <t>Биксы разных размеров</t>
  </si>
  <si>
    <t>Бикс из нержавеющей стали, с фильтрами, объём 3 л, 6 л, 9 л, 12 л, 15 л.</t>
  </si>
  <si>
    <t>Ролаторы</t>
  </si>
  <si>
    <t>Ходунки роллаторы прогулочные складные медицинские для взрослых, с мягким сиденьем и корзиной, алюминиевые, 4 колеса</t>
  </si>
  <si>
    <t>Ходунки</t>
  </si>
  <si>
    <t>Складные опоры-ходунки, материал: алюминий, максимальная нагрузка: 135 кг, регулировка высоты: 66-81 см, ширина: 50 см, глубина: 46 см, вес: 2,2 кг.</t>
  </si>
  <si>
    <t>Кресло - каталка</t>
  </si>
  <si>
    <t>Кресло-каталка складная с тормозами для сопровождающего (45 см)</t>
  </si>
  <si>
    <t>Каталка</t>
  </si>
  <si>
    <t>Каркас из стальных труб, обивка из поролона и экокожи, колёсное основание с 4-мя самоориентирующимися колесами, на двух передних роликах предусмотрены стопоры, нагрузка до 170 кг</t>
  </si>
  <si>
    <t xml:space="preserve">Универсальный комплекс для отработки отдельных клинических навыков </t>
  </si>
  <si>
    <t xml:space="preserve">Комплекс состоит из:
стола, в который интегрирован монитор в горизонтальном положении под защитным стеклом, имитирующий рабочую зону для манипуляций;
вертикального монитора, предназначенного для просмотров видеоуроков и действий обучаемого;
системы видеофиксации в составе двух камер – фронтальной и зенитной;
персонального компьютера с установленным программным обеспечением;
управляющего планшета преподавателя;
управляющего планшета обучаемого;
комплекта тренажеров, соответствующих встроенным видеоурокам;
комплекта медицинских инструментов.
</t>
  </si>
  <si>
    <t>Медицинская консоль</t>
  </si>
  <si>
    <t>Палатная консоль световая настенная, длина 1240 мм для медицинских палат</t>
  </si>
  <si>
    <t>Площадь зоны: не менее 2,5 кв.м.</t>
  </si>
  <si>
    <t>Интернет : Подключение к не требуется</t>
  </si>
  <si>
    <t>Электричество: Подключения к сети не требуется</t>
  </si>
  <si>
    <t>Покрытие пола: линолеум - 2,5 м2 на всю зону</t>
  </si>
  <si>
    <t>Стул ученический</t>
  </si>
  <si>
    <t>Стул ученических с металическим основанием</t>
  </si>
  <si>
    <t>шт. (на 1 раб.место)</t>
  </si>
  <si>
    <t>Парта ученическая</t>
  </si>
  <si>
    <t>Парта с металическим основанием на 2 рабочих места</t>
  </si>
  <si>
    <t>шт. (на 2 раб.места)</t>
  </si>
  <si>
    <t>Интернет : Подключение к проводному и/или беспроводному интернету</t>
  </si>
  <si>
    <t>Покрытие пола: плитка керамическая - 2,5 м2 на всю зону</t>
  </si>
  <si>
    <t>Стол компьютерный размер не менее 900х650х760 мм</t>
  </si>
  <si>
    <t>Кресло с мягким посадочным местом, на колесиках, с газлифтом выдерживающим нагрузку до 90 кг.</t>
  </si>
  <si>
    <t>Компьютор в комплекте клавиатура, мышь.</t>
  </si>
  <si>
    <t>Full HD (1920x1080), ОЗУ 8 ГБ, SSD 256 ГБ, размер матрицы 23.8. Клавиатура, мышь - проводные.</t>
  </si>
  <si>
    <t>Проектор в сборе</t>
  </si>
  <si>
    <t>Длиннофокусный проектор в комплекте с настенным экраном</t>
  </si>
  <si>
    <t>Углекислотный</t>
  </si>
  <si>
    <t>Рециркулятор</t>
  </si>
  <si>
    <t>Бактерицидный</t>
  </si>
  <si>
    <t>Ручной</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</si>
  <si>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 xml:space="preserve">Клиническая и профилактическая медицина </t>
    </r>
  </si>
  <si>
    <r>
      <rPr>
        <b/>
        <sz val="12"/>
        <rFont val="Times New Roman"/>
        <family val="1"/>
        <charset val="204"/>
      </rPr>
      <t>Основная информация об образовательном кластере СПО:</t>
    </r>
  </si>
  <si>
    <r>
      <rPr>
        <b/>
        <sz val="12"/>
        <rFont val="Times New Roman"/>
        <family val="1"/>
        <charset val="204"/>
      </rPr>
      <t xml:space="preserve">Субъект Российской Федерации: </t>
    </r>
    <r>
      <rPr>
        <i/>
        <sz val="12"/>
        <rFont val="Times New Roman"/>
        <family val="1"/>
        <charset val="204"/>
      </rPr>
      <t>Республика Адыгея</t>
    </r>
  </si>
  <si>
    <r>
      <rPr>
        <b/>
        <sz val="11"/>
        <rFont val="Times New Roman"/>
        <family val="1"/>
        <charset val="204"/>
      </rPr>
      <t>Ядро кластера:</t>
    </r>
    <r>
      <rPr>
        <sz val="11"/>
        <rFont val="Times New Roman"/>
        <family val="1"/>
        <charset val="204"/>
      </rPr>
      <t xml:space="preserve"> политехнический колледж федерального государственного бюджетного образовательного учреждения высшего образования "Майкопский государственный технологический университет"</t>
    </r>
  </si>
  <si>
    <r>
      <rPr>
        <b/>
        <sz val="11"/>
        <rFont val="Times New Roman"/>
        <family val="1"/>
        <charset val="204"/>
      </rPr>
      <t xml:space="preserve">Адрес ядра кластера: </t>
    </r>
    <r>
      <rPr>
        <i/>
        <sz val="11"/>
        <rFont val="Times New Roman"/>
        <family val="1"/>
        <charset val="204"/>
      </rPr>
      <t>385007, Республика Адыгея, г. Майкоп, ул. Крестьянская, д.2</t>
    </r>
  </si>
  <si>
    <r>
      <t xml:space="preserve">2. Зона под вид работ </t>
    </r>
    <r>
      <rPr>
        <i/>
        <sz val="16"/>
        <color theme="0"/>
        <rFont val="Times New Roman"/>
        <family val="1"/>
        <charset val="204"/>
      </rPr>
      <t>Сестринский уход и медицинская помощь</t>
    </r>
    <r>
      <rPr>
        <sz val="16"/>
        <color theme="0"/>
        <rFont val="Times New Roman"/>
        <family val="1"/>
        <charset val="204"/>
      </rPr>
      <t xml:space="preserve"> (12 рабочих мест)</t>
    </r>
  </si>
  <si>
    <t>Площадь зоны: не менее 11,9 кв.м.</t>
  </si>
  <si>
    <t xml:space="preserve">Освещение: Естественное, искусственное потолочное  ( не менее 500 люкс) </t>
  </si>
  <si>
    <t xml:space="preserve">Интернет : Подключение к проводному и беспроводному интернету </t>
  </si>
  <si>
    <t>Электричество: Подключения к сети 220 В</t>
  </si>
  <si>
    <t xml:space="preserve">Контур заземления для электропитания и сети слаботочных подключений : требуется </t>
  </si>
  <si>
    <t>Покрытие пола: керамогранит  - 11,9 кв.м. на всю зону</t>
  </si>
  <si>
    <t xml:space="preserve">Подведение/ отведение ГХВС: требуется </t>
  </si>
  <si>
    <t>Подведение сжатого воздуха:  не требуется</t>
  </si>
  <si>
    <t>Манекен полноростовой взрослого  для отработки навыков сестринского ухода</t>
  </si>
  <si>
    <t>Тренажер должен представлять собой манекен взрослого человека в натуральную величину и позволять  осуществлять следующие мероприятия: мытье головы и лица; промывание ушей и глаз, закапывание капель; уход за полостью рта; отсасывание мокроты; кормление через рот и носовой зонд; промывание желудка; инъекции в дельтовидную мышцу; постановка клизмы; катетеризация уретры; уход за стомами; транспортировка больного; смена одежды; смена половых органов.</t>
  </si>
  <si>
    <t xml:space="preserve">Кровать медицинская функциональная </t>
  </si>
  <si>
    <t>С электрическим приводом для регулировки высоты, спинной и тазобедренной (ножной) секции и угла антитренделенбург, с пультом управления. Размеры: не более 2170х1000х500 мм</t>
  </si>
  <si>
    <t>Каталка горизонтальная для перевозки больных</t>
  </si>
  <si>
    <t>Мягкий матрас, складывающиеся боковые ограждения, регулирование положениями спинной секции  Размеры: не более 1950х650х850 мм</t>
  </si>
  <si>
    <t xml:space="preserve"> Каркас разборный ,  столешница с отбортовкой ,  ящик с замком,  четыре обрезиненных колеса.  Размеры: не более 645х445х980 мм</t>
  </si>
  <si>
    <t>Роллатор</t>
  </si>
  <si>
    <t xml:space="preserve"> Количество колёс: не менее 3. Регулировка высоты Размеры: не более 620х6200х940 мм</t>
  </si>
  <si>
    <t xml:space="preserve"> Фантом туловища для обработки стом (Тренажер стомы (надеваемый)</t>
  </si>
  <si>
    <t> Модель фрагмента передней брюшной стенки в натуральных размерах с размещенными на ней кишечными стомами.</t>
  </si>
  <si>
    <t>Тренажер для отработки навыков катетеризации мочевого пузыря и постановки клизмы у женщин</t>
  </si>
  <si>
    <t>Модель нижней части туловища в натуральных размерах,женский генитальный блок, флакон для дренирования,
прямокишечная трубка ,трубки для дренирования</t>
  </si>
  <si>
    <t>Тренажер для отработки навыков катетеризации мочевого пузыря и постановки клизмы у мужчин</t>
  </si>
  <si>
    <t xml:space="preserve">
Мужской генитальный блок ,клапаны,
прямокишечная трубка, трубки для дренирования
</t>
  </si>
  <si>
    <t>Стол медицинский процедурный</t>
  </si>
  <si>
    <t>Стол  предназначен для размещения инструмента, не менее 2 полок,  на колесах Размеры: не более 680х450х980 мм</t>
  </si>
  <si>
    <t>Конструкция изготовлена из стальных трубок, покрытых порошковым лаком. Размер - не более 350х700х950 мм</t>
  </si>
  <si>
    <t>Аппарат для измерения артериального давления механический, не со встроенным фонендоскопом</t>
  </si>
  <si>
    <t xml:space="preserve"> Стетоскоп со встроенной головкой в манжету, манжета взрослая с пневмокамерой, нагнетатель, клапан воздушный, клапан обратный. Манжета
большая (33 см и больше)
</t>
  </si>
  <si>
    <t>Аппарат для измерения артериального давления автоматический</t>
  </si>
  <si>
    <t xml:space="preserve"> Контрастный цифровой ЖК-экран, работает от батарей. Манжета большая (33 см и больше) .  </t>
  </si>
  <si>
    <t xml:space="preserve">Дыхательный тренажер для дыхательных тренировок </t>
  </si>
  <si>
    <t>Дыхательный тренажер, механический, с ёмкостью для масел. Вид спирометра — водяной, способ дыхания - через рот. Ширина - 140-160 мм, высота 70-100 мм</t>
  </si>
  <si>
    <r>
      <rPr>
        <sz val="12"/>
        <color rgb="FF01011B"/>
        <rFont val="Times New Roman"/>
        <family val="1"/>
        <charset val="204"/>
      </rPr>
      <t>Дыхательный тренажер</t>
    </r>
    <r>
      <rPr>
        <sz val="12"/>
        <color rgb="FF000000"/>
        <rFont val="Times New Roman"/>
        <family val="1"/>
        <charset val="204"/>
      </rPr>
      <t xml:space="preserve"> </t>
    </r>
    <r>
      <rPr>
        <sz val="12"/>
        <color rgb="FF01011B"/>
        <rFont val="Times New Roman"/>
        <family val="1"/>
        <charset val="204"/>
      </rPr>
      <t xml:space="preserve">нагрузочный спирометр с одноходовым клапаном </t>
    </r>
  </si>
  <si>
    <t>Дыхательный тренажер, мундштук для спирометра. Вид прибора механический, Портативный.  Способ дыхания- через рот. Объем - 4000 мл</t>
  </si>
  <si>
    <t xml:space="preserve">Дыхательный тренажер для облегчения отхождения мокроты и тренировки дыхательных мышц </t>
  </si>
  <si>
    <t xml:space="preserve"> Вид прибора механический, портативный.  Способ дыхания- через рот. Размеры 200 х 150 мм. Настраиваемая сила сопротивления.</t>
  </si>
  <si>
    <t>Тренажер для промывания желудка</t>
  </si>
  <si>
    <t>Тренажер должен представлять собой анатомическую модель торса и головы взрослого пациента.Должен давать  возможность наблюдать процесс установки желудочного зонда под визуальным контролем; возможность наблюдать процесс промывания желудка под визуальным контролем; отработки навыка промывания желудка; отработки навыка отсасывания мокроты и ингаляции кислорода; отработки навыка отсасывания мокроты и ингаляции кислорода; кормления через назогастральный зонд;  ухода за ротовой полостью; придания манекену  положения на спине, голова при этом может поворачиваться на 45°.</t>
  </si>
  <si>
    <t>Манекен для отработки сердечно-легочной реанимации</t>
  </si>
  <si>
    <t>Тренажер должен представлять собой имитацию  торса человека с необходимыми анатомическими ориентирами и давать возможность проводить: диагностику состояния пострадавшего; искусственную вентиляцию легких (контролируется по подъему груди); подготовку пациента к спасательным мероприятиям; сердечно-легочную реанимацию, транспортировку пострадавшего; выведение нижней челюсти.</t>
  </si>
  <si>
    <t xml:space="preserve">Контейнер для утилизации медицинских отходов класса А </t>
  </si>
  <si>
    <t xml:space="preserve">Пластик, объём — не менее  15000мл, с педалью
</t>
  </si>
  <si>
    <t>Контейнер для утилизации медицинских отходов класса Б</t>
  </si>
  <si>
    <t>Пластик, объём — не менее  15000мл, с педалью</t>
  </si>
  <si>
    <t xml:space="preserve">Тумба медицинская прикроватная </t>
  </si>
  <si>
    <t>Оснащена колесами, нишей и дверцей. Размер - не более 450х450х700 мм</t>
  </si>
  <si>
    <t>Накладка для профилактики пролежней</t>
  </si>
  <si>
    <t xml:space="preserve">
Изготавливается из  искусственного гипоаллергенного, воздухопроницаемогое эргономичного волокна.</t>
  </si>
  <si>
    <t>Позиционная подушка (под голову)</t>
  </si>
  <si>
    <t>Из влагонепроницаемой мембранной ткани с основой из мягкого поролона, размеры подушки: не менее 250 x 360 x 220 мм.</t>
  </si>
  <si>
    <t>Позиционная подушка (под ноги)</t>
  </si>
  <si>
    <t xml:space="preserve">Весы медицинские механические </t>
  </si>
  <si>
    <t>Весы  колонного типа напольные, с поверкой и с ростомером, Предел взвешивания - не менее 200 кг. Размеры: не более
1700x7000x600 мм</t>
  </si>
  <si>
    <t>Шкаф медицинский для хранения белья</t>
  </si>
  <si>
    <t>Шкаф медицинский двухстворчатый, ширина 800-900мм, глубина 400-600мм, высота 1700-2000мм</t>
  </si>
  <si>
    <t>Шкаф медицинский для хранения манекенов</t>
  </si>
  <si>
    <t>Шкаф медицинский  для хранения расходных материалов</t>
  </si>
  <si>
    <t>Шкаф медицинский, не менее 2 ящиков,  высота (мм) 1700-2000, ширина (мм) 800-900, глубина (мм) 400-600</t>
  </si>
  <si>
    <t>Тележка для сбора грязного белья</t>
  </si>
  <si>
    <t> Поверхностьустойчива к дезинфекции химическим методом разрешёнными дезинфицирующими средствами,   высота (мм) 800-1000, ширина (мм) 400-500, глубина (мм) 800-1000</t>
  </si>
  <si>
    <t>Консоль для подачи кислорода</t>
  </si>
  <si>
    <t>Коммуникации: кислород, сжатый воздух, электропитание, шина уравнивания потенциалов</t>
  </si>
  <si>
    <t>Кресло-каталка</t>
  </si>
  <si>
    <t>Тип конструкции складная, максимальная нагрузка - не менее 100 кг.</t>
  </si>
  <si>
    <t>Поворотный флекси-диск</t>
  </si>
  <si>
    <t xml:space="preserve">Диаметр поворотного диска – не менее  40 см.
</t>
  </si>
  <si>
    <t>Скользящая доска</t>
  </si>
  <si>
    <t>Размер доски — не менее 67х21,3 см.</t>
  </si>
  <si>
    <t>Шкаф для хранения ноутбуков</t>
  </si>
  <si>
    <t>Тележка для хранения и зарядки 20 ноутбуков,  высота (мм) 900-1200, ширина (мм) 700-800, глубина (мм) 400-600</t>
  </si>
  <si>
    <t>Раковина керамическая, ширина - не менее 550 мм, глубина - не менее 500 мм,  с медицинским локтевым смесителем с длинным рычагом</t>
  </si>
  <si>
    <t>Стул палатный</t>
  </si>
  <si>
    <t>Материал: каркас металл, обивка искусственная кожа или ткань, опоры пластик. Размеры: длина, мм: 420, ширина, мм: 500, в ысота, мм: 880.</t>
  </si>
  <si>
    <t>Сумка медицинская для участковой медсестры</t>
  </si>
  <si>
    <t>Материал - водонепроницаемая ткань, посадочные места под ампулы большого, среднего и малого размеров,  блоки под перевязочный материал и бутыли с дезинфицирующим раствором</t>
  </si>
  <si>
    <t>Трость регулируемая по росту</t>
  </si>
  <si>
    <t>Материал: алюминий, высота трости: 74-100 см , максимальная нагрузка до 120 кг</t>
  </si>
  <si>
    <t>Грузоподъемность не менее 100 кг, регулировка по высоте</t>
  </si>
  <si>
    <t>Программное обеспечение медицинской информационной системы</t>
  </si>
  <si>
    <t>Программа  должна обеспечить автоматизацию основных процессов медицинского учреждения. 13 лицензий из 65 лицензий</t>
  </si>
  <si>
    <t>ПО</t>
  </si>
  <si>
    <t>Площадь зоны: не менее 26,4 кв.м.</t>
  </si>
  <si>
    <t>Покрытие пола: керамогранит  - 26,4 кв.м. на всю зону</t>
  </si>
  <si>
    <t>Стол двухместный, столешница и основание изготовлена из ЛДСП,  размеры:  не более 1200х500х820 мм</t>
  </si>
  <si>
    <t>шт.(на 2 раб. места)</t>
  </si>
  <si>
    <t>Каркас - металлический. Размеры - не более 500х500 мм. Максимальная нагрузка - не ниже120 кг.</t>
  </si>
  <si>
    <t>шт.(на 1 раб. место)</t>
  </si>
  <si>
    <t>Процессор: не менее 4 производительных+ 8 энергоэффективных ядер не менее  2.5ггц, интегрированное графическое ядро, оперативная память не менее 16 ГБ, SSD - не менее 512 ГБ. Пакет офисных программ</t>
  </si>
  <si>
    <t>Площадь зоны: не менее 4,00 кв.м.</t>
  </si>
  <si>
    <t>Покрытие пола: керамогранит  - 4,00 кв.м. на всю зону</t>
  </si>
  <si>
    <t>Стол преподавательский</t>
  </si>
  <si>
    <t>Столешница и основание изготовленыиз ЛДСП, должна быть предусмотрена тумба (с нишей, с двумя ящиками на роликовых направляющих), отверстия для кабель-каналов. Размеры - не более 1500х600х800 мм.
Масса: не более 50 кг</t>
  </si>
  <si>
    <t>Стул преподавательский</t>
  </si>
  <si>
    <t>Цветность печати черно-Белая, максимальный формат печати А4, наличие устройства автоподачи сканера</t>
  </si>
  <si>
    <t>Колонки звуковые настенные</t>
  </si>
  <si>
    <t>Мощность - не мнее 50 Вт, питание - сеть 220 В</t>
  </si>
  <si>
    <t xml:space="preserve">Комплект микрофонов. </t>
  </si>
  <si>
    <t xml:space="preserve">Вид исполнения микрофона - ручной, количество антенн не менее 2 шт, количество микрофонов - 2
Радиус действия не менее 100 м
</t>
  </si>
  <si>
    <t>Телевизор</t>
  </si>
  <si>
    <t xml:space="preserve">Диагональ экрана не менее 75 дюймов 
</t>
  </si>
  <si>
    <t>Камера для ВКС</t>
  </si>
  <si>
    <t>Форматы кодирования звукового сигнала  AAC; G.711; MP3 
Количество ETHERNET подключений RJ45 не менее 1 шт.
Количество звуковых линейных входов не менее 1 шт.</t>
  </si>
  <si>
    <t>Изготовлена в соответствии с приказом Министерства здравоохранения РФ от 15.12.2020 г. № 1331н. и предназначена для оказания первой помощи работникам на производственных участках и в рабочих кабинетах.</t>
  </si>
  <si>
    <t>Порошковый с подставкой</t>
  </si>
  <si>
    <t xml:space="preserve">Кулер для воды  </t>
  </si>
  <si>
    <t>Напольный  с подогревом и компрессорным охлаждением</t>
  </si>
  <si>
    <t xml:space="preserve">Санитайзер </t>
  </si>
  <si>
    <t xml:space="preserve">Содержание спирта не менее 70% </t>
  </si>
  <si>
    <t>Трехслойные из нетканного материала</t>
  </si>
  <si>
    <t>Очки защитные открытые универсальные</t>
  </si>
  <si>
    <t>Универсальное незапотевающее покрытие</t>
  </si>
  <si>
    <t>ТБ</t>
  </si>
  <si>
    <t xml:space="preserve">Перчатки медицинские смотровые нитриловые  нестерильные неопудренные </t>
  </si>
  <si>
    <t>Беруши</t>
  </si>
  <si>
    <t>Конической формы, изготовлены без использования силикона</t>
  </si>
  <si>
    <t>Медицинский респиратор</t>
  </si>
  <si>
    <t xml:space="preserve"> Класс защиты - не ниже FFP 2 </t>
  </si>
  <si>
    <t xml:space="preserve">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t>
  </si>
  <si>
    <r>
      <t xml:space="preserve">Субъект Российской Федерации: </t>
    </r>
    <r>
      <rPr>
        <i/>
        <sz val="12"/>
        <rFont val="Times New Roman"/>
        <family val="1"/>
        <charset val="204"/>
      </rPr>
      <t>Смоленская область</t>
    </r>
  </si>
  <si>
    <r>
      <t>Ядро кластера:</t>
    </r>
    <r>
      <rPr>
        <sz val="11"/>
        <rFont val="Times New Roman"/>
        <family val="1"/>
        <charset val="204"/>
      </rPr>
      <t xml:space="preserve"> ОГБПОУ "Смоленский базовый медицинский колледж имени К.С. Константиновой"</t>
    </r>
  </si>
  <si>
    <t>Адрес ядра кластера: 214018, г..Смоленск, ул. Кирова, д.57</t>
  </si>
  <si>
    <r>
      <rPr>
        <sz val="16"/>
        <color theme="0"/>
        <rFont val="Times New Roman"/>
        <family val="1"/>
        <charset val="204"/>
      </rPr>
      <t>8. Зона под вид работ: Сестринский уход(12</t>
    </r>
    <r>
      <rPr>
        <sz val="16"/>
        <rFont val="Times New Roman"/>
        <family val="1"/>
        <charset val="204"/>
      </rPr>
      <t xml:space="preserve"> </t>
    </r>
    <r>
      <rPr>
        <sz val="16"/>
        <color theme="0"/>
        <rFont val="Times New Roman"/>
        <family val="1"/>
        <charset val="204"/>
      </rPr>
      <t>рабочих мест) аудитория 24</t>
    </r>
  </si>
  <si>
    <t>31.02.01 Лечебное дело, 31.02.02 Акушерское дело, 34.02.01 Сестринское дело</t>
  </si>
  <si>
    <t>Площадь зоны: не менее 47,7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</si>
  <si>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 ( не менее 350 люкс) </t>
    </r>
  </si>
  <si>
    <t>Интернет : Подключение к беспроводному интернету (проводному и/или беспроводному)</t>
  </si>
  <si>
    <t>Электричество: Подключение к сети 220В</t>
  </si>
  <si>
    <t>Контур заземления для электропитания и сети слаботочных подключений : не требуется (требуется или не требуется)</t>
  </si>
  <si>
    <t>Покрытие пола: линолеум (вид покрытия) - 47,7 м2 на всю зону</t>
  </si>
  <si>
    <t>Подведение/ отведение ГХВС: требуется (требуется или не требуется)</t>
  </si>
  <si>
    <t>Подведение сжатого воздуха: __не требуется (требуется или не требуется)</t>
  </si>
  <si>
    <t>Интерактивная доска</t>
  </si>
  <si>
    <t>Дисплей не более 65 дюймов, сенсорный экран, доступ в интернет по проводной и беспроводной сети, встроенный компьютер</t>
  </si>
  <si>
    <t>Система хранения</t>
  </si>
  <si>
    <t>Шкаф для муляжей, симуляторов и расходных материалов, материал ЛСДП, 4 секции, размер 1 секции 800х500х2200 мм (ШхГхВ)</t>
  </si>
  <si>
    <t xml:space="preserve">шт. </t>
  </si>
  <si>
    <t>Встроенная система хранения</t>
  </si>
  <si>
    <t>Шкаф для муляжей, симуляторов и расходных материалов, материал ЛСДП, размеры 1500х350х2200 мм (ШхГхВ)</t>
  </si>
  <si>
    <t>Диван 2 местный</t>
  </si>
  <si>
    <t>Мягкий диван на ножках</t>
  </si>
  <si>
    <t>Кресло мягкое</t>
  </si>
  <si>
    <t>Кресло: каркас деревянный, обтянуто кожзаменителем белого цвета, полукруглое</t>
  </si>
  <si>
    <t>Стол палатный</t>
  </si>
  <si>
    <t>Стол медицинский палатный , размеры 600х600мм (ШхД), материал ЛСДП</t>
  </si>
  <si>
    <t>Стул медицинский</t>
  </si>
  <si>
    <t>Стул белый на металлическом каркасе, 470х420х810 (ШхГхВ), материал покрытия - кожзаменитель</t>
  </si>
  <si>
    <t>Фантом промежности женский</t>
  </si>
  <si>
    <t>Для отработки навыков подмывания и катетеризации мочевого пузыря у женщин</t>
  </si>
  <si>
    <t>Фантом для инъекций и клизм</t>
  </si>
  <si>
    <t>Представляет собой анатомически правильную модель нижней части туловища человека с верхними фрагментами бедер</t>
  </si>
  <si>
    <t>Пузырь со льдом</t>
  </si>
  <si>
    <t>Компресс согревающий, охлаждающий</t>
  </si>
  <si>
    <t>Накладка со стомой</t>
  </si>
  <si>
    <t>Тренажер стомы (надеваемый) для отработки навыков ухода за стомами</t>
  </si>
  <si>
    <t>Медицинский учебный тренажер для в/в инъекций</t>
  </si>
  <si>
    <t xml:space="preserve">Учебный тренажер - накладка для внутривенных инъекций </t>
  </si>
  <si>
    <t>Модель туловища</t>
  </si>
  <si>
    <t>Для отработки навыков ухода за пролежнями, перемещения пациента</t>
  </si>
  <si>
    <t>Фантом головы с желудком</t>
  </si>
  <si>
    <t>Представляет собой точную анатомическую модель головы человека с расположенными в ней органами пищеварительной системы для отработки навыко промывания желудка и взятия мазков из зева и носа</t>
  </si>
  <si>
    <t>Тележка для сбора белья</t>
  </si>
  <si>
    <t>Тележка для перевозки и сбора белья у пациентов</t>
  </si>
  <si>
    <t xml:space="preserve">Холодильник </t>
  </si>
  <si>
    <t>Холодильник без морозильника белый, для хранения вакцин и лекарственных средств</t>
  </si>
  <si>
    <t>Ходунки бесколесные с регулируемой высотой, шагающие</t>
  </si>
  <si>
    <t>Ходунки роллаторы</t>
  </si>
  <si>
    <t>Ходунки-роллаторы, четырех колесные, с регулируемой высотой</t>
  </si>
  <si>
    <t>Прикроватная тумбочка</t>
  </si>
  <si>
    <t>Для расположения личных вещей пациента</t>
  </si>
  <si>
    <t>Манипуляционный столик</t>
  </si>
  <si>
    <t>Столик манипуляционный белый, 2 полки, нержавеющая сталь</t>
  </si>
  <si>
    <t>Кровать медицинская с электроприводом</t>
  </si>
  <si>
    <t>Кровать медицинская функциональная  с матрацем и электроприводом</t>
  </si>
  <si>
    <t>Столик манипуляционный 2 полки: нержавеющая сталь, 3 ящика, 640х450х880 мм(ДхШхВ) без учета колесных опор</t>
  </si>
  <si>
    <t>Кресло-коляска для перемещения пациента</t>
  </si>
  <si>
    <t>Шкаф для муляжей, симуляторов и расходных материалов, материал ЛСДП, размеры 800х600х2200 мм (ШхГхВ)</t>
  </si>
  <si>
    <t>Гигрометр психометрический</t>
  </si>
  <si>
    <t>Для измерения относительной влажности воздуха и температуры в помещении или другом месте.   Устройство для косвенного измерения влажности газов, прежде всего воздуха, по понижению температуры смоченного твёрдого тела — датчика температуры</t>
  </si>
  <si>
    <t xml:space="preserve">Стол </t>
  </si>
  <si>
    <t>Стол офисный с антивандальным каркасом, 1500х600х750 мм(ШхГхВ), материал ЛДСП</t>
  </si>
  <si>
    <t>Разрешение не менее  1920x1080, оперативная память не менее 16 ГБ</t>
  </si>
  <si>
    <t xml:space="preserve">Операционная система </t>
  </si>
  <si>
    <t>Программное обеспечение для управления компьютером</t>
  </si>
  <si>
    <t>Стол офисный с антивандальным каркасом, 1200х550х750 (ШхГхВ), материал ЛДСП, с тумбой и тремя ящиками</t>
  </si>
  <si>
    <t>Стул офисный с антивандальным каркасом, 500х500х880 мм(ШхГхВ), материал покрытия - текстиль</t>
  </si>
  <si>
    <t>Лазерный, монохромный, с возможностью двухсторонней печати</t>
  </si>
  <si>
    <t>Для оказания первой помощи</t>
  </si>
  <si>
    <t>Порошковый</t>
  </si>
  <si>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t>
  </si>
  <si>
    <r>
      <t xml:space="preserve">Основная информация </t>
    </r>
    <r>
      <rPr>
        <b/>
        <sz val="11"/>
        <rFont val="Times New Roman"/>
        <family val="1"/>
        <charset val="204"/>
      </rPr>
      <t>об образовательном кластере СПО:</t>
    </r>
  </si>
  <si>
    <r>
      <t xml:space="preserve">Субъект Российской Федерации: </t>
    </r>
    <r>
      <rPr>
        <i/>
        <sz val="11"/>
        <rFont val="Times New Roman"/>
        <family val="1"/>
        <charset val="204"/>
      </rPr>
      <t>Челябинская область</t>
    </r>
  </si>
  <si>
    <r>
      <t>Ядро кластера:</t>
    </r>
    <r>
      <rPr>
        <sz val="11"/>
        <rFont val="Times New Roman"/>
        <family val="1"/>
        <charset val="204"/>
      </rPr>
      <t xml:space="preserve"> </t>
    </r>
    <r>
      <rPr>
        <i/>
        <sz val="11"/>
        <rFont val="Times New Roman"/>
        <family val="1"/>
        <charset val="204"/>
      </rPr>
      <t>ГБПОУ "Саткинский медицинский колледж"</t>
    </r>
  </si>
  <si>
    <r>
      <t xml:space="preserve">Адрес ядра кластера: </t>
    </r>
    <r>
      <rPr>
        <i/>
        <sz val="11"/>
        <rFont val="Times New Roman"/>
        <family val="1"/>
        <charset val="204"/>
      </rPr>
      <t>Челябинская область, г.Сатка, ул Калинина , д. 43</t>
    </r>
  </si>
  <si>
    <r>
      <t>22 кабинет Зона под вид работ 11</t>
    </r>
    <r>
      <rPr>
        <i/>
        <sz val="11"/>
        <color theme="0"/>
        <rFont val="Times New Roman"/>
        <family val="1"/>
        <charset val="204"/>
      </rPr>
      <t xml:space="preserve"> Деятельность палатной медицинской сестры </t>
    </r>
    <r>
      <rPr>
        <sz val="11"/>
        <color theme="0"/>
        <rFont val="Times New Roman"/>
        <family val="1"/>
        <charset val="204"/>
      </rPr>
      <t xml:space="preserve"> (10 рабочих мест)</t>
    </r>
  </si>
  <si>
    <t>34.02.01 	Сестринское дело</t>
  </si>
  <si>
    <t>Площадь зоны: не менее 20,2 кв.м.</t>
  </si>
  <si>
    <t xml:space="preserve">Освещение: Допустимо верхнее __искусственное освещение  ( не менее __400_ люкс) </t>
  </si>
  <si>
    <t>Интернет : Подключение к __беспроводному__ интернету (проводному и/или беспроводному) не требуется</t>
  </si>
  <si>
    <t>Электричество: Подключения к сети _220 __ В (220 и/или 380) не требуется</t>
  </si>
  <si>
    <t>Покрытие пола: __не скользящее, устойчивое к воздействию жидкости на всю зону_ (вид покрытия) - 20,2 м2 на всю зону</t>
  </si>
  <si>
    <t>Подведение/ отведение ГХВС: требуется</t>
  </si>
  <si>
    <t>Раковина</t>
  </si>
  <si>
    <t>Из нержавеющей стали        габариты не более: 620*620 мм</t>
  </si>
  <si>
    <t>Смеситель хирургический</t>
  </si>
  <si>
    <t>Управление:	 Однорычажный</t>
  </si>
  <si>
    <t>Шкаф</t>
  </si>
  <si>
    <t>габариты не менее 2000*500*2500 мм.</t>
  </si>
  <si>
    <t>Штатив универсальный для клизм и внутривенных вливаний</t>
  </si>
  <si>
    <t xml:space="preserve">Тип - телескопический; Высота регулируемая, мм - 1200–2000. </t>
  </si>
  <si>
    <r>
      <t xml:space="preserve">Контейнер медицинский </t>
    </r>
    <r>
      <rPr>
        <sz val="11"/>
        <color rgb="FF000000"/>
        <rFont val="Times New Roman"/>
        <family val="1"/>
        <charset val="204"/>
      </rPr>
      <t xml:space="preserve"> </t>
    </r>
    <r>
      <rPr>
        <sz val="11"/>
        <color theme="1"/>
        <rFont val="Times New Roman"/>
        <family val="1"/>
        <charset val="204"/>
      </rPr>
      <t>для сбора медицинских отходов класса А</t>
    </r>
  </si>
  <si>
    <t>Объем не менее25 л, с ножной педалью</t>
  </si>
  <si>
    <t xml:space="preserve">Настенный </t>
  </si>
  <si>
    <t>Диспенсер для антисептика, жидкого мыла механический</t>
  </si>
  <si>
    <t xml:space="preserve">Дозатор сенсорный для дезинфицирующих средств </t>
  </si>
  <si>
    <r>
      <t>Рециркулятор бактерицидный</t>
    </r>
    <r>
      <rPr>
        <sz val="11"/>
        <color rgb="FF000000"/>
        <rFont val="Times New Roman"/>
        <family val="1"/>
        <charset val="204"/>
      </rPr>
      <t xml:space="preserve"> для обеззараживания</t>
    </r>
  </si>
  <si>
    <t xml:space="preserve">металлический корпус, настенный </t>
  </si>
  <si>
    <r>
      <t xml:space="preserve">Контейнер медицинский </t>
    </r>
    <r>
      <rPr>
        <sz val="11"/>
        <color rgb="FF000000"/>
        <rFont val="Times New Roman"/>
        <family val="1"/>
        <charset val="204"/>
      </rPr>
      <t xml:space="preserve">с ножной педалью </t>
    </r>
    <r>
      <rPr>
        <sz val="11"/>
        <color theme="1"/>
        <rFont val="Times New Roman"/>
        <family val="1"/>
        <charset val="204"/>
      </rPr>
      <t>для сбора медицинских отходов класса Б</t>
    </r>
  </si>
  <si>
    <t xml:space="preserve">Объем не менее 25 л, 	 Бак с ножной педалью. </t>
  </si>
  <si>
    <t xml:space="preserve">Тележка для дезинфекции </t>
  </si>
  <si>
    <t xml:space="preserve"> Материал полок, корзин нержавеющая сталь (контейнеров)</t>
  </si>
  <si>
    <t>Видеокамера</t>
  </si>
  <si>
    <t>Разрешение 4Мп, Обнаружение движения, вторжение в область и пересечения линий, встроенные микрофон и динамик, Wi-Fi, Слот для microSD до 128Гб, ИК-подсветка до 10м, Питание DC12В / PoE</t>
  </si>
  <si>
    <t>Сетевой фильтр</t>
  </si>
  <si>
    <t>Длина кабеля не менее 1,8 м, световая индикация, защита от короткого замыкания, защита от помех, не менне 5 гнезд</t>
  </si>
  <si>
    <t>Контейнер для дезинфекции</t>
  </si>
  <si>
    <t>Материал пластик.  объём не менее 3 литров конструкция Ванна с крышкой, внутри которой расположен перфорированный поддон с утопителем</t>
  </si>
  <si>
    <t xml:space="preserve">Контейнер для дезинфекции </t>
  </si>
  <si>
    <t xml:space="preserve"> Материал пластик, Полимерный материал. рабочий объем: 5 л; конструкция Ванна с крышкой, внутри которой расположен перфорированный поддон с утопителем.  </t>
  </si>
  <si>
    <t>Стул для студента складной</t>
  </si>
  <si>
    <t xml:space="preserve">Складной, Примерные габариты:800*450 *500 мм, </t>
  </si>
  <si>
    <t xml:space="preserve">шт ( на 1 раб.место) </t>
  </si>
  <si>
    <t>Планшет</t>
  </si>
  <si>
    <t>Диагональ экрана (дюйм) не менее 10.36"</t>
  </si>
  <si>
    <t xml:space="preserve">шт ( на 1 раб.места) </t>
  </si>
  <si>
    <t>Стул  медицинский</t>
  </si>
  <si>
    <t xml:space="preserve"> Металлический каркас Обивка из искусственной кожи. </t>
  </si>
  <si>
    <t xml:space="preserve">шт ( на 10 раб.места) </t>
  </si>
  <si>
    <t xml:space="preserve"> Столешница ЛДСП  доп. столешница подъемно-поворотная из формованного пластика. Размер 1120*574*504. поворотный столик - ЛДСП толщиной 16 мм, размеры рабочей поверхности - 574х414 мм, равномерно распределенная нагрузка - 10 кг</t>
  </si>
  <si>
    <t xml:space="preserve">шт ( на 5 раб.места) </t>
  </si>
  <si>
    <t xml:space="preserve">Стол манипуляционный медицинский </t>
  </si>
  <si>
    <t>Нержавеющая сталь, передвижной с выдвижным ящиком. Размеры 60*43*96</t>
  </si>
  <si>
    <t xml:space="preserve">Контейнер для сбора острого инструментария (иглоприемник) </t>
  </si>
  <si>
    <t>Контейнер для острого инструмента объемом не менее 0,25 л. Форма изделия - прямоугольная с загнутыми краями.</t>
  </si>
  <si>
    <t xml:space="preserve">шт ( на 2 раб.места) </t>
  </si>
  <si>
    <t>Термометр инфракрасный бесконтактный</t>
  </si>
  <si>
    <t>Бесконтактный                               Габариты не менее 120x70x30 мм
Вес не менее 100 гр</t>
  </si>
  <si>
    <t>Термометр медицинский без ртутный</t>
  </si>
  <si>
    <t xml:space="preserve">Измеряемая температура 34-42 °C.  </t>
  </si>
  <si>
    <t>Мочеприемник мужской</t>
  </si>
  <si>
    <t>Материал изделия: полиэтилен</t>
  </si>
  <si>
    <t>Портативный аспиратор</t>
  </si>
  <si>
    <t>Габаритные (примерные) размеры, (см)  335*240*150</t>
  </si>
  <si>
    <t>Тренажер для отработки навыков аспирации и зондового кормления</t>
  </si>
  <si>
    <t>Модель головы, пищевода, желудка из полиуретан, силикон Габариты 240 х 210 х 625 мм,</t>
  </si>
  <si>
    <t>Поильник</t>
  </si>
  <si>
    <t>Из медицинского пластиката, Объем 0,25 л, поильник пластиковый с полукрышкой, носиком и двумя ручками. Используется при уходе за лежачими больными. Позволяет пить и принимать жидкую пищу. Полукрышка предотвращает разбрызгивание и проливание</t>
  </si>
  <si>
    <t>Ванночка для мытья головы для лежачих больных</t>
  </si>
  <si>
    <t>Тип ванна надувная</t>
  </si>
  <si>
    <t>Вилка адаптивная для инвалидов</t>
  </si>
  <si>
    <t>Материал: пластик</t>
  </si>
  <si>
    <t>Нож адаптированный для инвалидов</t>
  </si>
  <si>
    <t>Укомплектован резиновым ремешком для фиксации на руке.</t>
  </si>
  <si>
    <t>Комплект столовой посуды для инвалидов</t>
  </si>
  <si>
    <t>Длина ножа не менее 210 мм. Длина вилки не менее 205 мм. Длина чайной ложки не менее 190 мм. Длина столовой ложки не менее 210 мм. Диаметр ограничителя на тарелку 200-300 мм.Размер тарелки диаметр 230 мм, высота 60 мм. Размер глубокой тарелки диаметр 150 мм, высота  не менее 70 мм. Диаметр приспособления для яиц 47 мм. Емкость поильника не менее 250 мл. Емкость стакана не менее 200 мл.</t>
  </si>
  <si>
    <t>Разделочная доска универсальная для инвалидов с приспособлениями</t>
  </si>
  <si>
    <t xml:space="preserve"> Количество присосок 4. Устройство для фиксации продуктов есть.</t>
  </si>
  <si>
    <t>Таблетница с делителем, размельчителем и мензуркой</t>
  </si>
  <si>
    <t>Материал Пластик.Таблетница состоит из 3-х отделений: для хранения, деления, размельчения лекарственных средств</t>
  </si>
  <si>
    <t xml:space="preserve">Кассетница+10 таблетниц (комплект) </t>
  </si>
  <si>
    <t>Ударопрочный химически стойкий полимерный материал, разрешенный для применения в изделиях пищевого назначения Габариты не более 270x90x110 мм</t>
  </si>
  <si>
    <t>Приспособление для надевания и снимания носков</t>
  </si>
  <si>
    <t xml:space="preserve">Материал пластик </t>
  </si>
  <si>
    <t>Устройство для застегивания пуговиц и молний</t>
  </si>
  <si>
    <t>Материал изделия: дерево, металл, пластик</t>
  </si>
  <si>
    <t>Поддерживающий пояс для перемещения с петлями для ног</t>
  </si>
  <si>
    <t>Верхний материал: 100% полиэстер с грязеотталкивающей обработкой. Внутренний материал: трикотажное полотно, 100% полиэстер. Наполнитель: пенополиуретан.</t>
  </si>
  <si>
    <t xml:space="preserve">Средство для перекладывания больного </t>
  </si>
  <si>
    <t>Длина, мм не мннее 170 Номинальная нагрузка, кг 200</t>
  </si>
  <si>
    <t xml:space="preserve">Средство перекладывания больного </t>
  </si>
  <si>
    <t>Длина, ммне менее  80. Номинальная нагрузка, кг 200</t>
  </si>
  <si>
    <t xml:space="preserve">Поворотный диск </t>
  </si>
  <si>
    <t xml:space="preserve"> Максимально допустимый вес 135 кг. Диаметр не менее 40 см</t>
  </si>
  <si>
    <t xml:space="preserve">Ходунки роллатор </t>
  </si>
  <si>
    <t>Материал Алюминий.Грузоподъемность, кг 100</t>
  </si>
  <si>
    <t xml:space="preserve">Ходунки </t>
  </si>
  <si>
    <t xml:space="preserve">Рама Складная. Тип конструкции Шагающий. </t>
  </si>
  <si>
    <t>Тренажер дыхательный  (профилактика застойных явлений)</t>
  </si>
  <si>
    <t xml:space="preserve">Материал пластик Возраст Для детей и взрослых </t>
  </si>
  <si>
    <t>Аппарат ручной ИВЛ (мешок Амбу) с маской</t>
  </si>
  <si>
    <t xml:space="preserve">Объем мешка не менее: 1500 мл. Материл изготовления ПВХ. </t>
  </si>
  <si>
    <t xml:space="preserve">Ручка прокалыватель для глюкометра </t>
  </si>
  <si>
    <t>ручка для ланцета,  Материал пластик; металл</t>
  </si>
  <si>
    <t xml:space="preserve">Глюкометр </t>
  </si>
  <si>
    <t>Дисплей:  ЖК-дисплей. Батарея: 1 батарея</t>
  </si>
  <si>
    <t>Кровать функциональная с изменяющейся высотой с электроприводом</t>
  </si>
  <si>
    <t>Электропровод, Гидравлическая помпа. Не менее 2000*900</t>
  </si>
  <si>
    <t>Подушка с холлофайбером</t>
  </si>
  <si>
    <t xml:space="preserve">Размер 70*70 см. </t>
  </si>
  <si>
    <t>Плед</t>
  </si>
  <si>
    <t>Флис не менее 180*100 см</t>
  </si>
  <si>
    <t>Хлопок. Бязь, поплин не менее 2000*1200</t>
  </si>
  <si>
    <t>Рубашка для пациента на завязках прямого силуэта с коротким рукавом. На спине имеются три завязки, низ изделия обработан швом в подгибку с закрытым срезом. Ткань 100% хлопок, длина изделия не менее 99см</t>
  </si>
  <si>
    <t xml:space="preserve">Противопролежневая подушка </t>
  </si>
  <si>
    <t xml:space="preserve">Хлопковый вкладыш, Габариты 40*20*8см. </t>
  </si>
  <si>
    <t>Подушка (держатель) для стопы закрытого типа</t>
  </si>
  <si>
    <t xml:space="preserve"> Материал - Чехол: хлопок 95% / лайкра 5%, наполнитель: поролон, внешний диаметр 22 см, внутрений диаметр 6 см. Съемный чехол.</t>
  </si>
  <si>
    <t>Подушка ортопедическая под ноги </t>
  </si>
  <si>
    <t xml:space="preserve"> Материал (наполнитель): пенополиуретан,  Размер 26*20*12см</t>
  </si>
  <si>
    <t>Пенополиуретан Размер 70*60*10см</t>
  </si>
  <si>
    <t xml:space="preserve">Тренажер для отработки навыков СЛР </t>
  </si>
  <si>
    <t>Манекен должен имитировать туловище взрослого человека, без конечностей. Должен быть предназначен для освоения сердечно-легочной реанимации</t>
  </si>
  <si>
    <t>Мензурки для раздачи лек.препаратов</t>
  </si>
  <si>
    <t>изготовлен из прозрачного полипропилена, Объем 30 мл</t>
  </si>
  <si>
    <t>Пульсоксиметр медицинский</t>
  </si>
  <si>
    <t>Измерение SpO₂: 70–100%. Измерение пульса: 30–235 уд/мин. Отображение на дисплее</t>
  </si>
  <si>
    <t>Пикфлоуметр</t>
  </si>
  <si>
    <t>Диапазон измерений пиковой объемной скорости - от 60 до 800 л/мин.</t>
  </si>
  <si>
    <t>Весы напольные электронные</t>
  </si>
  <si>
    <t>Вид  электронные, Максимальная нагрузка не менее 180 кг</t>
  </si>
  <si>
    <t>Сантиметровая лента</t>
  </si>
  <si>
    <t>Материал ПВХ, металл, пластик, ПВХ (поливинилхлорид), не менее 150 см</t>
  </si>
  <si>
    <t>Визуально-аналоговая шкала боли</t>
  </si>
  <si>
    <t xml:space="preserve">примерные габариты 36мм*195мм*15мм. </t>
  </si>
  <si>
    <t xml:space="preserve">Лоток медицинский почкообразный  металлический </t>
  </si>
  <si>
    <t xml:space="preserve"> Материал нерж. Сталь. 200х120х30 мм</t>
  </si>
  <si>
    <t xml:space="preserve">Лоток медицинский прямоугольный металлический </t>
  </si>
  <si>
    <t>Материал нержавеющая сталь. 300х220х30</t>
  </si>
  <si>
    <t>Тонометр медицинский механический</t>
  </si>
  <si>
    <t>Нагнетание воздуха: ручное с помощью "груши" Манжета средняя 22-32 см</t>
  </si>
  <si>
    <t xml:space="preserve">Секундомер </t>
  </si>
  <si>
    <t>Тип питания электронного секундомера: батарейки</t>
  </si>
  <si>
    <t>Фонендоскоп</t>
  </si>
  <si>
    <t>Тип стетоскопа: У-образный, Тип трубки: одноканальная.</t>
  </si>
  <si>
    <t>Грелка резиновая</t>
  </si>
  <si>
    <t>Вместимость не менее 3 литров.</t>
  </si>
  <si>
    <t xml:space="preserve">Пузырь для льда резиновый маленький </t>
  </si>
  <si>
    <t>диаметр пузыря не менее 150 мм.</t>
  </si>
  <si>
    <t>Пузырь для льда резиновый большой</t>
  </si>
  <si>
    <t>диаметр пузыря не менее 250 мм.</t>
  </si>
  <si>
    <t>Термометр электронный для воды</t>
  </si>
  <si>
    <t>электронный, дапазон измерения 20 °C – 60 °C, электропитание 2 x LR 43</t>
  </si>
  <si>
    <t xml:space="preserve">Мерная кружка </t>
  </si>
  <si>
    <t xml:space="preserve">Объем не менее 1 л, Материал пластик </t>
  </si>
  <si>
    <t xml:space="preserve">Ведро </t>
  </si>
  <si>
    <t xml:space="preserve">Материал пластик Объем не менее 10 л, </t>
  </si>
  <si>
    <t xml:space="preserve">Воронка </t>
  </si>
  <si>
    <t xml:space="preserve">Материал: пластик. Объем не менее 1 л </t>
  </si>
  <si>
    <t xml:space="preserve">Ковш пластиковый </t>
  </si>
  <si>
    <t xml:space="preserve">Ковш с носиком, объем не менее 1л, Материал Полипропилен </t>
  </si>
  <si>
    <t xml:space="preserve">Таз круглый эмалированный </t>
  </si>
  <si>
    <t>Объем  не менее 10 л</t>
  </si>
  <si>
    <t>Тренажер для зондирования и промывания желудка</t>
  </si>
  <si>
    <t>Модель должна имитировать туловище и голову взрослого человека с точными анатомическими ориентирами грудной клетки и брюшной полости</t>
  </si>
  <si>
    <t>Сменная модель желудка для тренажера зондирования и промывания желудка</t>
  </si>
  <si>
    <t>Для тренажера для зондирования и промывания желудка. Материал:ПВХ.0</t>
  </si>
  <si>
    <t>Тренажер универсальный для постановки клизмы, для катетеризации мочевого пузыря у мужчин и женщин и внутримышечной инъекции</t>
  </si>
  <si>
    <t xml:space="preserve"> Материалы: АБС пластик, пена полиуретан.</t>
  </si>
  <si>
    <t>Сменные накладки для клизмы</t>
  </si>
  <si>
    <t>мягкий ПВХ, натуральный латекса и пенополиуретана</t>
  </si>
  <si>
    <t>Сменные накладки для катетеризации мужчины</t>
  </si>
  <si>
    <t>Сменные накладки для катетеризации женщины</t>
  </si>
  <si>
    <t>Сменные накладки для внутримышечной инъекции</t>
  </si>
  <si>
    <t xml:space="preserve">Грушевидный баллончик резиновый </t>
  </si>
  <si>
    <t>с твердым наконечником, материал: ПВХ, пластик, ПВХ (поливинилхлорид) объем не менее 230 мл</t>
  </si>
  <si>
    <t>Судно медицинское полимерное подкладное</t>
  </si>
  <si>
    <t xml:space="preserve"> Вместимость судна подкладного полимерного: не менее 3 л. Состав: медицинский пластик (полипропилена).</t>
  </si>
  <si>
    <t xml:space="preserve">Шприц Жане  </t>
  </si>
  <si>
    <t xml:space="preserve">Трехдетальный удлиненый с катетерным наконечником и колпачком в комплекте. Цвет Прозрачный, объем не менее 500 мл. </t>
  </si>
  <si>
    <t>Защитные очки медицинские</t>
  </si>
  <si>
    <t>прозрачные, Вид очков открытые</t>
  </si>
  <si>
    <t xml:space="preserve">Трубка ректальная газоотводная взрослая многоразовая </t>
  </si>
  <si>
    <t>Состав: резиновая смесь на основе натурального каучука</t>
  </si>
  <si>
    <t>Зажим металлический</t>
  </si>
  <si>
    <t>Материал: нержавеющая сталь. Прямой, размеры20*5*2 см</t>
  </si>
  <si>
    <t>Корнцанг прямой металлический</t>
  </si>
  <si>
    <t>Материал: нержавеющая сталь. Размеры 26*5</t>
  </si>
  <si>
    <t>Корнцанг изогнутый металлический</t>
  </si>
  <si>
    <t>Материал: нержавеющая стальОбщая длина, мм-260±0,5мм. Длина насечки, мм-30±2мм. Ширина рабочей части (губок), мм-в сомкнутом состоянии- 8±0,9мм.</t>
  </si>
  <si>
    <t>Ножницы медицинские с одним острым концом, прямые</t>
  </si>
  <si>
    <t xml:space="preserve">Длина не менее 170 мм. Вид - прямые с 1 острым концом. </t>
  </si>
  <si>
    <t>Фантом туловища для обработки стом</t>
  </si>
  <si>
    <t>.Материалы: ударопрочный полистирол, ПВХ, ДСП.</t>
  </si>
  <si>
    <t>Тренажер по уходу за стомами (надеваемый)</t>
  </si>
  <si>
    <t xml:space="preserve">Материал: Силикон, полиуретан. </t>
  </si>
  <si>
    <t>Манекен для ухода за пациентами, Мужчина и Женщина со стомой</t>
  </si>
  <si>
    <t>Манекен должен имитировать туловище взрослого человека с подвижными головой, верхними и нижними конечностями.</t>
  </si>
  <si>
    <t xml:space="preserve">Ведро-диспенсер для салфеток и поверхностей </t>
  </si>
  <si>
    <t>пластиковая емкость с крышкой с клапаном. + Блок салфеток  из 100-200 салфеток в рулоне из нетканого безворсового материала. Медэкс-бокс</t>
  </si>
  <si>
    <t>Жгут венозный взрослый</t>
  </si>
  <si>
    <t>Жгут медицинский Михайлова №2, венозный с пряжкой</t>
  </si>
  <si>
    <t xml:space="preserve">Подушка для забора крови (чехол кожзам) </t>
  </si>
  <si>
    <t>Подушка для забора крови в чехле из синтет. ткани с пленочным покрытием Размеры не менее 20*15*5 см</t>
  </si>
  <si>
    <t>Тренажер-накладка для отработки внутривенных инъекций</t>
  </si>
  <si>
    <t>Тренажер должен представлять собой накладку на руку для отработки навыков внутривенных инъекций. Должны быть видимые сосуды, расположенные по всей длине тренажера, выходящие за пределы основы тренажера для заполнения и оттока имитатора крови.</t>
  </si>
  <si>
    <t xml:space="preserve"> Фантом руки для внутривенных инъекций</t>
  </si>
  <si>
    <t>Тренажер должен имитировать руку взрослого человека с четкими анатомическими ориентирами от середины плеча до фаланг.</t>
  </si>
  <si>
    <t>Тренажер-накладка для отработки навыков подкожных инъекций</t>
  </si>
  <si>
    <t>Тренажер должен представлять собой накладку на руку для отработки навыков внутрикожных инъекций</t>
  </si>
  <si>
    <t>Накладка для внутрикожных инъекций</t>
  </si>
  <si>
    <t>Материал АБС поливинилхлорид, пенополиуретан.</t>
  </si>
  <si>
    <t>Штатив лабораторный для пробирок</t>
  </si>
  <si>
    <t>полимерный, 10 гнезд</t>
  </si>
  <si>
    <t>Программа моделирует выполнение медицинских процедур по уходу за пациентами, помогает приобрести необходимые знания, вовлекаетв процессизучения теории и практики медицинских манипуляций. Программа работает в двух режимах: режиме обучения и режиме тестирования</t>
  </si>
  <si>
    <t>Укладка-контейнер для транспортировки пробирок с биологическим материалом</t>
  </si>
  <si>
    <t>Вместимость 50 пробирок</t>
  </si>
  <si>
    <t>Ноутбук преподавателя</t>
  </si>
  <si>
    <t>Диагональ/разрешение не менее 15.6"/1366x768 пикс</t>
  </si>
  <si>
    <t>Функции устройства - копир, принтер, сканер. Черно-белая печать, A4. Технология печати лазерная</t>
  </si>
  <si>
    <t>Рабочий стол</t>
  </si>
  <si>
    <t xml:space="preserve">Габариты - не менее 100*50*75 см. </t>
  </si>
  <si>
    <t>Компьютерная мышь</t>
  </si>
  <si>
    <t>Тип подключения - проводная</t>
  </si>
  <si>
    <t>Укладка медицинская противошоковая (при анафилактическом шоке)</t>
  </si>
  <si>
    <t>Укладка</t>
  </si>
  <si>
    <t>Укладка анти-СПИД (ВИЧ)</t>
  </si>
  <si>
    <t xml:space="preserve">Огнетушитель </t>
  </si>
  <si>
    <t>тип огнетушителя: порошковый; индикатор давления: манометр - способ срабатывания: ручной - класс пожара: А, В, С, Е - масса заряда: 4 кг - масса огнетушителя: 5,3 кг - длина струи: 3 м - продолжительность подачи ОТВ: 10 с</t>
  </si>
  <si>
    <t>Ядро кластера: ФГБОУ ВО «Чеченский государственный университет им. А.А. Кадырова»</t>
  </si>
  <si>
    <r>
      <t xml:space="preserve">Инфраструктурный лист для оснащения образовательного кластера среднего профессионального образования  в отрасли </t>
    </r>
    <r>
      <rPr>
        <i/>
        <sz val="16"/>
        <color theme="1"/>
        <rFont val="Times New Roman"/>
        <family val="1"/>
        <charset val="204"/>
      </rPr>
      <t>Клиническая и профилактическая медицина</t>
    </r>
  </si>
  <si>
    <r>
      <t xml:space="preserve">Субъект Российской Федерации: </t>
    </r>
    <r>
      <rPr>
        <i/>
        <sz val="12"/>
        <rFont val="Times New Roman"/>
        <family val="1"/>
        <charset val="204"/>
      </rPr>
      <t>Чеченская Республика</t>
    </r>
  </si>
  <si>
    <r>
      <t>Ядро кластера:</t>
    </r>
    <r>
      <rPr>
        <sz val="11"/>
        <rFont val="Times New Roman"/>
        <family val="1"/>
        <charset val="204"/>
      </rPr>
      <t xml:space="preserve"> ФГБОУ ВО «Чеченский государственный университет им. А.А. Кадырова».</t>
    </r>
  </si>
  <si>
    <r>
      <t>Адрес ядра кластера</t>
    </r>
    <r>
      <rPr>
        <b/>
        <sz val="11"/>
        <rFont val="Times New Roman"/>
        <family val="1"/>
        <charset val="204"/>
      </rPr>
      <t xml:space="preserve">: </t>
    </r>
    <r>
      <rPr>
        <i/>
        <sz val="11"/>
        <rFont val="Times New Roman"/>
        <family val="1"/>
        <charset val="204"/>
      </rPr>
      <t>364024, г. Грозный, ул. А. Шерипова, д. 32, Корпус №2.</t>
    </r>
  </si>
  <si>
    <r>
      <t xml:space="preserve">6. Зона под вид работ </t>
    </r>
    <r>
      <rPr>
        <i/>
        <sz val="16"/>
        <color theme="0"/>
        <rFont val="Times New Roman"/>
        <family val="1"/>
        <charset val="204"/>
      </rPr>
      <t>«Сестринский уход и наблюдение за пациентами»</t>
    </r>
    <r>
      <rPr>
        <sz val="16"/>
        <color theme="0"/>
        <rFont val="Times New Roman"/>
        <family val="1"/>
        <charset val="204"/>
      </rPr>
      <t xml:space="preserve"> (20 рабочих мест)</t>
    </r>
  </si>
  <si>
    <t xml:space="preserve">31.02.04 Сестринское дело 	</t>
  </si>
  <si>
    <t>Площадь зоны: не менее 38.39 кв.м.</t>
  </si>
  <si>
    <t xml:space="preserve">Освещение: Допустимо верхнее горизонтальное освещение ( не менее 241 люкс) </t>
  </si>
  <si>
    <t>Интернет : Подключение к проводному интернету (проводному и/или беспроводному)</t>
  </si>
  <si>
    <t>Электричество: Подключения к сети 220 В (220 и/или 380)</t>
  </si>
  <si>
    <t>Контур заземления для электропитания и сети слаботочных подключений :  не требуется</t>
  </si>
  <si>
    <t>Покрытие пола: к.плитка 38,39  м2 на всю зону</t>
  </si>
  <si>
    <t>Подведение/ отведение ГХВС:  не требуется</t>
  </si>
  <si>
    <t xml:space="preserve">Шкаф лабораторный </t>
  </si>
  <si>
    <t>Длина, не менее 900 мм
Ширина,  не менее 500 мм
Высота, не менее 1850 мм
Высота опор, мм 150
Материал корпуса листовая сталь
Масса, не более 140 кг</t>
  </si>
  <si>
    <t>Полноразмерный манекен взрослого человека для освоения навыков ухода</t>
  </si>
  <si>
    <t>Длина тела 147 см,вес 13кг</t>
  </si>
  <si>
    <t>Туловище с функцией управления интубационной трубкой</t>
  </si>
  <si>
    <t>Материал силиконРазмер
750 x 450 x 240 мм
Вес, кг 12</t>
  </si>
  <si>
    <t>Длина: 1970±10 мм, ширина: 620±5 мм, высота: 540±5 мм, цвет обивки: белый.</t>
  </si>
  <si>
    <t>Площадь зоны: не менее 38,39 кв.м.</t>
  </si>
  <si>
    <t>Покрытие пола: к. плитка 38,39 м2 на всю зону</t>
  </si>
  <si>
    <t>Подведение сжатого воздуха:   не требуется</t>
  </si>
  <si>
    <t xml:space="preserve"> Стол Ученический </t>
  </si>
  <si>
    <t>Регулировка угла наклона столешницы:
Габариты, мм:
1200*500*520/580/640/700/760/820
Материал столешницы:
ЛДСП, 16 мм</t>
  </si>
  <si>
    <t>Стул ученический регулируемый</t>
  </si>
  <si>
    <t>Габариты, мм:
по ГОСТ 11016-93
Металлокаркас:
20*20 мм и 25*25 мм
Материал сидения и спинки:
Антивандальный Двухслойный Дышащий пластик</t>
  </si>
  <si>
    <t>шт. (на 1 раб. место)</t>
  </si>
  <si>
    <t>Покрытие пола: к.плитка 38,39 м2 на всю зону</t>
  </si>
  <si>
    <t>Подведение/ отведение ГХВС: не требуется</t>
  </si>
  <si>
    <t xml:space="preserve">Размер (ШхВхГ) 150х77х60 см
Материал ЛДСП
Цвет белый
</t>
  </si>
  <si>
    <t xml:space="preserve">Стул офисный белый </t>
  </si>
  <si>
    <t>Материал обивки
искусственная кожа
Цвет обивки белый
Материал каркаса металл
Глубина сиденья 460 мм
Высота спинки 570 мм
Подлокотники Да</t>
  </si>
  <si>
    <t xml:space="preserve">МФУ </t>
  </si>
  <si>
    <t>Лазерный, черно-белый, двусторонняя печать, A4,
Разрешение: ч/б 1200 x 1200 dpi,
Скорость печати: ч/б (A4) до 38 стр/мин;
Лотки: подача 250 листов, выход 150 листов;
Дополнительные функции: сканирование, копирование</t>
  </si>
  <si>
    <t xml:space="preserve">Моноблок </t>
  </si>
  <si>
    <t>Диагональ экрана  не менее 23.8"
Разрешение экрана (макс.) 1920 x 1080
Тактовая частота процессора 1.7 ГГц
Количество физических ядер процессора  10
Оперативная память  не менее 8Gb
Максимальный объём оперативной памяти не более 64 Gb
Тип видеокарты встроенная
Проводной сетевой адаптер 10/100/1000 Мбит/сек
WEB-Камера - есть                                     Программное обеспечение (операционная система и пакет прикладных программ).</t>
  </si>
  <si>
    <t>Средства гигиены</t>
  </si>
  <si>
    <t>Кулер для воды</t>
  </si>
  <si>
    <t>Маски медицинские одноразовые</t>
  </si>
  <si>
    <t>Стол преподавателя</t>
  </si>
  <si>
    <t>Компьютер</t>
  </si>
  <si>
    <t>Комплект микрофонов.</t>
  </si>
  <si>
    <t>Операционная система</t>
  </si>
  <si>
    <t>Стул офисный белый</t>
  </si>
  <si>
    <t>Моноблок</t>
  </si>
  <si>
    <t xml:space="preserve">Стол медицинский белый
Ширина, мм: 1300. Высота 750мм.     Цвет покрытия: белый. Материал кромки: ПВХ. Материал столешницы: ЛДСП. Тип стола: прямой.  Материал каркаса (опор): ЛДСП. Встроенная тумба: Нет. Глубина, мм: 700 мм. 
  Изготовлен из ламинированной ДСП 16 мм, кромки окантованы кромочной лентой ПВХ 2 мм. Боковые стенки имеют пластиковые нерегулируемые подпятники. </t>
  </si>
  <si>
    <t>Стул ученический нерегулируемый</t>
  </si>
  <si>
    <t>Подушка противопролежневая под ноги</t>
  </si>
  <si>
    <t>Тележка для белья</t>
  </si>
  <si>
    <t>Стул медицинский с подлокотниками</t>
  </si>
  <si>
    <t>Медицинский стол палатный</t>
  </si>
  <si>
    <t>Дозатор локтевой для антисептика и жидкого мыла литр, рычаг из нержавеющей стали, замок</t>
  </si>
  <si>
    <t>Тумба медицинская прикроватная</t>
  </si>
  <si>
    <t>Стол манипуляционный медицинский</t>
  </si>
  <si>
    <t>Контейнер для сбора острого инструментария (иглоприемник)</t>
  </si>
  <si>
    <t>Кассетница+10 таблетниц (комплект)</t>
  </si>
  <si>
    <t>Средство для перекладывания больного</t>
  </si>
  <si>
    <t>Ходунки роллатор</t>
  </si>
  <si>
    <t>Тренажер дыхательный (профилактика застойных явлений)</t>
  </si>
  <si>
    <t>Ручка прокалыватель для глюкометра</t>
  </si>
  <si>
    <t>Глюкометр</t>
  </si>
  <si>
    <t>Лоток медицинский почкообразный металлический</t>
  </si>
  <si>
    <t>Лоток медицинский прямоугольный металлический</t>
  </si>
  <si>
    <t>Секундомер</t>
  </si>
  <si>
    <t>Пузырь для льда резиновый маленький</t>
  </si>
  <si>
    <t>Ведро</t>
  </si>
  <si>
    <t>Воронка</t>
  </si>
  <si>
    <t>Ковш пластиковый</t>
  </si>
  <si>
    <t>Таз круглый эмалированный</t>
  </si>
  <si>
    <t>Шприц Жане</t>
  </si>
  <si>
    <t>Трубка ректальная газоотводная взрослая многоразовая</t>
  </si>
  <si>
    <t>Ведро-диспенсер для салфеток и поверхностей</t>
  </si>
  <si>
    <t>Фантом руки для внутривенных инъекций</t>
  </si>
  <si>
    <t>Стол Ученический</t>
  </si>
  <si>
    <t>Рециркулятор бактерицидный для обеззараживания</t>
  </si>
  <si>
    <t>Контейнер медицинский с ножной педалью для сбора медицинских отходов класса Б</t>
  </si>
  <si>
    <t>Подвес-гамак для подъемника</t>
  </si>
  <si>
    <t>Подушка вращающаяся</t>
  </si>
  <si>
    <t>Термометр инфракрасный, лобный, бесконтактный</t>
  </si>
  <si>
    <t>Система противопролежневая</t>
  </si>
  <si>
    <t>Многофункциональный манекен: уход за травмами, стомами, катетеризация мочевого пузыря</t>
  </si>
  <si>
    <t>Дозатор для жидкого мыла</t>
  </si>
  <si>
    <t>Модель диабетической стопы</t>
  </si>
  <si>
    <t>Укладка - контейнер для пробирок и флаконов</t>
  </si>
  <si>
    <t>Тренажер – накладка для в/в инъекции</t>
  </si>
  <si>
    <t>Универсальный комплекс для отработки отдельных клинических навыков</t>
  </si>
  <si>
    <t>Манекен полноростовой взрослого для отработки навыков сестринского ухода</t>
  </si>
  <si>
    <t>Кровать медицинская функциональная</t>
  </si>
  <si>
    <t>Фантом туловища для обработки стом (Тренажер стомы (надеваемый)</t>
  </si>
  <si>
    <t>Дыхательный тренажер для дыхательных тренировок</t>
  </si>
  <si>
    <t>Дыхательный тренажер нагрузочный спирометр с одноходовым клапаном</t>
  </si>
  <si>
    <t>Дыхательный тренажер для облегчения отхождения мокроты и тренировки дыхательных мышц</t>
  </si>
  <si>
    <t>Контейнер для утилизации медицинских отходов класса А</t>
  </si>
  <si>
    <t>Весы медицинские механические</t>
  </si>
  <si>
    <t>Шкаф медицинский для хранения расходных материалов</t>
  </si>
  <si>
    <t>Холодильник</t>
  </si>
  <si>
    <t>Контейнер медицинский для сбора медицинских отходов класса А</t>
  </si>
  <si>
    <t>Дозатор сенсорный для дезинфицирующих средств</t>
  </si>
  <si>
    <t>Тележка для дезинфекции</t>
  </si>
  <si>
    <t>Шкаф лабораторный</t>
  </si>
  <si>
    <t>Медицинская информационная система</t>
  </si>
  <si>
    <t>Аппарат для измерения АД (электронный)</t>
  </si>
  <si>
    <t>Набор посуды для инвалидов адаптивный</t>
  </si>
  <si>
    <t>Весы медицинские</t>
  </si>
  <si>
    <t>Тренажер для дыхательных тренировок</t>
  </si>
  <si>
    <t>Контейнер для отходов</t>
  </si>
  <si>
    <t>Кувшин пластиковый</t>
  </si>
  <si>
    <t>Лоток почкообразный многоразовый</t>
  </si>
  <si>
    <t>Лоток прямоугольный многоразовый</t>
  </si>
  <si>
    <t>Столик манипуляционный</t>
  </si>
  <si>
    <t>Консоль медицинская</t>
  </si>
  <si>
    <t>Стол операционный медицинский многофункциональный</t>
  </si>
  <si>
    <t>Тренажер для внутривенных инъекций медицинский</t>
  </si>
  <si>
    <t>Манекен для отработки навыков по уходу за травмами, стомами, катетеризации мочевого пузыря многофункциональный</t>
  </si>
  <si>
    <t>Манекен взрослого человека полноразмерный для освоения навыков ухода</t>
  </si>
  <si>
    <t>Матрац противопролежневый</t>
  </si>
  <si>
    <t>Доска скользящая</t>
  </si>
  <si>
    <t>Таз</t>
  </si>
  <si>
    <t>Фантом пролежней</t>
  </si>
  <si>
    <t>Фантом ягодиц для внутримышечных инъекций с электронным контролем</t>
  </si>
  <si>
    <t>Программное обеспечение для моделирования медицинских процедур по уходу за пациентами</t>
  </si>
  <si>
    <t>Баллончик грушевидный резиновый</t>
  </si>
  <si>
    <t>Аппарат для искуственной вентиляции легких ручной</t>
  </si>
  <si>
    <t>Шкала боли визуально-аналоговая</t>
  </si>
  <si>
    <t>Очки медицинские защитные</t>
  </si>
  <si>
    <t>Манекен для ухода за пациентами со стомой</t>
  </si>
  <si>
    <t>Мензурки для раздачи лекарственных препаратов</t>
  </si>
  <si>
    <t>Кружка мерная</t>
  </si>
  <si>
    <t>Пояс поддерживающий для перемещения с петлями для ног</t>
  </si>
  <si>
    <t>Подушка для забора крови</t>
  </si>
  <si>
    <t>Подушка</t>
  </si>
  <si>
    <t>Аспиратор портативный</t>
  </si>
  <si>
    <t>Подушка противопролежневая</t>
  </si>
  <si>
    <t>Лента сантиметровая</t>
  </si>
  <si>
    <t>Модель желудка сменная для тренажера зондирования и промывания желудка</t>
  </si>
  <si>
    <t>Накладка сменные для внутримышечной инъекции</t>
  </si>
  <si>
    <t>Накладка сменная для катетеризации женщины</t>
  </si>
  <si>
    <t>Накладка сменная для катетеризации мужчины</t>
  </si>
  <si>
    <t>Накладка сменная для клизмы</t>
  </si>
  <si>
    <t>Тренажер для отработки навыков сердечно-легочной реанимации</t>
  </si>
  <si>
    <t>Медицинский халат</t>
  </si>
  <si>
    <t>Медицинский костюм</t>
  </si>
  <si>
    <t>Медицинская шапочка</t>
  </si>
  <si>
    <t>Столик инструментальный</t>
  </si>
  <si>
    <t>Манекен пожилого человека полноразмерный для освоения навыков ухода</t>
  </si>
  <si>
    <t>Тренажер-манекен для отработки приема Геймлиха</t>
  </si>
  <si>
    <t>Дыхательная маска, мешок Амбу</t>
  </si>
  <si>
    <t xml:space="preserve">Стойка-тележка для сбора отходов в отделении </t>
  </si>
  <si>
    <t>Противопролежневый матрас</t>
  </si>
  <si>
    <t>Столик прикроватный</t>
  </si>
  <si>
    <t>Столовые приборы</t>
  </si>
  <si>
    <t>Ширма медицинская</t>
  </si>
  <si>
    <t>Спирометр</t>
  </si>
  <si>
    <t>Термометр медицинский</t>
  </si>
  <si>
    <t>Электрокардиограф</t>
  </si>
  <si>
    <t>Судно подкладное</t>
  </si>
  <si>
    <t>Пузырь для льда</t>
  </si>
  <si>
    <t>Грелка</t>
  </si>
  <si>
    <t>Кружка Эсмарха</t>
  </si>
  <si>
    <t>Опоры-ходунки</t>
  </si>
  <si>
    <t>Костыли </t>
  </si>
  <si>
    <t xml:space="preserve">Ролллатор </t>
  </si>
  <si>
    <t>Емкость для дезинфекций инструментария и расходных материалов</t>
  </si>
  <si>
    <t>Емкость-контейнер для сбора медицинских отходов</t>
  </si>
  <si>
    <t>Зонд</t>
  </si>
  <si>
    <t>Зонд желудочный</t>
  </si>
  <si>
    <t>Калоприемник</t>
  </si>
  <si>
    <t>Приспособление для надевания колгот и чулок, носков</t>
  </si>
  <si>
    <t>Система для внутривенного капельного вливания</t>
  </si>
  <si>
    <t>Трость опорная</t>
  </si>
  <si>
    <t>Трость тактильная</t>
  </si>
  <si>
    <t>Шприц</t>
  </si>
  <si>
    <t>Штатив для внутривенного капельного вливания</t>
  </si>
  <si>
    <t>Штатив для пробирок</t>
  </si>
  <si>
    <t>Катетер</t>
  </si>
  <si>
    <t>Мочеприемник</t>
  </si>
  <si>
    <t>Рабочее место учащегося №</t>
  </si>
  <si>
    <t>Количество рабочих мест:</t>
  </si>
  <si>
    <t>Количество (шт.)</t>
  </si>
  <si>
    <t>Количество раб. мест</t>
  </si>
  <si>
    <t>Модель-тренажер для выполнения внутривенных инъекций</t>
  </si>
  <si>
    <t>Модель-тренажер для выполнения внутрикожных инъекций</t>
  </si>
  <si>
    <t>Модель-тренажер для выполнения внутримышечных инъекций</t>
  </si>
  <si>
    <t>Модель-тренажер для выполнения подкожных инъекций</t>
  </si>
  <si>
    <t>на 1 р.м.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</si>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</sst>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sz val="16"/>
      <name val="Times New Roman"/>
      <family val="1"/>
      <charset val="204"/>
    </font>
    <font>
      <i/>
      <sz val="14"/>
      <color theme="0"/>
      <name val="Times New Roman"/>
      <family val="1"/>
      <charset val="204"/>
    </font>
    <font>
      <u/>
      <sz val="11"/>
      <name val="Times New Roman"/>
      <family val="1"/>
      <charset val="204"/>
    </font>
    <font>
      <u/>
      <sz val="11"/>
      <color theme="1"/>
      <name val="Times New Roman"/>
      <family val="1"/>
      <charset val="204"/>
    </font>
    <font>
      <sz val="12"/>
      <color rgb="FF333333"/>
      <name val="Times New Roman"/>
      <family val="1"/>
      <charset val="204"/>
    </font>
    <font>
      <sz val="11.5"/>
      <name val="Times New Roman"/>
      <family val="1"/>
      <charset val="204"/>
    </font>
    <font>
      <sz val="10"/>
      <name val="Times New Roman"/>
      <family val="1"/>
      <charset val="204"/>
    </font>
    <font>
      <sz val="12"/>
      <color rgb="FF2A2626"/>
      <name val="Times New Roman"/>
      <family val="1"/>
      <charset val="204"/>
    </font>
    <font>
      <sz val="12"/>
      <color rgb="FFFF0000"/>
      <name val="Arial"/>
      <family val="1"/>
      <charset val="204"/>
    </font>
    <font>
      <sz val="11"/>
      <color rgb="FF1A1A1A"/>
      <name val="Times New Roman"/>
      <family val="1"/>
      <charset val="204"/>
    </font>
    <font>
      <i/>
      <sz val="11"/>
      <name val="Times New Roman"/>
      <family val="1"/>
      <charset val="204"/>
    </font>
    <font>
      <sz val="8"/>
      <name val="Times New Roman"/>
      <family val="1"/>
      <charset val="204"/>
    </font>
    <font>
      <sz val="8"/>
      <color theme="1"/>
      <name val="Times New Roman"/>
      <family val="1"/>
      <charset val="204"/>
    </font>
    <font>
      <i/>
      <sz val="12"/>
      <name val="Times New Roman"/>
      <family val="1"/>
      <charset val="204"/>
    </font>
    <font>
      <sz val="11"/>
      <name val="Calibri"/>
      <family val="2"/>
      <charset val="204"/>
      <scheme val="minor"/>
    </font>
    <font>
      <sz val="12"/>
      <color rgb="FF01011B"/>
      <name val="Times New Roman"/>
      <family val="1"/>
      <charset val="204"/>
    </font>
    <font>
      <b/>
      <sz val="9"/>
      <color indexed="81"/>
      <name val="Tahoma"/>
      <family val="2"/>
      <charset val="204"/>
    </font>
    <font>
      <sz val="9"/>
      <color indexed="81"/>
      <name val="Tahoma"/>
      <family val="2"/>
      <charset val="204"/>
    </font>
    <font>
      <sz val="11"/>
      <color theme="0"/>
      <name val="Times New Roman"/>
      <family val="1"/>
      <charset val="204"/>
    </font>
    <font>
      <i/>
      <sz val="11"/>
      <color theme="0"/>
      <name val="Times New Roman"/>
      <family val="1"/>
      <charset val="204"/>
    </font>
    <font>
      <sz val="16"/>
      <color theme="1"/>
      <name val="Times New Roman"/>
      <family val="1"/>
      <charset val="204"/>
    </font>
    <font>
      <i/>
      <sz val="16"/>
      <color theme="1"/>
      <name val="Times New Roman"/>
      <family val="1"/>
      <charset val="204"/>
    </font>
    <font>
      <sz val="12"/>
      <color theme="0"/>
      <name val="Times New Roman"/>
      <family val="1"/>
      <charset val="204"/>
    </font>
    <font>
      <i/>
      <sz val="12"/>
      <color theme="0"/>
      <name val="Times New Roman"/>
      <family val="1"/>
      <charset val="204"/>
    </font>
    <font>
      <sz val="11"/>
      <color rgb="FF222222"/>
      <name val="Times New Roman"/>
      <family val="1"/>
      <charset val="204"/>
    </font>
    <font>
      <sz val="11"/>
      <color rgb="FF3B3B3B"/>
      <name val="Times New Roman"/>
      <family val="1"/>
      <charset val="204"/>
    </font>
    <font>
      <sz val="11"/>
      <color rgb="FF383838"/>
      <name val="Times New Roman"/>
      <family val="1"/>
      <charset val="204"/>
    </font>
    <font>
      <b/>
      <sz val="12"/>
      <color rgb="FF820E0E"/>
      <name val="Times New Roman"/>
      <family val="1"/>
      <charset val="204"/>
    </font>
  </fonts>
  <fills count="2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0"/>
        <bgColor rgb="FFFFFFFF"/>
      </patternFill>
    </fill>
    <fill>
      <patternFill patternType="solid">
        <fgColor rgb="FFAEABAB"/>
        <bgColor rgb="FFAEABAB"/>
      </patternFill>
    </fill>
    <fill>
      <patternFill patternType="solid">
        <fgColor rgb="FF366092"/>
        <bgColor indexed="64"/>
      </patternFill>
    </fill>
    <fill>
      <patternFill patternType="solid">
        <fgColor rgb="FFF9C7C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50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8" xfId="0" applyFont="1" applyBorder="1" applyAlignment="1">
      <alignment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24" fillId="5" borderId="8" xfId="0" applyFont="1" applyFill="1" applyBorder="1" applyAlignment="1">
      <alignment vertical="center"/>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30" fillId="11" borderId="8" xfId="0" applyFont="1" applyFill="1" applyBorder="1" applyAlignment="1">
      <alignment horizontal="center" vertical="center"/>
    </xf>
    <xf numFmtId="0" fontId="12" fillId="11"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19" xfId="0" applyFont="1" applyBorder="1" applyAlignment="1">
      <alignment horizontal="center" vertical="center" wrapText="1"/>
    </xf>
    <xf numFmtId="0" fontId="12" fillId="12" borderId="19"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2" fillId="0" borderId="8" xfId="0" applyFont="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17" borderId="19" xfId="0" applyFont="1" applyFill="1" applyBorder="1" applyAlignment="1">
      <alignment horizontal="center" vertical="center" wrapText="1"/>
    </xf>
    <xf numFmtId="0" fontId="12" fillId="0" borderId="21" xfId="0" applyFont="1" applyBorder="1" applyAlignment="1">
      <alignment horizontal="left" vertical="center" wrapText="1"/>
    </xf>
    <xf numFmtId="0" fontId="1" fillId="18" borderId="0" xfId="0" applyFont="1" applyFill="1" applyAlignment="1">
      <alignment horizontal="center" vertical="center"/>
    </xf>
    <xf numFmtId="0" fontId="2" fillId="0" borderId="8" xfId="0" applyFont="1" applyBorder="1" applyAlignment="1">
      <alignment horizontal="left" vertical="center" wrapText="1"/>
    </xf>
    <xf numFmtId="0" fontId="2" fillId="0" borderId="8" xfId="0" applyFont="1" applyBorder="1" applyAlignment="1">
      <alignment vertical="center"/>
    </xf>
    <xf numFmtId="0" fontId="14" fillId="0" borderId="8" xfId="0" applyFont="1" applyBorder="1" applyAlignment="1">
      <alignment horizontal="left" vertical="center"/>
    </xf>
    <xf numFmtId="0" fontId="2" fillId="0" borderId="8" xfId="0" applyFont="1" applyBorder="1"/>
    <xf numFmtId="0" fontId="16" fillId="0" borderId="8" xfId="0" applyFont="1" applyBorder="1" applyAlignment="1">
      <alignment vertical="center"/>
    </xf>
    <xf numFmtId="0" fontId="2" fillId="2" borderId="8" xfId="0" applyFont="1" applyFill="1" applyBorder="1" applyAlignment="1">
      <alignment horizontal="center" vertical="center" wrapText="1"/>
    </xf>
    <xf numFmtId="0" fontId="14" fillId="2" borderId="8" xfId="0" applyFont="1" applyFill="1" applyBorder="1" applyAlignment="1">
      <alignment vertical="center"/>
    </xf>
    <xf numFmtId="0" fontId="4" fillId="0" borderId="8" xfId="0" applyFont="1" applyBorder="1" applyAlignment="1">
      <alignment vertical="center" wrapText="1"/>
    </xf>
    <xf numFmtId="0" fontId="16" fillId="0" borderId="8" xfId="0" applyFont="1" applyBorder="1" applyAlignment="1">
      <alignment vertical="center" wrapText="1"/>
    </xf>
    <xf numFmtId="0" fontId="16" fillId="0" borderId="8" xfId="0" applyFont="1" applyBorder="1" applyAlignment="1" applyProtection="1">
      <alignment horizontal="center" vertical="center"/>
      <protection locked="0"/>
    </xf>
    <xf numFmtId="0" fontId="4" fillId="0" borderId="8" xfId="0" applyFont="1" applyBorder="1" applyAlignment="1" applyProtection="1">
      <alignment horizontal="left" vertical="center"/>
      <protection locked="0"/>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8" xfId="0" applyFont="1" applyBorder="1" applyAlignment="1" applyProtection="1">
      <alignment horizontal="left"/>
      <protection locked="0"/>
    </xf>
    <xf numFmtId="0" fontId="2" fillId="0" borderId="8" xfId="0" applyFont="1" applyBorder="1" applyAlignment="1">
      <alignment horizontal="center"/>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vertical="center"/>
    </xf>
    <xf numFmtId="0" fontId="2" fillId="0" borderId="3" xfId="0" applyFont="1" applyBorder="1" applyAlignment="1">
      <alignment horizontal="center" vertical="center" wrapText="1"/>
    </xf>
    <xf numFmtId="0" fontId="14" fillId="0" borderId="29" xfId="0" applyFont="1" applyBorder="1" applyAlignment="1">
      <alignment vertical="center" wrapText="1"/>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2" fillId="0" borderId="3" xfId="0" applyFont="1" applyBorder="1" applyAlignment="1">
      <alignment vertical="center"/>
    </xf>
    <xf numFmtId="0" fontId="2" fillId="0" borderId="17" xfId="0" applyFont="1" applyBorder="1" applyAlignment="1">
      <alignment horizontal="center" vertical="center" wrapText="1"/>
    </xf>
    <xf numFmtId="0" fontId="2" fillId="0" borderId="3" xfId="0" applyFont="1" applyBorder="1" applyAlignment="1">
      <alignment horizontal="left"/>
    </xf>
    <xf numFmtId="0" fontId="4" fillId="0" borderId="3" xfId="0" applyFont="1" applyBorder="1"/>
    <xf numFmtId="0" fontId="2" fillId="0" borderId="8" xfId="0" applyFont="1" applyBorder="1" applyAlignment="1">
      <alignment horizontal="left"/>
    </xf>
    <xf numFmtId="0" fontId="4" fillId="0" borderId="8" xfId="0" applyFont="1" applyBorder="1"/>
    <xf numFmtId="0" fontId="2" fillId="0" borderId="3" xfId="0" applyFont="1" applyBorder="1" applyAlignment="1">
      <alignment horizontal="left" vertical="center" wrapText="1"/>
    </xf>
    <xf numFmtId="0" fontId="2" fillId="0" borderId="3" xfId="0" applyFont="1" applyBorder="1"/>
    <xf numFmtId="0" fontId="2" fillId="0" borderId="3" xfId="0" applyFont="1" applyBorder="1" applyAlignment="1">
      <alignment horizontal="center" vertical="center"/>
    </xf>
    <xf numFmtId="0" fontId="2" fillId="2" borderId="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2" fillId="2" borderId="8" xfId="0" applyFont="1" applyFill="1" applyBorder="1" applyAlignment="1">
      <alignment horizontal="center" vertical="center"/>
    </xf>
    <xf numFmtId="0" fontId="4" fillId="0" borderId="0" xfId="0" applyFont="1" applyAlignment="1">
      <alignment horizontal="center" vertical="center"/>
    </xf>
    <xf numFmtId="0" fontId="2" fillId="0" borderId="8" xfId="0" applyFont="1" applyBorder="1" applyAlignment="1">
      <alignment horizontal="center" wrapText="1"/>
    </xf>
    <xf numFmtId="0" fontId="2" fillId="0" borderId="3" xfId="0" applyFont="1" applyBorder="1" applyAlignment="1">
      <alignment horizontal="center" wrapText="1"/>
    </xf>
    <xf numFmtId="0" fontId="2" fillId="0" borderId="12" xfId="0" applyFont="1" applyBorder="1" applyAlignment="1">
      <alignment horizontal="left" vertical="center" wrapText="1"/>
    </xf>
    <xf numFmtId="0" fontId="2" fillId="0" borderId="8" xfId="0" applyFont="1" applyBorder="1" applyAlignment="1">
      <alignment vertical="center" wrapText="1"/>
    </xf>
    <xf numFmtId="0" fontId="0" fillId="0" borderId="8" xfId="0" applyBorder="1" applyAlignment="1">
      <alignment horizontal="center" vertical="center" wrapText="1"/>
    </xf>
    <xf numFmtId="0" fontId="12" fillId="0" borderId="8" xfId="0" applyFont="1" applyBorder="1" applyAlignment="1">
      <alignment horizontal="center" vertical="center"/>
    </xf>
    <xf numFmtId="0" fontId="2" fillId="2" borderId="8" xfId="0" applyFont="1" applyFill="1" applyBorder="1" applyAlignment="1">
      <alignment vertical="center" wrapText="1"/>
    </xf>
    <xf numFmtId="0" fontId="2" fillId="2" borderId="12" xfId="0" applyFont="1" applyFill="1" applyBorder="1" applyAlignment="1">
      <alignment horizontal="left" vertical="center" wrapText="1"/>
    </xf>
    <xf numFmtId="0" fontId="0" fillId="2" borderId="8" xfId="0" applyFill="1" applyBorder="1" applyAlignment="1">
      <alignment horizontal="center" vertical="center" wrapText="1"/>
    </xf>
    <xf numFmtId="0" fontId="12" fillId="2" borderId="8" xfId="0" applyFont="1" applyFill="1" applyBorder="1" applyAlignment="1">
      <alignment horizontal="center" vertical="center"/>
    </xf>
    <xf numFmtId="0" fontId="4" fillId="0" borderId="0" xfId="0" applyFont="1" applyAlignment="1">
      <alignment horizontal="left" vertical="center"/>
    </xf>
    <xf numFmtId="0" fontId="4" fillId="0" borderId="18" xfId="0" applyFont="1" applyBorder="1" applyAlignment="1">
      <alignment horizontal="center" vertical="center"/>
    </xf>
    <xf numFmtId="0" fontId="4" fillId="2" borderId="17" xfId="0" applyFont="1" applyFill="1" applyBorder="1" applyAlignment="1">
      <alignment horizontal="center" vertical="center" wrapText="1"/>
    </xf>
    <xf numFmtId="0" fontId="4" fillId="0" borderId="18" xfId="0" applyFont="1" applyBorder="1" applyAlignment="1">
      <alignment horizontal="center" vertical="center" wrapText="1"/>
    </xf>
    <xf numFmtId="0" fontId="12" fillId="0" borderId="18" xfId="0" applyFont="1" applyBorder="1" applyAlignment="1">
      <alignment horizontal="center" vertical="center"/>
    </xf>
    <xf numFmtId="0" fontId="4" fillId="0" borderId="8" xfId="0" applyFont="1" applyBorder="1" applyAlignment="1">
      <alignment horizontal="left"/>
    </xf>
    <xf numFmtId="0" fontId="4" fillId="2" borderId="8" xfId="0" applyFont="1" applyFill="1" applyBorder="1" applyAlignment="1">
      <alignment vertical="center"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14" fillId="0" borderId="18" xfId="0" applyFont="1" applyBorder="1" applyAlignment="1">
      <alignment vertical="center" wrapText="1"/>
    </xf>
    <xf numFmtId="0" fontId="14" fillId="0" borderId="18" xfId="0" applyFont="1" applyBorder="1" applyAlignment="1">
      <alignment horizontal="center" vertical="center" wrapText="1"/>
    </xf>
    <xf numFmtId="0" fontId="14" fillId="0" borderId="18" xfId="0" applyFont="1" applyBorder="1" applyAlignment="1">
      <alignment horizontal="center" vertical="center"/>
    </xf>
    <xf numFmtId="0" fontId="14" fillId="2" borderId="8" xfId="0" applyFont="1" applyFill="1" applyBorder="1" applyAlignment="1">
      <alignment horizontal="center" vertical="center" wrapText="1"/>
    </xf>
    <xf numFmtId="0" fontId="14" fillId="2" borderId="8" xfId="0" applyFont="1" applyFill="1" applyBorder="1" applyAlignment="1">
      <alignment horizontal="center" vertical="center"/>
    </xf>
    <xf numFmtId="0" fontId="2" fillId="0" borderId="10" xfId="0" applyFont="1" applyBorder="1" applyAlignment="1">
      <alignment horizontal="center" vertical="center" wrapText="1"/>
    </xf>
    <xf numFmtId="0" fontId="4" fillId="0" borderId="8" xfId="0" applyFont="1" applyBorder="1" applyAlignment="1" applyProtection="1">
      <alignment horizontal="center"/>
      <protection locked="0"/>
    </xf>
    <xf numFmtId="0" fontId="4" fillId="0" borderId="16" xfId="0" applyFont="1" applyBorder="1" applyAlignment="1" applyProtection="1">
      <alignment horizontal="center" vertical="center" wrapText="1"/>
      <protection locked="0"/>
    </xf>
    <xf numFmtId="0" fontId="2" fillId="0" borderId="10" xfId="0" applyFont="1" applyBorder="1" applyAlignment="1">
      <alignment horizontal="center"/>
    </xf>
    <xf numFmtId="0" fontId="2" fillId="2" borderId="8" xfId="0" applyFont="1" applyFill="1" applyBorder="1"/>
    <xf numFmtId="0" fontId="2" fillId="0" borderId="10" xfId="0" applyFont="1" applyBorder="1"/>
    <xf numFmtId="0" fontId="2" fillId="2" borderId="8" xfId="0" applyFont="1" applyFill="1" applyBorder="1" applyAlignment="1">
      <alignment wrapText="1"/>
    </xf>
    <xf numFmtId="0" fontId="4" fillId="0" borderId="10" xfId="0" applyFont="1" applyBorder="1"/>
    <xf numFmtId="0" fontId="12" fillId="2" borderId="8" xfId="0" applyFont="1" applyFill="1" applyBorder="1" applyAlignment="1">
      <alignment wrapText="1"/>
    </xf>
    <xf numFmtId="0" fontId="2" fillId="0" borderId="8" xfId="0" applyFont="1" applyBorder="1" applyAlignment="1">
      <alignment wrapText="1"/>
    </xf>
    <xf numFmtId="0" fontId="4" fillId="0" borderId="8" xfId="0" applyFont="1" applyBorder="1" applyAlignment="1">
      <alignment horizontal="center"/>
    </xf>
    <xf numFmtId="0" fontId="2" fillId="2" borderId="10" xfId="0" applyFont="1" applyFill="1" applyBorder="1" applyAlignment="1">
      <alignment horizontal="center"/>
    </xf>
    <xf numFmtId="0" fontId="4" fillId="0" borderId="8" xfId="0" applyFont="1" applyBorder="1" applyAlignment="1">
      <alignment wrapText="1"/>
    </xf>
    <xf numFmtId="0" fontId="2" fillId="0" borderId="3" xfId="1" applyFont="1" applyBorder="1" applyAlignment="1">
      <alignment horizontal="left" vertical="center" wrapText="1"/>
    </xf>
    <xf numFmtId="0" fontId="2" fillId="0" borderId="17" xfId="1" applyFont="1" applyBorder="1" applyAlignment="1">
      <alignment horizontal="center" vertical="center" wrapText="1"/>
    </xf>
    <xf numFmtId="0" fontId="2" fillId="2" borderId="17" xfId="1" applyFont="1" applyFill="1" applyBorder="1" applyAlignment="1">
      <alignment horizontal="center" vertical="center" wrapText="1"/>
    </xf>
    <xf numFmtId="0" fontId="2" fillId="0" borderId="3" xfId="1" applyFont="1" applyBorder="1" applyAlignment="1">
      <alignment horizontal="center" vertical="center" wrapText="1"/>
    </xf>
    <xf numFmtId="0" fontId="4" fillId="0" borderId="10" xfId="1" applyFont="1" applyBorder="1" applyAlignment="1" applyProtection="1">
      <alignment horizontal="center" vertical="top"/>
      <protection locked="0"/>
    </xf>
    <xf numFmtId="0" fontId="12" fillId="0" borderId="8" xfId="1" applyFont="1" applyBorder="1" applyAlignment="1">
      <alignment horizontal="left" vertical="top" wrapText="1"/>
    </xf>
    <xf numFmtId="0" fontId="2" fillId="0" borderId="8" xfId="1" applyFont="1" applyBorder="1" applyAlignment="1">
      <alignment horizontal="left" vertical="top" wrapText="1"/>
    </xf>
    <xf numFmtId="0" fontId="2" fillId="2" borderId="11" xfId="1" applyFont="1" applyFill="1" applyBorder="1" applyAlignment="1">
      <alignment horizontal="left" vertical="top" wrapText="1"/>
    </xf>
    <xf numFmtId="0" fontId="2" fillId="0" borderId="8" xfId="1" applyFont="1" applyBorder="1" applyAlignment="1">
      <alignment horizontal="center" vertical="center" wrapText="1"/>
    </xf>
    <xf numFmtId="0" fontId="2" fillId="0" borderId="16" xfId="1" applyFont="1" applyBorder="1" applyAlignment="1">
      <alignment horizontal="center" vertical="center"/>
    </xf>
    <xf numFmtId="0" fontId="2" fillId="0" borderId="3" xfId="1" applyFont="1" applyBorder="1" applyAlignment="1">
      <alignment horizontal="center" vertical="center"/>
    </xf>
    <xf numFmtId="0" fontId="2" fillId="0" borderId="12" xfId="1" applyFont="1" applyBorder="1" applyAlignment="1">
      <alignment horizontal="center" vertical="top"/>
    </xf>
    <xf numFmtId="0" fontId="2" fillId="0" borderId="18" xfId="1" applyFont="1" applyBorder="1" applyAlignment="1">
      <alignment horizontal="left" vertical="top" wrapText="1"/>
    </xf>
    <xf numFmtId="0" fontId="2" fillId="2" borderId="8"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0" borderId="8" xfId="1" applyFont="1" applyBorder="1" applyAlignment="1">
      <alignment horizontal="center" vertical="center"/>
    </xf>
    <xf numFmtId="0" fontId="2" fillId="2" borderId="8" xfId="1" applyFont="1" applyFill="1" applyBorder="1" applyAlignment="1">
      <alignment horizontal="left" vertical="top" wrapText="1"/>
    </xf>
    <xf numFmtId="0" fontId="4" fillId="2" borderId="12" xfId="1" applyFont="1" applyFill="1" applyBorder="1" applyAlignment="1" applyProtection="1">
      <alignment horizontal="center" vertical="top"/>
      <protection locked="0"/>
    </xf>
    <xf numFmtId="0" fontId="12" fillId="2" borderId="8" xfId="1" applyFont="1" applyFill="1" applyBorder="1" applyAlignment="1">
      <alignment horizontal="left" vertical="top" wrapText="1"/>
    </xf>
    <xf numFmtId="0" fontId="2" fillId="2" borderId="16" xfId="1" applyFont="1" applyFill="1" applyBorder="1" applyAlignment="1">
      <alignment horizontal="center" vertical="center"/>
    </xf>
    <xf numFmtId="0" fontId="2" fillId="2" borderId="3" xfId="1" applyFont="1" applyFill="1" applyBorder="1" applyAlignment="1">
      <alignment horizontal="center" vertical="center"/>
    </xf>
    <xf numFmtId="0" fontId="2" fillId="0" borderId="8" xfId="1" applyFont="1" applyBorder="1" applyAlignment="1">
      <alignment horizontal="center" vertical="top" wrapText="1"/>
    </xf>
    <xf numFmtId="0" fontId="2" fillId="0" borderId="18" xfId="1" applyFont="1" applyBorder="1" applyAlignment="1">
      <alignment horizontal="center" vertical="top" wrapText="1"/>
    </xf>
    <xf numFmtId="0" fontId="2" fillId="2" borderId="8" xfId="1" applyFont="1" applyFill="1" applyBorder="1" applyAlignment="1">
      <alignment horizontal="center" vertical="top" wrapText="1"/>
    </xf>
    <xf numFmtId="0" fontId="2" fillId="0" borderId="12" xfId="1" applyFont="1" applyBorder="1" applyAlignment="1">
      <alignment horizontal="center" vertical="top" wrapText="1"/>
    </xf>
    <xf numFmtId="0" fontId="2" fillId="0" borderId="8" xfId="1" applyFont="1" applyBorder="1" applyAlignment="1">
      <alignment vertical="top" wrapText="1"/>
    </xf>
    <xf numFmtId="0" fontId="2" fillId="0" borderId="3" xfId="1" applyFont="1" applyBorder="1" applyAlignment="1">
      <alignment horizontal="center" vertical="top" wrapText="1"/>
    </xf>
    <xf numFmtId="0" fontId="12" fillId="2" borderId="0" xfId="1" applyFont="1" applyFill="1" applyAlignment="1">
      <alignment vertical="top" wrapText="1"/>
    </xf>
    <xf numFmtId="0" fontId="2" fillId="0" borderId="11" xfId="1" applyFont="1" applyBorder="1" applyAlignment="1">
      <alignment horizontal="center" vertical="top" wrapText="1"/>
    </xf>
    <xf numFmtId="0" fontId="2" fillId="0" borderId="3" xfId="1" applyFont="1" applyBorder="1" applyAlignment="1">
      <alignment horizontal="center" vertical="top"/>
    </xf>
    <xf numFmtId="0" fontId="2" fillId="2" borderId="3" xfId="1" applyFont="1" applyFill="1" applyBorder="1" applyAlignment="1">
      <alignment horizontal="center" vertical="top" wrapText="1"/>
    </xf>
    <xf numFmtId="0" fontId="2" fillId="2" borderId="8" xfId="1" applyFont="1" applyFill="1" applyBorder="1" applyAlignment="1">
      <alignment horizontal="center" vertical="center"/>
    </xf>
    <xf numFmtId="0" fontId="2" fillId="2" borderId="12" xfId="1" applyFont="1" applyFill="1" applyBorder="1" applyAlignment="1">
      <alignment horizontal="center" vertical="top" wrapText="1"/>
    </xf>
    <xf numFmtId="0" fontId="2" fillId="0" borderId="8" xfId="1" applyFont="1" applyBorder="1" applyAlignment="1" applyProtection="1">
      <alignment horizontal="center" vertical="center"/>
      <protection locked="0"/>
    </xf>
    <xf numFmtId="0" fontId="2" fillId="2" borderId="8" xfId="1" applyFont="1" applyFill="1" applyBorder="1" applyAlignment="1" applyProtection="1">
      <alignment horizontal="center" vertical="center"/>
      <protection locked="0"/>
    </xf>
    <xf numFmtId="0" fontId="2" fillId="2" borderId="18" xfId="1" applyFont="1" applyFill="1" applyBorder="1" applyAlignment="1">
      <alignment horizontal="left" vertical="top" wrapText="1"/>
    </xf>
    <xf numFmtId="0" fontId="2" fillId="0" borderId="8" xfId="1" applyFont="1" applyBorder="1" applyAlignment="1">
      <alignment horizontal="left" vertical="center" wrapText="1"/>
    </xf>
    <xf numFmtId="0" fontId="2" fillId="0" borderId="3" xfId="1" applyFont="1" applyBorder="1" applyAlignment="1">
      <alignment vertical="top"/>
    </xf>
    <xf numFmtId="0" fontId="2" fillId="0" borderId="8" xfId="1" applyFont="1" applyBorder="1" applyAlignment="1">
      <alignment horizontal="center" vertical="top"/>
    </xf>
    <xf numFmtId="0" fontId="12" fillId="0" borderId="8" xfId="1" applyFont="1" applyBorder="1" applyAlignment="1">
      <alignment vertical="top"/>
    </xf>
    <xf numFmtId="0" fontId="4" fillId="0" borderId="10" xfId="0" applyFont="1" applyBorder="1" applyAlignment="1" applyProtection="1">
      <alignment horizontal="left" vertical="center"/>
      <protection locked="0"/>
    </xf>
    <xf numFmtId="0" fontId="56" fillId="0" borderId="8" xfId="0" applyFont="1" applyBorder="1" applyAlignment="1">
      <alignment horizontal="left" vertical="center" wrapText="1"/>
    </xf>
    <xf numFmtId="0" fontId="57" fillId="0" borderId="8" xfId="0" applyFont="1" applyBorder="1" applyAlignment="1">
      <alignment vertical="justify"/>
    </xf>
    <xf numFmtId="0" fontId="58" fillId="0" borderId="8" xfId="0" applyFont="1" applyBorder="1" applyAlignment="1">
      <alignment horizontal="left" vertical="center" wrapText="1"/>
    </xf>
    <xf numFmtId="0" fontId="2" fillId="0" borderId="3" xfId="0" applyFont="1" applyBorder="1" applyAlignment="1">
      <alignment horizontal="left" vertical="center"/>
    </xf>
    <xf numFmtId="0" fontId="4" fillId="0" borderId="3" xfId="0" applyFont="1" applyBorder="1" applyAlignment="1">
      <alignment horizontal="left" vertical="center"/>
    </xf>
    <xf numFmtId="0" fontId="2" fillId="0" borderId="8" xfId="0" applyFont="1" applyBorder="1" applyAlignment="1">
      <alignment horizontal="left" vertical="center"/>
    </xf>
    <xf numFmtId="0" fontId="4" fillId="0" borderId="3" xfId="0" applyFont="1" applyBorder="1" applyAlignment="1">
      <alignment horizontal="center" vertical="center" wrapText="1"/>
    </xf>
    <xf numFmtId="0" fontId="0" fillId="0" borderId="8" xfId="0" applyBorder="1" applyAlignment="1">
      <alignment horizontal="left" vertical="center"/>
    </xf>
    <xf numFmtId="0" fontId="36" fillId="0" borderId="8" xfId="0" applyFont="1" applyBorder="1" applyAlignment="1">
      <alignment vertical="center"/>
    </xf>
    <xf numFmtId="0" fontId="37" fillId="0" borderId="8" xfId="0" applyFont="1" applyBorder="1" applyAlignment="1">
      <alignment horizontal="justify" vertical="center"/>
    </xf>
    <xf numFmtId="0" fontId="4" fillId="0" borderId="8" xfId="0" applyFont="1" applyBorder="1" applyAlignment="1" applyProtection="1">
      <alignment vertical="center"/>
      <protection locked="0"/>
    </xf>
    <xf numFmtId="0" fontId="4" fillId="0" borderId="8" xfId="3" applyFont="1" applyBorder="1" applyAlignment="1">
      <alignment vertical="center"/>
    </xf>
    <xf numFmtId="0" fontId="4" fillId="19" borderId="8" xfId="3" applyFont="1" applyFill="1" applyBorder="1" applyAlignment="1">
      <alignment vertical="center"/>
    </xf>
    <xf numFmtId="0" fontId="4" fillId="3" borderId="8" xfId="3" applyFont="1" applyFill="1" applyBorder="1" applyAlignment="1">
      <alignment vertical="center"/>
    </xf>
    <xf numFmtId="0" fontId="24" fillId="0" borderId="8" xfId="0" applyFont="1" applyBorder="1" applyAlignment="1">
      <alignment horizontal="left" vertical="center"/>
    </xf>
    <xf numFmtId="0" fontId="37" fillId="0" borderId="8" xfId="0" applyFont="1" applyBorder="1" applyAlignment="1">
      <alignment horizontal="left" vertical="center"/>
    </xf>
    <xf numFmtId="0" fontId="38" fillId="0" borderId="8" xfId="0" applyFont="1" applyBorder="1" applyAlignment="1">
      <alignment horizontal="left" vertical="center"/>
    </xf>
    <xf numFmtId="0" fontId="39" fillId="0" borderId="8" xfId="0" applyFont="1" applyBorder="1" applyAlignment="1">
      <alignment horizontal="left" vertical="center"/>
    </xf>
    <xf numFmtId="0" fontId="16" fillId="0" borderId="8" xfId="0" applyFont="1" applyBorder="1" applyAlignment="1">
      <alignment horizontal="left" vertical="center"/>
    </xf>
    <xf numFmtId="0" fontId="40" fillId="0" borderId="8" xfId="0" applyFont="1" applyBorder="1" applyAlignment="1">
      <alignment horizontal="left" vertical="center"/>
    </xf>
    <xf numFmtId="0" fontId="39" fillId="0" borderId="0" xfId="0" applyFont="1" applyAlignment="1">
      <alignment horizontal="left" vertical="center"/>
    </xf>
    <xf numFmtId="0" fontId="2" fillId="0" borderId="17" xfId="0" applyFont="1" applyBorder="1" applyAlignment="1">
      <alignment horizontal="center" vertical="center"/>
    </xf>
    <xf numFmtId="0" fontId="41" fillId="0" borderId="0" xfId="0" applyFont="1"/>
    <xf numFmtId="0" fontId="2" fillId="0" borderId="8" xfId="0" applyFont="1" applyBorder="1" applyAlignment="1" applyProtection="1">
      <alignment vertical="center"/>
      <protection locked="0"/>
    </xf>
    <xf numFmtId="0" fontId="43" fillId="19" borderId="8" xfId="3" applyFont="1" applyFill="1" applyBorder="1" applyAlignment="1">
      <alignment horizontal="center" vertical="center"/>
    </xf>
    <xf numFmtId="0" fontId="43" fillId="19" borderId="9" xfId="3" applyFont="1" applyFill="1" applyBorder="1" applyAlignment="1">
      <alignment horizontal="center" vertical="center"/>
    </xf>
    <xf numFmtId="0" fontId="43" fillId="19" borderId="8" xfId="3" applyFont="1" applyFill="1" applyBorder="1" applyAlignment="1">
      <alignment horizontal="center"/>
    </xf>
    <xf numFmtId="0" fontId="43" fillId="3" borderId="8" xfId="3" applyFont="1" applyFill="1" applyBorder="1" applyAlignment="1">
      <alignment horizontal="center"/>
    </xf>
    <xf numFmtId="0" fontId="44" fillId="0" borderId="3" xfId="0" applyFont="1" applyBorder="1" applyAlignment="1">
      <alignment horizontal="center" vertical="center"/>
    </xf>
    <xf numFmtId="0" fontId="43" fillId="3" borderId="8" xfId="3" applyFont="1" applyFill="1" applyBorder="1" applyAlignment="1">
      <alignment horizontal="center" vertical="center"/>
    </xf>
    <xf numFmtId="0" fontId="43" fillId="3" borderId="17" xfId="3" applyFont="1" applyFill="1" applyBorder="1" applyAlignment="1">
      <alignment horizontal="center" vertical="center"/>
    </xf>
    <xf numFmtId="0" fontId="4" fillId="2" borderId="8" xfId="0" applyFont="1" applyFill="1" applyBorder="1" applyAlignment="1" applyProtection="1">
      <alignment vertical="center"/>
      <protection locked="0"/>
    </xf>
    <xf numFmtId="0" fontId="4" fillId="3" borderId="18" xfId="3" applyFont="1" applyFill="1" applyBorder="1" applyAlignment="1">
      <alignment vertical="center"/>
    </xf>
    <xf numFmtId="0" fontId="46" fillId="2" borderId="8" xfId="0" applyFont="1" applyFill="1" applyBorder="1"/>
    <xf numFmtId="0" fontId="36" fillId="0" borderId="8" xfId="0" applyFont="1" applyBorder="1" applyAlignment="1">
      <alignment horizontal="left" vertical="center"/>
    </xf>
    <xf numFmtId="0" fontId="14" fillId="0" borderId="8" xfId="0" applyFont="1" applyBorder="1"/>
    <xf numFmtId="0" fontId="14" fillId="0" borderId="18" xfId="0" applyFont="1" applyBorder="1" applyAlignment="1">
      <alignment vertical="top"/>
    </xf>
    <xf numFmtId="0" fontId="14" fillId="2" borderId="8" xfId="0" applyFont="1" applyFill="1" applyBorder="1" applyAlignment="1">
      <alignment vertical="top"/>
    </xf>
    <xf numFmtId="0" fontId="4" fillId="0" borderId="9" xfId="0" applyFont="1" applyBorder="1" applyAlignment="1" applyProtection="1">
      <alignment vertical="top"/>
      <protection locked="0"/>
    </xf>
    <xf numFmtId="0" fontId="4" fillId="0" borderId="8" xfId="0" applyFont="1" applyBorder="1" applyAlignment="1" applyProtection="1">
      <alignment horizontal="left" vertical="top"/>
      <protection locked="0"/>
    </xf>
    <xf numFmtId="0" fontId="4" fillId="2" borderId="8" xfId="0" applyFont="1" applyFill="1" applyBorder="1" applyAlignment="1">
      <alignment vertical="center"/>
    </xf>
    <xf numFmtId="0" fontId="12" fillId="2" borderId="8" xfId="0" applyFont="1" applyFill="1" applyBorder="1"/>
    <xf numFmtId="0" fontId="4" fillId="0" borderId="8" xfId="0" applyFont="1" applyBorder="1" applyAlignment="1" applyProtection="1">
      <alignment vertical="top"/>
      <protection locked="0"/>
    </xf>
    <xf numFmtId="0" fontId="2" fillId="0" borderId="17" xfId="1" applyFont="1" applyBorder="1" applyAlignment="1">
      <alignment horizontal="center" vertical="center"/>
    </xf>
    <xf numFmtId="0" fontId="2" fillId="0" borderId="8" xfId="1" applyFont="1" applyBorder="1" applyAlignment="1">
      <alignment horizontal="left" vertical="top"/>
    </xf>
    <xf numFmtId="0" fontId="2" fillId="2" borderId="8" xfId="1" applyFont="1" applyFill="1" applyBorder="1" applyAlignment="1">
      <alignment horizontal="left" vertical="top"/>
    </xf>
    <xf numFmtId="0" fontId="4" fillId="2" borderId="8" xfId="0" applyFont="1" applyFill="1" applyBorder="1" applyAlignment="1">
      <alignment vertical="top"/>
    </xf>
    <xf numFmtId="0" fontId="2" fillId="0" borderId="17" xfId="1" applyFont="1" applyBorder="1" applyAlignment="1">
      <alignment horizontal="center" vertical="top"/>
    </xf>
    <xf numFmtId="0" fontId="2" fillId="3" borderId="9" xfId="3" applyFont="1" applyFill="1" applyBorder="1" applyAlignment="1">
      <alignment vertical="top"/>
    </xf>
    <xf numFmtId="0" fontId="2" fillId="3" borderId="8" xfId="3" applyFont="1" applyFill="1" applyBorder="1" applyAlignment="1">
      <alignment vertical="top"/>
    </xf>
    <xf numFmtId="0" fontId="2" fillId="2" borderId="8" xfId="1" applyFont="1" applyFill="1" applyBorder="1" applyAlignment="1">
      <alignment vertical="top"/>
    </xf>
    <xf numFmtId="0" fontId="2" fillId="2" borderId="9" xfId="1" applyFont="1" applyFill="1" applyBorder="1" applyAlignment="1">
      <alignment horizontal="left" vertical="top"/>
    </xf>
    <xf numFmtId="0" fontId="2" fillId="3" borderId="8" xfId="3" applyFont="1" applyFill="1" applyBorder="1" applyAlignment="1">
      <alignment horizontal="left" vertical="top"/>
    </xf>
    <xf numFmtId="0" fontId="4" fillId="7" borderId="8" xfId="1" applyFont="1" applyFill="1" applyBorder="1" applyAlignment="1">
      <alignment horizontal="left" vertical="top"/>
    </xf>
    <xf numFmtId="0" fontId="12" fillId="2" borderId="8" xfId="1" applyFont="1" applyFill="1" applyBorder="1" applyAlignment="1">
      <alignment vertical="top"/>
    </xf>
    <xf numFmtId="0" fontId="2" fillId="0" borderId="18" xfId="1" applyFont="1" applyBorder="1" applyAlignment="1">
      <alignment horizontal="left" vertical="top"/>
    </xf>
    <xf numFmtId="0" fontId="12" fillId="2" borderId="8" xfId="0" applyFont="1" applyFill="1" applyBorder="1" applyAlignment="1">
      <alignment vertical="top"/>
    </xf>
    <xf numFmtId="0" fontId="2" fillId="0" borderId="9" xfId="1" applyFont="1" applyBorder="1" applyAlignment="1">
      <alignment horizontal="left" vertical="top"/>
    </xf>
    <xf numFmtId="0" fontId="2" fillId="2" borderId="0" xfId="1" applyFont="1" applyFill="1" applyAlignment="1">
      <alignment horizontal="left" vertical="top"/>
    </xf>
    <xf numFmtId="0" fontId="4" fillId="0" borderId="8" xfId="1" applyFont="1" applyBorder="1" applyAlignment="1">
      <alignment vertical="top"/>
    </xf>
    <xf numFmtId="0" fontId="2" fillId="0" borderId="8" xfId="0" applyFont="1" applyBorder="1" applyAlignment="1">
      <alignment vertical="top"/>
    </xf>
    <xf numFmtId="0" fontId="12" fillId="0" borderId="8" xfId="0" applyFont="1" applyBorder="1" applyAlignment="1">
      <alignment vertical="top"/>
    </xf>
    <xf numFmtId="0" fontId="12" fillId="0" borderId="3" xfId="0" applyFont="1" applyBorder="1"/>
    <xf numFmtId="0" fontId="12" fillId="0" borderId="8" xfId="0" applyFont="1" applyBorder="1"/>
    <xf numFmtId="0" fontId="2" fillId="19" borderId="8" xfId="3" applyFont="1" applyFill="1" applyBorder="1" applyAlignment="1">
      <alignment horizontal="left" vertical="top"/>
    </xf>
    <xf numFmtId="0" fontId="2" fillId="3" borderId="9" xfId="3" applyFont="1" applyFill="1" applyBorder="1" applyAlignment="1">
      <alignment horizontal="left" vertical="top"/>
    </xf>
    <xf numFmtId="0" fontId="2" fillId="0" borderId="8" xfId="1" applyFont="1" applyBorder="1" applyAlignment="1" applyProtection="1">
      <alignment horizontal="left" vertical="top"/>
      <protection locked="0"/>
    </xf>
    <xf numFmtId="0" fontId="4" fillId="3" borderId="9" xfId="3" applyFont="1" applyFill="1" applyBorder="1" applyAlignment="1">
      <alignment horizontal="left" vertical="justify"/>
    </xf>
    <xf numFmtId="0" fontId="4" fillId="3" borderId="8" xfId="3" applyFont="1" applyFill="1" applyBorder="1" applyAlignment="1">
      <alignment horizontal="left" vertical="justify"/>
    </xf>
    <xf numFmtId="0" fontId="14" fillId="0" borderId="17" xfId="0" applyFont="1" applyBorder="1" applyAlignment="1">
      <alignment horizontal="center" vertical="center"/>
    </xf>
    <xf numFmtId="0" fontId="4" fillId="0" borderId="8" xfId="0" applyFont="1" applyBorder="1" applyAlignment="1" applyProtection="1">
      <alignment horizontal="left" vertical="justify"/>
      <protection locked="0"/>
    </xf>
    <xf numFmtId="0" fontId="16" fillId="0" borderId="8" xfId="0" applyFont="1" applyBorder="1" applyAlignment="1">
      <alignment horizontal="center"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xf>
    <xf numFmtId="0" fontId="16" fillId="0" borderId="8" xfId="3" applyFont="1" applyBorder="1" applyAlignment="1">
      <alignment horizontal="left" vertical="center"/>
    </xf>
    <xf numFmtId="0" fontId="16" fillId="0" borderId="20"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8" xfId="1" applyFont="1" applyBorder="1" applyAlignment="1">
      <alignment horizontal="left" vertical="center" wrapText="1"/>
    </xf>
    <xf numFmtId="0" fontId="16" fillId="0" borderId="9" xfId="3" applyFont="1" applyBorder="1" applyAlignment="1">
      <alignment horizontal="left" vertical="center"/>
    </xf>
    <xf numFmtId="0" fontId="16" fillId="0" borderId="3" xfId="1" applyFont="1" applyBorder="1" applyAlignment="1">
      <alignment horizontal="center" vertical="center" wrapText="1"/>
    </xf>
    <xf numFmtId="0" fontId="16" fillId="0" borderId="8" xfId="1" applyFont="1" applyBorder="1" applyAlignment="1" applyProtection="1">
      <alignment horizontal="left" vertical="center"/>
      <protection locked="0"/>
    </xf>
    <xf numFmtId="0" fontId="16" fillId="0" borderId="8" xfId="1"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8" xfId="1" applyFont="1" applyBorder="1" applyAlignment="1">
      <alignment horizontal="left" vertical="center"/>
    </xf>
    <xf numFmtId="0" fontId="16" fillId="0" borderId="8" xfId="3" applyFont="1" applyBorder="1" applyAlignment="1">
      <alignment horizontal="left" vertical="center" wrapText="1"/>
    </xf>
    <xf numFmtId="0" fontId="16" fillId="0" borderId="8" xfId="1" applyFont="1" applyBorder="1" applyAlignment="1" applyProtection="1">
      <alignment horizontal="center" vertical="center" wrapText="1"/>
      <protection locked="0"/>
    </xf>
    <xf numFmtId="0" fontId="16" fillId="0" borderId="3" xfId="3" applyFont="1" applyBorder="1" applyAlignment="1">
      <alignment horizontal="left" vertical="center"/>
    </xf>
    <xf numFmtId="0" fontId="16" fillId="0" borderId="17" xfId="0" applyFont="1" applyBorder="1" applyAlignment="1">
      <alignment horizontal="left" vertical="center"/>
    </xf>
    <xf numFmtId="0" fontId="16" fillId="0" borderId="3" xfId="1" applyFont="1" applyBorder="1" applyAlignment="1" applyProtection="1">
      <alignment horizontal="center" vertical="center" wrapText="1"/>
      <protection locked="0"/>
    </xf>
    <xf numFmtId="0" fontId="16" fillId="0" borderId="18" xfId="0" applyFont="1" applyBorder="1" applyAlignment="1">
      <alignment horizontal="left" vertical="center"/>
    </xf>
    <xf numFmtId="0" fontId="16" fillId="0" borderId="18" xfId="0" applyFont="1" applyBorder="1" applyAlignment="1">
      <alignment horizontal="left" vertical="center" wrapText="1"/>
    </xf>
    <xf numFmtId="0" fontId="16" fillId="0" borderId="3" xfId="1" applyFont="1" applyBorder="1" applyAlignment="1">
      <alignment horizontal="left" vertical="center" wrapText="1"/>
    </xf>
    <xf numFmtId="0" fontId="16" fillId="0" borderId="0" xfId="1" applyFont="1" applyAlignment="1">
      <alignment horizontal="left" vertical="center" wrapText="1"/>
    </xf>
    <xf numFmtId="0" fontId="16" fillId="0" borderId="20" xfId="1" applyFont="1" applyBorder="1" applyAlignment="1">
      <alignment horizontal="center" vertical="center" wrapText="1"/>
    </xf>
    <xf numFmtId="0" fontId="16" fillId="0" borderId="20"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18" xfId="3" applyFont="1" applyBorder="1" applyAlignment="1">
      <alignment horizontal="left" vertical="center"/>
    </xf>
    <xf numFmtId="0" fontId="16" fillId="0" borderId="16" xfId="0" applyFont="1" applyBorder="1" applyAlignment="1" applyProtection="1">
      <alignment horizontal="center" vertical="center" wrapText="1"/>
      <protection locked="0"/>
    </xf>
    <xf numFmtId="0" fontId="16" fillId="0" borderId="9" xfId="1" applyFont="1" applyBorder="1" applyAlignment="1">
      <alignment horizontal="left" vertical="center"/>
    </xf>
    <xf numFmtId="0" fontId="16" fillId="0" borderId="18" xfId="1" applyFont="1" applyBorder="1" applyAlignment="1">
      <alignment horizontal="left" vertical="center" wrapText="1"/>
    </xf>
    <xf numFmtId="0" fontId="16" fillId="0" borderId="29" xfId="1" applyFont="1" applyBorder="1" applyAlignment="1">
      <alignment horizontal="left" vertical="center" wrapText="1"/>
    </xf>
    <xf numFmtId="0" fontId="16" fillId="0" borderId="9" xfId="0" applyFont="1" applyBorder="1" applyAlignment="1">
      <alignment horizontal="left" vertical="center"/>
    </xf>
    <xf numFmtId="0" fontId="16" fillId="0" borderId="0" xfId="1" applyFont="1" applyAlignment="1">
      <alignment horizontal="left" vertical="center"/>
    </xf>
    <xf numFmtId="0" fontId="16" fillId="0" borderId="9" xfId="0" applyFont="1" applyBorder="1" applyAlignment="1" applyProtection="1">
      <alignment horizontal="left" vertical="center"/>
      <protection locked="0"/>
    </xf>
    <xf numFmtId="0" fontId="16" fillId="0" borderId="0" xfId="3" applyFont="1" applyAlignment="1">
      <alignment horizontal="left" vertical="center"/>
    </xf>
    <xf numFmtId="0" fontId="16" fillId="0" borderId="18" xfId="1" applyFont="1" applyBorder="1" applyAlignment="1">
      <alignment horizontal="center" vertical="center" wrapText="1"/>
    </xf>
    <xf numFmtId="0" fontId="16" fillId="0" borderId="17" xfId="1" applyFont="1" applyBorder="1" applyAlignment="1">
      <alignment horizontal="center" vertical="center" wrapText="1"/>
    </xf>
    <xf numFmtId="0" fontId="16" fillId="0" borderId="18" xfId="1" applyFont="1" applyBorder="1" applyAlignment="1" applyProtection="1">
      <alignment horizontal="center" vertical="center" wrapText="1"/>
      <protection locked="0"/>
    </xf>
    <xf numFmtId="0" fontId="16" fillId="0" borderId="16" xfId="1" applyFont="1" applyBorder="1" applyAlignment="1">
      <alignment horizontal="center" vertical="center" wrapText="1"/>
    </xf>
    <xf numFmtId="0" fontId="16" fillId="0" borderId="19" xfId="0" applyFont="1" applyBorder="1" applyAlignment="1">
      <alignment horizontal="left" vertical="center" wrapText="1"/>
    </xf>
    <xf numFmtId="0" fontId="16" fillId="0" borderId="39" xfId="1" applyFont="1" applyBorder="1" applyAlignment="1">
      <alignment horizontal="left" vertical="center" wrapText="1"/>
    </xf>
    <xf numFmtId="0" fontId="16" fillId="0" borderId="19" xfId="1" applyFont="1" applyBorder="1" applyAlignment="1">
      <alignment horizontal="left" vertical="center" wrapText="1"/>
    </xf>
    <xf numFmtId="0" fontId="16" fillId="0" borderId="16" xfId="0" applyFont="1" applyBorder="1" applyAlignment="1">
      <alignment horizontal="center" vertical="center" wrapText="1"/>
    </xf>
    <xf numFmtId="0" fontId="16" fillId="5" borderId="8" xfId="0" applyFont="1" applyFill="1" applyBorder="1" applyAlignment="1">
      <alignment vertical="center" wrapText="1"/>
    </xf>
    <xf numFmtId="0" fontId="17" fillId="0" borderId="8" xfId="3" applyFont="1" applyBorder="1" applyAlignment="1">
      <alignment vertical="center" wrapText="1"/>
    </xf>
    <xf numFmtId="0" fontId="17" fillId="0" borderId="1" xfId="3" applyFont="1" applyBorder="1" applyAlignment="1">
      <alignment vertical="center" wrapText="1"/>
    </xf>
    <xf numFmtId="0" fontId="14" fillId="0" borderId="8" xfId="0" applyFont="1" applyBorder="1" applyAlignment="1">
      <alignment horizontal="justify" vertical="center"/>
    </xf>
    <xf numFmtId="0" fontId="16" fillId="5" borderId="8" xfId="0" applyFont="1" applyFill="1" applyBorder="1" applyAlignment="1">
      <alignment horizontal="left" vertical="center"/>
    </xf>
    <xf numFmtId="0" fontId="14" fillId="0" borderId="18" xfId="0" applyFont="1" applyBorder="1" applyAlignment="1">
      <alignment horizontal="justify" vertical="center"/>
    </xf>
    <xf numFmtId="0" fontId="17" fillId="0" borderId="18" xfId="3" applyFont="1" applyBorder="1" applyAlignment="1">
      <alignment vertical="center" wrapText="1"/>
    </xf>
    <xf numFmtId="0" fontId="17" fillId="0" borderId="8" xfId="0" applyFont="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11" xfId="0" applyFont="1" applyFill="1" applyBorder="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0" borderId="18" xfId="0" applyFont="1" applyFill="1" applyBorder="1" applyAlignment="1">
      <alignment horizontal="center" vertical="center" wrapText="1"/>
    </xf>
    <xf numFmtId="0" fontId="11" fillId="6" borderId="22" xfId="0" applyFont="1" applyFill="1" applyBorder="1" applyAlignment="1">
      <alignment horizontal="left" vertical="center" wrapText="1"/>
    </xf>
    <xf numFmtId="0" fontId="4" fillId="0" borderId="23" xfId="0" applyFont="1" applyBorder="1"/>
    <xf numFmtId="0" fontId="4" fillId="0" borderId="24" xfId="0" applyFont="1" applyBorder="1"/>
    <xf numFmtId="0" fontId="11" fillId="6" borderId="25" xfId="0" applyFont="1" applyFill="1" applyBorder="1" applyAlignment="1">
      <alignment horizontal="left" vertical="center" wrapText="1"/>
    </xf>
    <xf numFmtId="0" fontId="4" fillId="0" borderId="0" xfId="0" applyFont="1"/>
    <xf numFmtId="0" fontId="4" fillId="0" borderId="26" xfId="0" applyFont="1" applyBorder="1"/>
    <xf numFmtId="0" fontId="3" fillId="6" borderId="25" xfId="0" applyFont="1" applyFill="1" applyBorder="1" applyAlignment="1">
      <alignment horizontal="left" vertical="center" wrapText="1"/>
    </xf>
    <xf numFmtId="0" fontId="32" fillId="4" borderId="8" xfId="0" applyFont="1" applyFill="1" applyBorder="1" applyAlignment="1">
      <alignment horizontal="left" vertical="center"/>
    </xf>
    <xf numFmtId="0" fontId="2" fillId="2" borderId="27"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1" fillId="18" borderId="8"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3" fillId="4" borderId="8" xfId="0" applyFont="1" applyFill="1" applyBorder="1" applyAlignment="1">
      <alignment horizontal="center" vertical="center"/>
    </xf>
    <xf numFmtId="0" fontId="32" fillId="4" borderId="8" xfId="0" applyFont="1" applyFill="1" applyBorder="1" applyAlignment="1">
      <alignment horizontal="center" vertical="center"/>
    </xf>
    <xf numFmtId="0" fontId="1" fillId="18" borderId="4" xfId="0" applyFont="1" applyFill="1" applyBorder="1" applyAlignment="1">
      <alignment horizontal="center" vertical="center"/>
    </xf>
    <xf numFmtId="0" fontId="1" fillId="18" borderId="2" xfId="0" applyFont="1" applyFill="1" applyBorder="1" applyAlignment="1">
      <alignment horizontal="center" vertical="center"/>
    </xf>
    <xf numFmtId="0" fontId="2" fillId="2" borderId="8"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8" xfId="0" applyFont="1" applyFill="1" applyBorder="1" applyAlignment="1">
      <alignment horizontal="left" vertical="top" wrapText="1"/>
    </xf>
    <xf numFmtId="0" fontId="2" fillId="2" borderId="33" xfId="0" applyFont="1" applyFill="1" applyBorder="1" applyAlignment="1">
      <alignment horizontal="left" vertical="top" wrapText="1"/>
    </xf>
    <xf numFmtId="0" fontId="2" fillId="2" borderId="34" xfId="0" applyFont="1" applyFill="1" applyBorder="1" applyAlignment="1">
      <alignment horizontal="left" vertical="top" wrapText="1"/>
    </xf>
    <xf numFmtId="0" fontId="2" fillId="2" borderId="35" xfId="0" applyFont="1" applyFill="1" applyBorder="1" applyAlignment="1">
      <alignment horizontal="left" vertical="top" wrapText="1"/>
    </xf>
    <xf numFmtId="0" fontId="1" fillId="10" borderId="36" xfId="0" applyFont="1" applyFill="1" applyBorder="1" applyAlignment="1">
      <alignment horizontal="center" vertical="center" wrapText="1"/>
    </xf>
    <xf numFmtId="0" fontId="1" fillId="10" borderId="37" xfId="0" applyFont="1" applyFill="1" applyBorder="1" applyAlignment="1">
      <alignment horizontal="center" vertical="center" wrapText="1"/>
    </xf>
    <xf numFmtId="0" fontId="1" fillId="10" borderId="38" xfId="0" applyFont="1" applyFill="1" applyBorder="1" applyAlignment="1">
      <alignment horizontal="center" vertical="center" wrapText="1"/>
    </xf>
    <xf numFmtId="0" fontId="15" fillId="6" borderId="25"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9" xfId="0" applyFont="1" applyFill="1" applyBorder="1" applyAlignment="1">
      <alignment horizontal="left" vertical="center" wrapText="1"/>
    </xf>
    <xf numFmtId="0" fontId="33" fillId="4" borderId="8" xfId="0" applyFont="1" applyFill="1" applyBorder="1" applyAlignment="1">
      <alignment horizontal="center" vertical="center" wrapText="1"/>
    </xf>
    <xf numFmtId="0" fontId="1" fillId="4" borderId="8" xfId="0" applyFont="1" applyFill="1" applyBorder="1" applyAlignment="1">
      <alignment horizontal="center" vertical="center"/>
    </xf>
    <xf numFmtId="0" fontId="4" fillId="2" borderId="27" xfId="0" applyFont="1" applyFill="1" applyBorder="1" applyAlignment="1">
      <alignment horizontal="left" vertical="top" wrapText="1"/>
    </xf>
    <xf numFmtId="0" fontId="4" fillId="2" borderId="0" xfId="0" applyFont="1" applyFill="1" applyAlignment="1">
      <alignment horizontal="left" vertical="top" wrapText="1"/>
    </xf>
    <xf numFmtId="0" fontId="4" fillId="2" borderId="28"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35" xfId="0" applyFont="1" applyFill="1" applyBorder="1" applyAlignment="1">
      <alignment horizontal="left" vertical="top" wrapText="1"/>
    </xf>
    <xf numFmtId="0" fontId="1" fillId="4" borderId="18" xfId="0" applyFont="1" applyFill="1" applyBorder="1" applyAlignment="1">
      <alignment horizontal="center" vertical="center" wrapText="1"/>
    </xf>
    <xf numFmtId="0" fontId="13" fillId="6" borderId="25" xfId="0" applyFont="1" applyFill="1" applyBorder="1" applyAlignment="1">
      <alignment horizontal="left" vertical="center" wrapText="1"/>
    </xf>
    <xf numFmtId="0" fontId="1" fillId="4" borderId="8" xfId="0" applyFont="1" applyFill="1" applyBorder="1" applyAlignment="1">
      <alignment horizontal="left" vertical="center"/>
    </xf>
    <xf numFmtId="0" fontId="1" fillId="18" borderId="0" xfId="0" applyFont="1" applyFill="1" applyAlignment="1">
      <alignment horizontal="center" vertical="center"/>
    </xf>
    <xf numFmtId="0" fontId="33" fillId="4" borderId="10" xfId="0" applyFont="1" applyFill="1" applyBorder="1" applyAlignment="1">
      <alignment horizontal="center" vertical="center"/>
    </xf>
    <xf numFmtId="0" fontId="33" fillId="4" borderId="11" xfId="0" applyFont="1" applyFill="1" applyBorder="1" applyAlignment="1">
      <alignment horizontal="center" vertical="center"/>
    </xf>
    <xf numFmtId="0" fontId="33" fillId="4" borderId="9" xfId="0" applyFont="1" applyFill="1" applyBorder="1" applyAlignment="1">
      <alignment horizontal="center" vertical="center"/>
    </xf>
    <xf numFmtId="0" fontId="10" fillId="18" borderId="4" xfId="0" applyFont="1" applyFill="1" applyBorder="1" applyAlignment="1">
      <alignment horizontal="center" vertical="center"/>
    </xf>
    <xf numFmtId="0" fontId="10" fillId="18" borderId="2"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46" fillId="0" borderId="0" xfId="0" applyFont="1"/>
    <xf numFmtId="0" fontId="4" fillId="0" borderId="0" xfId="0" applyFont="1" applyAlignment="1">
      <alignment wrapText="1"/>
    </xf>
    <xf numFmtId="0" fontId="46" fillId="0" borderId="0" xfId="0" applyFont="1" applyAlignment="1">
      <alignment wrapText="1"/>
    </xf>
    <xf numFmtId="0" fontId="4" fillId="0" borderId="13" xfId="0" applyFont="1" applyBorder="1"/>
    <xf numFmtId="0" fontId="10" fillId="20" borderId="40" xfId="0" applyFont="1" applyFill="1" applyBorder="1" applyAlignment="1">
      <alignment horizontal="center" vertical="center"/>
    </xf>
    <xf numFmtId="0" fontId="10" fillId="20" borderId="41" xfId="0" applyFont="1" applyFill="1" applyBorder="1" applyAlignment="1">
      <alignment horizontal="center" vertical="center"/>
    </xf>
    <xf numFmtId="0" fontId="16" fillId="0" borderId="31" xfId="0" applyFont="1" applyBorder="1"/>
    <xf numFmtId="0" fontId="10" fillId="18" borderId="42" xfId="0" applyFont="1" applyFill="1" applyBorder="1" applyAlignment="1">
      <alignment horizontal="center" vertical="center"/>
    </xf>
    <xf numFmtId="0" fontId="10" fillId="18" borderId="41" xfId="0" applyFont="1" applyFill="1" applyBorder="1" applyAlignment="1">
      <alignment horizontal="center" vertical="center"/>
    </xf>
    <xf numFmtId="0" fontId="13" fillId="6" borderId="8" xfId="0" applyFont="1" applyFill="1" applyBorder="1" applyAlignment="1">
      <alignment horizontal="left" vertical="center" wrapText="1"/>
    </xf>
    <xf numFmtId="0" fontId="4" fillId="0" borderId="8" xfId="0" applyFont="1" applyBorder="1"/>
    <xf numFmtId="0" fontId="15" fillId="6" borderId="8" xfId="0" applyFont="1" applyFill="1" applyBorder="1" applyAlignment="1">
      <alignment horizontal="left" vertical="center" wrapText="1"/>
    </xf>
    <xf numFmtId="0" fontId="3" fillId="0" borderId="8" xfId="0" applyFont="1" applyBorder="1" applyAlignment="1">
      <alignment horizontal="left" vertical="center" wrapText="1"/>
    </xf>
    <xf numFmtId="0" fontId="32" fillId="4" borderId="8" xfId="0" applyFont="1" applyFill="1" applyBorder="1" applyAlignment="1">
      <alignment horizontal="left" vertical="center" wrapText="1"/>
    </xf>
    <xf numFmtId="0" fontId="10" fillId="4" borderId="8" xfId="0" applyFont="1" applyFill="1" applyBorder="1" applyAlignment="1">
      <alignment horizontal="center" vertical="center" wrapText="1"/>
    </xf>
    <xf numFmtId="0" fontId="1" fillId="18" borderId="10" xfId="0" applyFont="1" applyFill="1" applyBorder="1" applyAlignment="1">
      <alignment horizontal="center" vertical="center"/>
    </xf>
    <xf numFmtId="0" fontId="1" fillId="18" borderId="11" xfId="0" applyFont="1" applyFill="1" applyBorder="1" applyAlignment="1">
      <alignment horizontal="center" vertical="center"/>
    </xf>
    <xf numFmtId="0" fontId="1" fillId="10" borderId="8" xfId="0" applyFont="1" applyFill="1" applyBorder="1" applyAlignment="1">
      <alignment horizontal="center" vertical="center" wrapText="1"/>
    </xf>
    <xf numFmtId="0" fontId="11" fillId="6" borderId="8" xfId="0" applyFont="1" applyFill="1" applyBorder="1" applyAlignment="1">
      <alignment horizontal="left" vertical="center" wrapText="1"/>
    </xf>
    <xf numFmtId="0" fontId="4" fillId="2" borderId="8" xfId="0" applyFont="1" applyFill="1" applyBorder="1" applyAlignment="1">
      <alignment horizontal="left" vertical="top" wrapText="1"/>
    </xf>
    <xf numFmtId="0" fontId="10" fillId="18" borderId="8" xfId="0" applyFont="1" applyFill="1" applyBorder="1" applyAlignment="1">
      <alignment horizontal="center" vertical="center"/>
    </xf>
    <xf numFmtId="0" fontId="50" fillId="21" borderId="18" xfId="1" applyFont="1" applyFill="1" applyBorder="1" applyAlignment="1">
      <alignment horizontal="center" vertical="center" wrapText="1"/>
    </xf>
    <xf numFmtId="0" fontId="3" fillId="6" borderId="22" xfId="1" applyFont="1" applyFill="1" applyBorder="1" applyAlignment="1">
      <alignment horizontal="left" vertical="center" wrapText="1"/>
    </xf>
    <xf numFmtId="0" fontId="4" fillId="0" borderId="23" xfId="1" applyFont="1" applyBorder="1"/>
    <xf numFmtId="0" fontId="4" fillId="0" borderId="24" xfId="1" applyFont="1" applyBorder="1"/>
    <xf numFmtId="0" fontId="15" fillId="6" borderId="25" xfId="1" applyFont="1" applyFill="1" applyBorder="1" applyAlignment="1">
      <alignment horizontal="left" vertical="center" wrapText="1"/>
    </xf>
    <xf numFmtId="0" fontId="4" fillId="0" borderId="0" xfId="1" applyFont="1"/>
    <xf numFmtId="0" fontId="4" fillId="0" borderId="26" xfId="1" applyFont="1" applyBorder="1"/>
    <xf numFmtId="0" fontId="4" fillId="2" borderId="27" xfId="1" applyFont="1" applyFill="1" applyBorder="1" applyAlignment="1">
      <alignment horizontal="left" vertical="top" wrapText="1"/>
    </xf>
    <xf numFmtId="0" fontId="4" fillId="2" borderId="0" xfId="1" applyFont="1" applyFill="1" applyAlignment="1">
      <alignment horizontal="left" vertical="top" wrapText="1"/>
    </xf>
    <xf numFmtId="0" fontId="4" fillId="2" borderId="28" xfId="1" applyFont="1" applyFill="1" applyBorder="1" applyAlignment="1">
      <alignment horizontal="left" vertical="top" wrapText="1"/>
    </xf>
    <xf numFmtId="0" fontId="2" fillId="2" borderId="27" xfId="1" applyFont="1" applyFill="1" applyBorder="1" applyAlignment="1">
      <alignment horizontal="left" vertical="top" wrapText="1"/>
    </xf>
    <xf numFmtId="0" fontId="2" fillId="2" borderId="0" xfId="1" applyFont="1" applyFill="1" applyAlignment="1">
      <alignment horizontal="left" vertical="top" wrapText="1"/>
    </xf>
    <xf numFmtId="0" fontId="2" fillId="2" borderId="28" xfId="1" applyFont="1" applyFill="1" applyBorder="1" applyAlignment="1">
      <alignment horizontal="left" vertical="top" wrapText="1"/>
    </xf>
    <xf numFmtId="0" fontId="50" fillId="4" borderId="8" xfId="1" applyFont="1" applyFill="1" applyBorder="1" applyAlignment="1">
      <alignment horizontal="left" vertical="center"/>
    </xf>
    <xf numFmtId="0" fontId="50" fillId="4" borderId="10" xfId="1" applyFont="1" applyFill="1" applyBorder="1" applyAlignment="1">
      <alignment horizontal="center" vertical="center" wrapText="1"/>
    </xf>
    <xf numFmtId="0" fontId="50" fillId="4" borderId="11" xfId="1" applyFont="1" applyFill="1" applyBorder="1" applyAlignment="1">
      <alignment horizontal="center" vertical="center" wrapText="1"/>
    </xf>
    <xf numFmtId="0" fontId="51" fillId="4" borderId="8" xfId="1" applyFont="1" applyFill="1" applyBorder="1" applyAlignment="1">
      <alignment horizontal="center" vertical="center"/>
    </xf>
    <xf numFmtId="0" fontId="50" fillId="4" borderId="8" xfId="1" applyFont="1" applyFill="1" applyBorder="1" applyAlignment="1">
      <alignment horizontal="center" vertical="center"/>
    </xf>
    <xf numFmtId="0" fontId="50" fillId="18" borderId="4" xfId="1" applyFont="1" applyFill="1" applyBorder="1" applyAlignment="1">
      <alignment horizontal="center" vertical="center"/>
    </xf>
    <xf numFmtId="0" fontId="50" fillId="18" borderId="2" xfId="1" applyFont="1" applyFill="1" applyBorder="1" applyAlignment="1">
      <alignment horizontal="center" vertical="center"/>
    </xf>
    <xf numFmtId="0" fontId="3" fillId="2" borderId="30" xfId="1" applyFont="1" applyFill="1" applyBorder="1" applyAlignment="1">
      <alignment horizontal="left" vertical="top" wrapText="1"/>
    </xf>
    <xf numFmtId="0" fontId="3" fillId="2" borderId="31" xfId="1" applyFont="1" applyFill="1" applyBorder="1" applyAlignment="1">
      <alignment horizontal="left" vertical="top" wrapText="1"/>
    </xf>
    <xf numFmtId="0" fontId="3" fillId="2" borderId="32" xfId="1" applyFont="1" applyFill="1" applyBorder="1" applyAlignment="1">
      <alignment horizontal="left" vertical="top" wrapText="1"/>
    </xf>
    <xf numFmtId="0" fontId="2" fillId="2" borderId="33" xfId="1" applyFont="1" applyFill="1" applyBorder="1" applyAlignment="1">
      <alignment horizontal="left" vertical="top" wrapText="1"/>
    </xf>
    <xf numFmtId="0" fontId="2" fillId="2" borderId="34" xfId="1" applyFont="1" applyFill="1" applyBorder="1" applyAlignment="1">
      <alignment horizontal="left" vertical="top" wrapText="1"/>
    </xf>
    <xf numFmtId="0" fontId="2" fillId="2" borderId="35" xfId="1" applyFont="1" applyFill="1" applyBorder="1" applyAlignment="1">
      <alignment horizontal="left" vertical="top" wrapText="1"/>
    </xf>
    <xf numFmtId="0" fontId="50" fillId="18" borderId="42" xfId="1" applyFont="1" applyFill="1" applyBorder="1" applyAlignment="1">
      <alignment horizontal="center" vertical="center"/>
    </xf>
    <xf numFmtId="0" fontId="50" fillId="18" borderId="41" xfId="1" applyFont="1" applyFill="1" applyBorder="1" applyAlignment="1">
      <alignment horizontal="center" vertical="center"/>
    </xf>
    <xf numFmtId="0" fontId="50" fillId="20" borderId="40" xfId="1" applyFont="1" applyFill="1" applyBorder="1" applyAlignment="1">
      <alignment horizontal="center" vertical="center"/>
    </xf>
    <xf numFmtId="0" fontId="50" fillId="20" borderId="34" xfId="1" applyFont="1" applyFill="1" applyBorder="1" applyAlignment="1">
      <alignment horizontal="center" vertical="center"/>
    </xf>
    <xf numFmtId="0" fontId="50" fillId="20" borderId="41" xfId="1" applyFont="1" applyFill="1" applyBorder="1" applyAlignment="1">
      <alignment horizontal="center" vertical="center"/>
    </xf>
    <xf numFmtId="0" fontId="4" fillId="18" borderId="10" xfId="1" applyFont="1" applyFill="1" applyBorder="1" applyAlignment="1">
      <alignment horizontal="center" vertical="center"/>
    </xf>
    <xf numFmtId="0" fontId="4" fillId="18" borderId="11" xfId="1" applyFont="1" applyFill="1" applyBorder="1" applyAlignment="1">
      <alignment horizontal="center" vertical="center"/>
    </xf>
    <xf numFmtId="0" fontId="1" fillId="10" borderId="0" xfId="0" applyFont="1" applyFill="1" applyAlignment="1">
      <alignment horizontal="left" vertical="center"/>
    </xf>
    <xf numFmtId="0" fontId="52" fillId="0" borderId="18" xfId="0" applyFont="1" applyBorder="1" applyAlignment="1">
      <alignment horizontal="left" vertical="justify" wrapText="1"/>
    </xf>
    <xf numFmtId="0" fontId="1" fillId="10" borderId="42" xfId="0" applyFont="1" applyFill="1" applyBorder="1" applyAlignment="1">
      <alignment horizontal="center" vertical="justify"/>
    </xf>
    <xf numFmtId="0" fontId="1" fillId="10" borderId="41" xfId="0" applyFont="1" applyFill="1" applyBorder="1" applyAlignment="1">
      <alignment horizontal="center" vertical="justify"/>
    </xf>
    <xf numFmtId="0" fontId="3" fillId="2" borderId="30" xfId="0" applyFont="1" applyFill="1" applyBorder="1" applyAlignment="1">
      <alignment horizontal="left" vertical="justify" wrapText="1"/>
    </xf>
    <xf numFmtId="0" fontId="3" fillId="2" borderId="31" xfId="0" applyFont="1" applyFill="1" applyBorder="1" applyAlignment="1">
      <alignment horizontal="left" vertical="justify" wrapText="1"/>
    </xf>
    <xf numFmtId="0" fontId="3" fillId="2" borderId="32" xfId="0" applyFont="1" applyFill="1" applyBorder="1" applyAlignment="1">
      <alignment horizontal="left" vertical="justify" wrapText="1"/>
    </xf>
    <xf numFmtId="0" fontId="4" fillId="2" borderId="27" xfId="0" applyFont="1" applyFill="1" applyBorder="1" applyAlignment="1">
      <alignment horizontal="left" vertical="justify" wrapText="1"/>
    </xf>
    <xf numFmtId="0" fontId="4" fillId="2" borderId="0" xfId="0" applyFont="1" applyFill="1" applyAlignment="1">
      <alignment horizontal="left" vertical="justify" wrapText="1"/>
    </xf>
    <xf numFmtId="0" fontId="4" fillId="2" borderId="28" xfId="0" applyFont="1" applyFill="1" applyBorder="1" applyAlignment="1">
      <alignment horizontal="left" vertical="justify" wrapText="1"/>
    </xf>
    <xf numFmtId="0" fontId="11" fillId="6" borderId="22" xfId="0" applyFont="1" applyFill="1" applyBorder="1" applyAlignment="1">
      <alignment horizontal="left" vertical="justify" wrapText="1"/>
    </xf>
    <xf numFmtId="0" fontId="4" fillId="0" borderId="23" xfId="0" applyFont="1" applyBorder="1" applyAlignment="1">
      <alignment horizontal="left" vertical="justify"/>
    </xf>
    <xf numFmtId="0" fontId="4" fillId="0" borderId="24" xfId="0" applyFont="1" applyBorder="1" applyAlignment="1">
      <alignment horizontal="left" vertical="justify"/>
    </xf>
    <xf numFmtId="0" fontId="13" fillId="6" borderId="25" xfId="0" applyFont="1" applyFill="1" applyBorder="1" applyAlignment="1">
      <alignment horizontal="left" vertical="justify" wrapText="1"/>
    </xf>
    <xf numFmtId="0" fontId="4" fillId="0" borderId="0" xfId="0" applyFont="1" applyAlignment="1">
      <alignment horizontal="left" vertical="justify"/>
    </xf>
    <xf numFmtId="0" fontId="4" fillId="0" borderId="26" xfId="0" applyFont="1" applyBorder="1" applyAlignment="1">
      <alignment horizontal="left" vertical="justify"/>
    </xf>
    <xf numFmtId="0" fontId="15" fillId="6" borderId="25" xfId="0" applyFont="1" applyFill="1" applyBorder="1" applyAlignment="1">
      <alignment horizontal="left" vertical="justify" wrapText="1"/>
    </xf>
    <xf numFmtId="0" fontId="3" fillId="6" borderId="25" xfId="0" applyFont="1" applyFill="1" applyBorder="1" applyAlignment="1">
      <alignment horizontal="left" vertical="justify" wrapText="1"/>
    </xf>
    <xf numFmtId="0" fontId="1" fillId="10" borderId="10" xfId="0" applyFont="1" applyFill="1" applyBorder="1" applyAlignment="1">
      <alignment horizontal="left" vertical="justify"/>
    </xf>
    <xf numFmtId="0" fontId="1" fillId="10" borderId="11" xfId="0" applyFont="1" applyFill="1" applyBorder="1" applyAlignment="1">
      <alignment horizontal="left" vertical="justify"/>
    </xf>
    <xf numFmtId="0" fontId="1" fillId="10" borderId="9" xfId="0" applyFont="1" applyFill="1" applyBorder="1" applyAlignment="1">
      <alignment horizontal="left" vertical="justify"/>
    </xf>
    <xf numFmtId="0" fontId="54" fillId="4" borderId="10" xfId="0" applyFont="1" applyFill="1" applyBorder="1" applyAlignment="1">
      <alignment horizontal="left" vertical="justify" wrapText="1"/>
    </xf>
    <xf numFmtId="0" fontId="54" fillId="4" borderId="9" xfId="0" applyFont="1" applyFill="1" applyBorder="1" applyAlignment="1">
      <alignment horizontal="left" vertical="justify" wrapText="1"/>
    </xf>
    <xf numFmtId="0" fontId="55" fillId="4" borderId="10" xfId="0" applyFont="1" applyFill="1" applyBorder="1" applyAlignment="1">
      <alignment horizontal="left" vertical="justify"/>
    </xf>
    <xf numFmtId="0" fontId="55" fillId="4" borderId="11" xfId="0" applyFont="1" applyFill="1" applyBorder="1" applyAlignment="1">
      <alignment horizontal="left" vertical="justify"/>
    </xf>
    <xf numFmtId="0" fontId="55" fillId="4" borderId="9" xfId="0" applyFont="1" applyFill="1" applyBorder="1" applyAlignment="1">
      <alignment horizontal="left" vertical="justify"/>
    </xf>
    <xf numFmtId="0" fontId="4" fillId="2" borderId="33" xfId="0" applyFont="1" applyFill="1" applyBorder="1" applyAlignment="1">
      <alignment horizontal="left" vertical="justify" wrapText="1"/>
    </xf>
    <xf numFmtId="0" fontId="4" fillId="2" borderId="34" xfId="0" applyFont="1" applyFill="1" applyBorder="1" applyAlignment="1">
      <alignment horizontal="left" vertical="justify" wrapText="1"/>
    </xf>
    <xf numFmtId="0" fontId="4" fillId="2" borderId="35" xfId="0" applyFont="1" applyFill="1" applyBorder="1" applyAlignment="1">
      <alignment horizontal="left" vertical="justify" wrapText="1"/>
    </xf>
    <xf numFmtId="0" fontId="1" fillId="10" borderId="42" xfId="0" applyFont="1" applyFill="1" applyBorder="1" applyAlignment="1">
      <alignment horizontal="center" vertical="center"/>
    </xf>
    <xf numFmtId="0" fontId="1" fillId="10" borderId="41" xfId="0" applyFont="1" applyFill="1" applyBorder="1" applyAlignment="1">
      <alignment horizontal="center" vertical="center"/>
    </xf>
    <xf numFmtId="0" fontId="1" fillId="10" borderId="10" xfId="0" applyFont="1" applyFill="1" applyBorder="1" applyAlignment="1">
      <alignment horizontal="center" vertical="center"/>
    </xf>
    <xf numFmtId="0" fontId="1" fillId="10" borderId="11" xfId="0" applyFont="1" applyFill="1" applyBorder="1" applyAlignment="1">
      <alignment horizontal="center" vertical="center"/>
    </xf>
    <xf numFmtId="0" fontId="1" fillId="10" borderId="43" xfId="0" applyFont="1" applyFill="1" applyBorder="1" applyAlignment="1">
      <alignment horizontal="center" vertical="justify"/>
    </xf>
    <xf numFmtId="0" fontId="1" fillId="10" borderId="34" xfId="0" applyFont="1" applyFill="1" applyBorder="1" applyAlignment="1">
      <alignment horizontal="center" vertical="justify"/>
    </xf>
    <xf numFmtId="0" fontId="59" fillId="22"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50">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C00000"/>
      </font>
      <fill>
        <patternFill>
          <bgColor rgb="FFFFCDCD"/>
        </patternFill>
      </fill>
    </dxf>
    <dxf>
      <font>
        <color rgb="FFC00000"/>
      </font>
      <fill>
        <patternFill>
          <bgColor rgb="FFFFCDCD"/>
        </patternFill>
      </fill>
    </dxf>
    <dxf>
      <font>
        <color rgb="FFC00000"/>
      </font>
      <fill>
        <patternFill>
          <bgColor rgb="FFFFCDCD"/>
        </patternFill>
      </fill>
    </dxf>
    <dxf>
      <font>
        <color rgb="FF006100"/>
      </font>
      <fill>
        <patternFill>
          <bgColor rgb="FFC6EFCE"/>
        </patternFill>
      </fill>
    </dxf>
    <dxf>
      <font>
        <color rgb="FF9C5700"/>
      </font>
      <fill>
        <patternFill>
          <bgColor rgb="FFFFEB9C"/>
        </patternFill>
      </fill>
    </dxf>
    <dxf>
      <font>
        <color rgb="FFC00000"/>
      </font>
      <fill>
        <patternFill>
          <bgColor rgb="FFFFCDC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DC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DC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9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507" t="s">
        <v>1048</v>
      </c>
      <c r="B1" s="507"/>
      <c r="C1" s="507"/>
      <c r="D1" s="507"/>
      <c r="E1" s="507"/>
      <c r="F1" s="507"/>
      <c r="G1" s="507"/>
    </row>
    <row r="2" spans="1:7" ht="21" x14ac:dyDescent="0.3">
      <c r="A2" s="26" t="s">
        <v>45</v>
      </c>
      <c r="B2" s="25" t="s">
        <v>46</v>
      </c>
      <c r="C2" s="351" t="s">
        <v>78</v>
      </c>
      <c r="D2" s="351"/>
      <c r="E2" s="351"/>
      <c r="F2" s="351"/>
      <c r="G2" s="351"/>
    </row>
    <row r="3" spans="1:7" ht="18" x14ac:dyDescent="0.35">
      <c r="A3" s="352" t="s">
        <v>47</v>
      </c>
      <c r="B3" s="353"/>
      <c r="C3" s="354">
        <f>D28</f>
        <v>12</v>
      </c>
      <c r="D3" s="354"/>
      <c r="E3" s="354"/>
      <c r="F3" s="354"/>
      <c r="G3" s="354"/>
    </row>
    <row r="4" spans="1:7" ht="50.25" customHeight="1" x14ac:dyDescent="0.3">
      <c r="A4" s="355" t="s">
        <v>48</v>
      </c>
      <c r="B4" s="356"/>
      <c r="C4" s="357" t="s">
        <v>91</v>
      </c>
      <c r="D4" s="357"/>
      <c r="E4" s="357"/>
      <c r="F4" s="357"/>
      <c r="G4" s="357"/>
    </row>
    <row r="5" spans="1:7" ht="14.4" x14ac:dyDescent="0.3">
      <c r="A5" s="358" t="s">
        <v>13</v>
      </c>
      <c r="B5" s="359"/>
      <c r="C5" s="359"/>
      <c r="D5" s="359"/>
      <c r="E5" s="359"/>
      <c r="F5" s="359"/>
      <c r="G5" s="359"/>
    </row>
    <row r="6" spans="1:7" ht="14.4" x14ac:dyDescent="0.3">
      <c r="A6" s="335" t="s">
        <v>49</v>
      </c>
      <c r="B6" s="336"/>
      <c r="C6" s="336"/>
      <c r="D6" s="336"/>
      <c r="E6" s="336"/>
      <c r="F6" s="336"/>
      <c r="G6" s="336"/>
    </row>
    <row r="7" spans="1:7" ht="14.4" x14ac:dyDescent="0.3">
      <c r="A7" s="335" t="s">
        <v>50</v>
      </c>
      <c r="B7" s="336"/>
      <c r="C7" s="336"/>
      <c r="D7" s="336"/>
      <c r="E7" s="336"/>
      <c r="F7" s="336"/>
      <c r="G7" s="336"/>
    </row>
    <row r="8" spans="1:7" ht="14.4" x14ac:dyDescent="0.3">
      <c r="A8" s="335" t="s">
        <v>51</v>
      </c>
      <c r="B8" s="336"/>
      <c r="C8" s="336"/>
      <c r="D8" s="336"/>
      <c r="E8" s="336"/>
      <c r="F8" s="336"/>
      <c r="G8" s="336"/>
    </row>
    <row r="9" spans="1:7" ht="14.4" x14ac:dyDescent="0.3">
      <c r="A9" s="335" t="s">
        <v>52</v>
      </c>
      <c r="B9" s="336"/>
      <c r="C9" s="336"/>
      <c r="D9" s="336"/>
      <c r="E9" s="336"/>
      <c r="F9" s="336"/>
      <c r="G9" s="336"/>
    </row>
    <row r="10" spans="1:7" ht="14.4" x14ac:dyDescent="0.3">
      <c r="A10" s="335" t="s">
        <v>53</v>
      </c>
      <c r="B10" s="336"/>
      <c r="C10" s="336"/>
      <c r="D10" s="336"/>
      <c r="E10" s="336"/>
      <c r="F10" s="336"/>
      <c r="G10" s="336"/>
    </row>
    <row r="11" spans="1:7" ht="14.4" x14ac:dyDescent="0.3">
      <c r="A11" s="335" t="s">
        <v>54</v>
      </c>
      <c r="B11" s="336"/>
      <c r="C11" s="336"/>
      <c r="D11" s="336"/>
      <c r="E11" s="336"/>
      <c r="F11" s="336"/>
      <c r="G11" s="336"/>
    </row>
    <row r="12" spans="1:7" ht="14.4" x14ac:dyDescent="0.3">
      <c r="A12" s="335" t="s">
        <v>55</v>
      </c>
      <c r="B12" s="336"/>
      <c r="C12" s="336"/>
      <c r="D12" s="336"/>
      <c r="E12" s="336"/>
      <c r="F12" s="336"/>
      <c r="G12" s="336"/>
    </row>
    <row r="13" spans="1:7" ht="14.4" x14ac:dyDescent="0.3">
      <c r="A13" s="347" t="s">
        <v>18</v>
      </c>
      <c r="B13" s="348"/>
      <c r="C13" s="348"/>
      <c r="D13" s="348"/>
      <c r="E13" s="348"/>
      <c r="F13" s="348"/>
      <c r="G13" s="348"/>
    </row>
    <row r="14" spans="1:7" ht="17.399999999999999" x14ac:dyDescent="0.3">
      <c r="A14" s="349" t="s">
        <v>12</v>
      </c>
      <c r="B14" s="350"/>
      <c r="C14" s="350"/>
      <c r="D14" s="350"/>
      <c r="E14" s="346"/>
      <c r="F14" s="346"/>
      <c r="G14" s="350"/>
    </row>
    <row r="15" spans="1:7" s="34" customFormat="1" ht="46.8" x14ac:dyDescent="0.3">
      <c r="A15" s="32" t="s">
        <v>0</v>
      </c>
      <c r="B15" s="32" t="s">
        <v>1</v>
      </c>
      <c r="C15" s="30" t="s">
        <v>10</v>
      </c>
      <c r="D15" s="30" t="s">
        <v>2</v>
      </c>
      <c r="E15" s="38"/>
      <c r="F15" s="39"/>
      <c r="G15" s="35" t="s">
        <v>56</v>
      </c>
    </row>
    <row r="16" spans="1:7" s="34" customFormat="1" ht="31.2" x14ac:dyDescent="0.3">
      <c r="A16" s="55">
        <v>1</v>
      </c>
      <c r="B16" s="12" t="s">
        <v>966</v>
      </c>
      <c r="C16" s="328" t="s">
        <v>16</v>
      </c>
      <c r="D16" s="14" t="s">
        <v>11</v>
      </c>
      <c r="E16" s="40"/>
      <c r="F16" s="41"/>
      <c r="G16" s="24">
        <v>1</v>
      </c>
    </row>
    <row r="17" spans="1:7" s="34" customFormat="1" ht="31.2" x14ac:dyDescent="0.3">
      <c r="A17" s="55">
        <v>2</v>
      </c>
      <c r="B17" s="332" t="s">
        <v>1009</v>
      </c>
      <c r="C17" s="333" t="s">
        <v>16</v>
      </c>
      <c r="D17" s="31" t="s">
        <v>11</v>
      </c>
      <c r="E17" s="40"/>
      <c r="F17" s="41"/>
      <c r="G17" s="36">
        <v>1</v>
      </c>
    </row>
    <row r="18" spans="1:7" ht="31.2" x14ac:dyDescent="0.3">
      <c r="A18" s="55">
        <v>3</v>
      </c>
      <c r="B18" s="15" t="s">
        <v>40</v>
      </c>
      <c r="C18" s="27" t="s">
        <v>16</v>
      </c>
      <c r="D18" s="14" t="s">
        <v>5</v>
      </c>
      <c r="E18" s="40"/>
      <c r="F18" s="41"/>
      <c r="G18" s="36">
        <v>1</v>
      </c>
    </row>
    <row r="19" spans="1:7" ht="31.2" x14ac:dyDescent="0.3">
      <c r="A19" s="55">
        <v>4</v>
      </c>
      <c r="B19" s="12" t="s">
        <v>322</v>
      </c>
      <c r="C19" s="329" t="s">
        <v>16</v>
      </c>
      <c r="D19" s="14" t="s">
        <v>7</v>
      </c>
      <c r="E19" s="40"/>
      <c r="F19" s="41"/>
      <c r="G19" s="36">
        <v>1</v>
      </c>
    </row>
    <row r="20" spans="1:7" ht="31.2" x14ac:dyDescent="0.3">
      <c r="A20" s="55">
        <v>5</v>
      </c>
      <c r="B20" s="12" t="s">
        <v>1007</v>
      </c>
      <c r="C20" s="329" t="s">
        <v>16</v>
      </c>
      <c r="D20" s="14" t="s">
        <v>11</v>
      </c>
      <c r="E20" s="40"/>
      <c r="F20" s="41"/>
      <c r="G20" s="36">
        <v>1</v>
      </c>
    </row>
    <row r="21" spans="1:7" ht="31.2" x14ac:dyDescent="0.3">
      <c r="A21" s="55">
        <v>6</v>
      </c>
      <c r="B21" s="331" t="s">
        <v>27</v>
      </c>
      <c r="C21" s="57" t="s">
        <v>16</v>
      </c>
      <c r="D21" s="14" t="s">
        <v>5</v>
      </c>
      <c r="E21" s="40"/>
      <c r="F21" s="41"/>
      <c r="G21" s="36">
        <v>1</v>
      </c>
    </row>
    <row r="22" spans="1:7" ht="31.2" x14ac:dyDescent="0.3">
      <c r="A22" s="55">
        <v>7</v>
      </c>
      <c r="B22" s="12" t="s">
        <v>302</v>
      </c>
      <c r="C22" s="329" t="s">
        <v>16</v>
      </c>
      <c r="D22" s="14" t="s">
        <v>11</v>
      </c>
      <c r="E22" s="40"/>
      <c r="F22" s="41"/>
      <c r="G22" s="36">
        <v>1</v>
      </c>
    </row>
    <row r="23" spans="1:7" ht="31.2" x14ac:dyDescent="0.3">
      <c r="A23" s="55">
        <v>8</v>
      </c>
      <c r="B23" s="330" t="s">
        <v>1010</v>
      </c>
      <c r="C23" s="329" t="s">
        <v>16</v>
      </c>
      <c r="D23" s="14" t="s">
        <v>11</v>
      </c>
      <c r="E23" s="40"/>
      <c r="F23" s="41"/>
      <c r="G23" s="36">
        <v>1</v>
      </c>
    </row>
    <row r="24" spans="1:7" ht="31.2" x14ac:dyDescent="0.3">
      <c r="A24" s="55">
        <v>9</v>
      </c>
      <c r="B24" s="12" t="s">
        <v>1006</v>
      </c>
      <c r="C24" s="329" t="s">
        <v>16</v>
      </c>
      <c r="D24" s="14" t="s">
        <v>7</v>
      </c>
      <c r="E24" s="40"/>
      <c r="F24" s="41"/>
      <c r="G24" s="36">
        <v>1</v>
      </c>
    </row>
    <row r="25" spans="1:7" ht="31.2" x14ac:dyDescent="0.3">
      <c r="A25" s="55">
        <v>10</v>
      </c>
      <c r="B25" s="288" t="s">
        <v>1002</v>
      </c>
      <c r="C25" s="329" t="s">
        <v>16</v>
      </c>
      <c r="D25" s="14" t="s">
        <v>11</v>
      </c>
      <c r="E25" s="40"/>
      <c r="F25" s="41"/>
      <c r="G25" s="36">
        <v>1</v>
      </c>
    </row>
    <row r="26" spans="1:7" ht="31.2" x14ac:dyDescent="0.3">
      <c r="A26" s="55">
        <v>11</v>
      </c>
      <c r="B26" s="12" t="s">
        <v>1008</v>
      </c>
      <c r="C26" s="329" t="s">
        <v>16</v>
      </c>
      <c r="D26" s="14" t="s">
        <v>11</v>
      </c>
      <c r="E26" s="40"/>
      <c r="F26" s="41"/>
      <c r="G26" s="36">
        <v>1</v>
      </c>
    </row>
    <row r="27" spans="1:7" ht="17.399999999999999" x14ac:dyDescent="0.3">
      <c r="A27" s="337" t="s">
        <v>1039</v>
      </c>
      <c r="B27" s="338"/>
      <c r="C27" s="338"/>
      <c r="D27" s="339">
        <v>1</v>
      </c>
      <c r="E27" s="339"/>
      <c r="F27" s="339"/>
      <c r="G27" s="339"/>
    </row>
    <row r="28" spans="1:7" x14ac:dyDescent="0.3">
      <c r="A28" s="340" t="s">
        <v>1040</v>
      </c>
      <c r="B28" s="341"/>
      <c r="C28" s="341"/>
      <c r="D28" s="342">
        <v>12</v>
      </c>
      <c r="E28" s="342"/>
      <c r="F28" s="342"/>
      <c r="G28" s="342"/>
    </row>
    <row r="29" spans="1:7" s="34" customFormat="1" ht="46.8" x14ac:dyDescent="0.3">
      <c r="A29" s="32" t="s">
        <v>0</v>
      </c>
      <c r="B29" s="32" t="s">
        <v>1</v>
      </c>
      <c r="C29" s="32" t="s">
        <v>10</v>
      </c>
      <c r="D29" s="32" t="s">
        <v>2</v>
      </c>
      <c r="E29" s="32" t="s">
        <v>1041</v>
      </c>
      <c r="F29" s="32" t="s">
        <v>1042</v>
      </c>
      <c r="G29" s="32" t="s">
        <v>56</v>
      </c>
    </row>
    <row r="30" spans="1:7" ht="31.2" x14ac:dyDescent="0.3">
      <c r="A30" s="55">
        <v>1</v>
      </c>
      <c r="B30" s="288" t="s">
        <v>296</v>
      </c>
      <c r="C30" s="329" t="s">
        <v>16</v>
      </c>
      <c r="D30" s="14" t="s">
        <v>11</v>
      </c>
      <c r="E30" s="334">
        <v>1</v>
      </c>
      <c r="F30" s="334" t="s">
        <v>1047</v>
      </c>
      <c r="G30" s="334">
        <f>$D$28*E30/IF(F30="на 1 р.м.",1,IF(F30="на 2 р.м.",2,#VALUE!))</f>
        <v>12</v>
      </c>
    </row>
    <row r="31" spans="1:7" ht="31.2" x14ac:dyDescent="0.3">
      <c r="A31" s="55">
        <v>2</v>
      </c>
      <c r="B31" s="288" t="s">
        <v>964</v>
      </c>
      <c r="C31" s="329" t="s">
        <v>16</v>
      </c>
      <c r="D31" s="14" t="s">
        <v>11</v>
      </c>
      <c r="E31" s="334">
        <v>1</v>
      </c>
      <c r="F31" s="334" t="s">
        <v>1047</v>
      </c>
      <c r="G31" s="334">
        <f t="shared" ref="G31:G75" si="0">$D$28*E31/IF(F31="на 1 р.м.",1,IF(F31="на 2 р.м.",2,#VALUE!))</f>
        <v>12</v>
      </c>
    </row>
    <row r="32" spans="1:7" ht="31.2" x14ac:dyDescent="0.3">
      <c r="A32" s="55">
        <v>3</v>
      </c>
      <c r="B32" s="288" t="s">
        <v>923</v>
      </c>
      <c r="C32" s="329" t="s">
        <v>16</v>
      </c>
      <c r="D32" s="14" t="s">
        <v>11</v>
      </c>
      <c r="E32" s="334">
        <v>1</v>
      </c>
      <c r="F32" s="334" t="s">
        <v>1047</v>
      </c>
      <c r="G32" s="334">
        <f t="shared" si="0"/>
        <v>12</v>
      </c>
    </row>
    <row r="33" spans="1:7" ht="31.2" x14ac:dyDescent="0.3">
      <c r="A33" s="55">
        <v>4</v>
      </c>
      <c r="B33" s="288" t="s">
        <v>1020</v>
      </c>
      <c r="C33" s="329" t="s">
        <v>16</v>
      </c>
      <c r="D33" s="14" t="s">
        <v>11</v>
      </c>
      <c r="E33" s="334">
        <v>1</v>
      </c>
      <c r="F33" s="334" t="s">
        <v>1047</v>
      </c>
      <c r="G33" s="334">
        <f t="shared" si="0"/>
        <v>12</v>
      </c>
    </row>
    <row r="34" spans="1:7" ht="31.2" x14ac:dyDescent="0.3">
      <c r="A34" s="55">
        <v>5</v>
      </c>
      <c r="B34" s="288" t="s">
        <v>1025</v>
      </c>
      <c r="C34" s="329" t="s">
        <v>16</v>
      </c>
      <c r="D34" s="14" t="s">
        <v>11</v>
      </c>
      <c r="E34" s="334">
        <v>1</v>
      </c>
      <c r="F34" s="334" t="s">
        <v>1047</v>
      </c>
      <c r="G34" s="334">
        <f t="shared" si="0"/>
        <v>12</v>
      </c>
    </row>
    <row r="35" spans="1:7" ht="31.2" x14ac:dyDescent="0.3">
      <c r="A35" s="55">
        <v>6</v>
      </c>
      <c r="B35" s="288" t="s">
        <v>1026</v>
      </c>
      <c r="C35" s="329" t="s">
        <v>16</v>
      </c>
      <c r="D35" s="14" t="s">
        <v>11</v>
      </c>
      <c r="E35" s="334">
        <v>1</v>
      </c>
      <c r="F35" s="334" t="s">
        <v>1047</v>
      </c>
      <c r="G35" s="334">
        <f t="shared" si="0"/>
        <v>12</v>
      </c>
    </row>
    <row r="36" spans="1:7" ht="31.2" x14ac:dyDescent="0.3">
      <c r="A36" s="55">
        <v>7</v>
      </c>
      <c r="B36" s="288" t="s">
        <v>1027</v>
      </c>
      <c r="C36" s="329" t="s">
        <v>16</v>
      </c>
      <c r="D36" s="14" t="s">
        <v>11</v>
      </c>
      <c r="E36" s="334">
        <v>1</v>
      </c>
      <c r="F36" s="334" t="s">
        <v>1047</v>
      </c>
      <c r="G36" s="334">
        <f t="shared" si="0"/>
        <v>12</v>
      </c>
    </row>
    <row r="37" spans="1:7" ht="31.2" x14ac:dyDescent="0.3">
      <c r="A37" s="55">
        <v>8</v>
      </c>
      <c r="B37" s="288" t="s">
        <v>1028</v>
      </c>
      <c r="C37" s="329" t="s">
        <v>16</v>
      </c>
      <c r="D37" s="14" t="s">
        <v>11</v>
      </c>
      <c r="E37" s="334">
        <v>1</v>
      </c>
      <c r="F37" s="334" t="s">
        <v>1047</v>
      </c>
      <c r="G37" s="334">
        <f t="shared" si="0"/>
        <v>12</v>
      </c>
    </row>
    <row r="38" spans="1:7" ht="31.2" x14ac:dyDescent="0.3">
      <c r="A38" s="55">
        <v>9</v>
      </c>
      <c r="B38" s="288" t="s">
        <v>1029</v>
      </c>
      <c r="C38" s="329" t="s">
        <v>16</v>
      </c>
      <c r="D38" s="14" t="s">
        <v>11</v>
      </c>
      <c r="E38" s="334">
        <v>1</v>
      </c>
      <c r="F38" s="334" t="s">
        <v>1047</v>
      </c>
      <c r="G38" s="334">
        <f t="shared" si="0"/>
        <v>12</v>
      </c>
    </row>
    <row r="39" spans="1:7" ht="31.2" x14ac:dyDescent="0.3">
      <c r="A39" s="55">
        <v>10</v>
      </c>
      <c r="B39" s="288" t="s">
        <v>410</v>
      </c>
      <c r="C39" s="329" t="s">
        <v>16</v>
      </c>
      <c r="D39" s="14" t="s">
        <v>11</v>
      </c>
      <c r="E39" s="334">
        <v>1</v>
      </c>
      <c r="F39" s="334" t="s">
        <v>1047</v>
      </c>
      <c r="G39" s="334">
        <f t="shared" si="0"/>
        <v>12</v>
      </c>
    </row>
    <row r="40" spans="1:7" ht="31.2" x14ac:dyDescent="0.3">
      <c r="A40" s="55">
        <v>11</v>
      </c>
      <c r="B40" s="288" t="s">
        <v>1037</v>
      </c>
      <c r="C40" s="329" t="s">
        <v>16</v>
      </c>
      <c r="D40" s="14" t="s">
        <v>11</v>
      </c>
      <c r="E40" s="334">
        <v>1</v>
      </c>
      <c r="F40" s="334" t="s">
        <v>1047</v>
      </c>
      <c r="G40" s="334">
        <f t="shared" si="0"/>
        <v>12</v>
      </c>
    </row>
    <row r="41" spans="1:7" ht="31.2" x14ac:dyDescent="0.3">
      <c r="A41" s="55">
        <v>12</v>
      </c>
      <c r="B41" s="12" t="s">
        <v>391</v>
      </c>
      <c r="C41" s="329" t="s">
        <v>16</v>
      </c>
      <c r="D41" s="14" t="s">
        <v>11</v>
      </c>
      <c r="E41" s="334">
        <v>1</v>
      </c>
      <c r="F41" s="334" t="s">
        <v>1047</v>
      </c>
      <c r="G41" s="334">
        <f t="shared" si="0"/>
        <v>12</v>
      </c>
    </row>
    <row r="42" spans="1:7" ht="31.2" x14ac:dyDescent="0.3">
      <c r="A42" s="55">
        <v>13</v>
      </c>
      <c r="B42" s="12" t="s">
        <v>389</v>
      </c>
      <c r="C42" s="329" t="s">
        <v>16</v>
      </c>
      <c r="D42" s="14" t="s">
        <v>11</v>
      </c>
      <c r="E42" s="334">
        <v>1</v>
      </c>
      <c r="F42" s="334" t="s">
        <v>1047</v>
      </c>
      <c r="G42" s="334">
        <f t="shared" si="0"/>
        <v>12</v>
      </c>
    </row>
    <row r="43" spans="1:7" ht="31.2" x14ac:dyDescent="0.3">
      <c r="A43" s="55">
        <v>14</v>
      </c>
      <c r="B43" s="288" t="s">
        <v>1023</v>
      </c>
      <c r="C43" s="329" t="s">
        <v>16</v>
      </c>
      <c r="D43" s="14" t="s">
        <v>11</v>
      </c>
      <c r="E43" s="334">
        <v>1</v>
      </c>
      <c r="F43" s="334" t="s">
        <v>1047</v>
      </c>
      <c r="G43" s="334">
        <f t="shared" si="0"/>
        <v>12</v>
      </c>
    </row>
    <row r="44" spans="1:7" ht="31.2" x14ac:dyDescent="0.3">
      <c r="A44" s="55">
        <v>15</v>
      </c>
      <c r="B44" s="288" t="s">
        <v>506</v>
      </c>
      <c r="C44" s="329" t="s">
        <v>16</v>
      </c>
      <c r="D44" s="14" t="s">
        <v>11</v>
      </c>
      <c r="E44" s="334">
        <v>1</v>
      </c>
      <c r="F44" s="334" t="s">
        <v>1047</v>
      </c>
      <c r="G44" s="334">
        <f t="shared" si="0"/>
        <v>12</v>
      </c>
    </row>
    <row r="45" spans="1:7" ht="31.2" x14ac:dyDescent="0.3">
      <c r="A45" s="55">
        <v>16</v>
      </c>
      <c r="B45" s="288" t="s">
        <v>950</v>
      </c>
      <c r="C45" s="329" t="s">
        <v>16</v>
      </c>
      <c r="D45" s="14" t="s">
        <v>11</v>
      </c>
      <c r="E45" s="334">
        <v>1</v>
      </c>
      <c r="F45" s="334" t="s">
        <v>1047</v>
      </c>
      <c r="G45" s="334">
        <f t="shared" si="0"/>
        <v>12</v>
      </c>
    </row>
    <row r="46" spans="1:7" ht="31.2" x14ac:dyDescent="0.3">
      <c r="A46" s="55">
        <v>17</v>
      </c>
      <c r="B46" s="288" t="s">
        <v>1021</v>
      </c>
      <c r="C46" s="329" t="s">
        <v>16</v>
      </c>
      <c r="D46" s="14" t="s">
        <v>11</v>
      </c>
      <c r="E46" s="334">
        <v>1</v>
      </c>
      <c r="F46" s="334" t="s">
        <v>1047</v>
      </c>
      <c r="G46" s="334">
        <f t="shared" si="0"/>
        <v>12</v>
      </c>
    </row>
    <row r="47" spans="1:7" ht="31.2" x14ac:dyDescent="0.3">
      <c r="A47" s="55">
        <v>18</v>
      </c>
      <c r="B47" s="288" t="s">
        <v>977</v>
      </c>
      <c r="C47" s="329" t="s">
        <v>16</v>
      </c>
      <c r="D47" s="14" t="s">
        <v>11</v>
      </c>
      <c r="E47" s="334">
        <v>1</v>
      </c>
      <c r="F47" s="334" t="s">
        <v>1047</v>
      </c>
      <c r="G47" s="334">
        <f t="shared" si="0"/>
        <v>12</v>
      </c>
    </row>
    <row r="48" spans="1:7" ht="31.2" x14ac:dyDescent="0.3">
      <c r="A48" s="55">
        <v>19</v>
      </c>
      <c r="B48" s="288" t="s">
        <v>1043</v>
      </c>
      <c r="C48" s="329" t="s">
        <v>16</v>
      </c>
      <c r="D48" s="14" t="s">
        <v>11</v>
      </c>
      <c r="E48" s="334">
        <v>1</v>
      </c>
      <c r="F48" s="334" t="s">
        <v>1047</v>
      </c>
      <c r="G48" s="334">
        <f t="shared" si="0"/>
        <v>12</v>
      </c>
    </row>
    <row r="49" spans="1:7" ht="31.2" x14ac:dyDescent="0.3">
      <c r="A49" s="55">
        <v>20</v>
      </c>
      <c r="B49" s="288" t="s">
        <v>1044</v>
      </c>
      <c r="C49" s="329" t="s">
        <v>16</v>
      </c>
      <c r="D49" s="14" t="s">
        <v>11</v>
      </c>
      <c r="E49" s="334">
        <v>1</v>
      </c>
      <c r="F49" s="334" t="s">
        <v>1047</v>
      </c>
      <c r="G49" s="334">
        <f t="shared" si="0"/>
        <v>12</v>
      </c>
    </row>
    <row r="50" spans="1:7" ht="31.2" x14ac:dyDescent="0.3">
      <c r="A50" s="55">
        <v>21</v>
      </c>
      <c r="B50" s="288" t="s">
        <v>1045</v>
      </c>
      <c r="C50" s="329" t="s">
        <v>16</v>
      </c>
      <c r="D50" s="14" t="s">
        <v>11</v>
      </c>
      <c r="E50" s="334">
        <v>1</v>
      </c>
      <c r="F50" s="334" t="s">
        <v>1047</v>
      </c>
      <c r="G50" s="334">
        <f t="shared" si="0"/>
        <v>12</v>
      </c>
    </row>
    <row r="51" spans="1:7" ht="31.2" x14ac:dyDescent="0.3">
      <c r="A51" s="55">
        <v>22</v>
      </c>
      <c r="B51" s="288" t="s">
        <v>1046</v>
      </c>
      <c r="C51" s="329" t="s">
        <v>16</v>
      </c>
      <c r="D51" s="14" t="s">
        <v>11</v>
      </c>
      <c r="E51" s="334">
        <v>1</v>
      </c>
      <c r="F51" s="334" t="s">
        <v>1047</v>
      </c>
      <c r="G51" s="334">
        <f t="shared" si="0"/>
        <v>12</v>
      </c>
    </row>
    <row r="52" spans="1:7" ht="31.2" x14ac:dyDescent="0.3">
      <c r="A52" s="55">
        <v>23</v>
      </c>
      <c r="B52" s="288" t="s">
        <v>1038</v>
      </c>
      <c r="C52" s="329" t="s">
        <v>16</v>
      </c>
      <c r="D52" s="14" t="s">
        <v>11</v>
      </c>
      <c r="E52" s="334">
        <v>1</v>
      </c>
      <c r="F52" s="334" t="s">
        <v>1047</v>
      </c>
      <c r="G52" s="334">
        <f t="shared" si="0"/>
        <v>12</v>
      </c>
    </row>
    <row r="53" spans="1:7" ht="31.2" x14ac:dyDescent="0.3">
      <c r="A53" s="55">
        <v>24</v>
      </c>
      <c r="B53" s="288" t="s">
        <v>1022</v>
      </c>
      <c r="C53" s="329" t="s">
        <v>16</v>
      </c>
      <c r="D53" s="14" t="s">
        <v>11</v>
      </c>
      <c r="E53" s="334">
        <v>1</v>
      </c>
      <c r="F53" s="334" t="s">
        <v>1047</v>
      </c>
      <c r="G53" s="334">
        <f t="shared" si="0"/>
        <v>12</v>
      </c>
    </row>
    <row r="54" spans="1:7" ht="31.2" x14ac:dyDescent="0.3">
      <c r="A54" s="55">
        <v>25</v>
      </c>
      <c r="B54" s="288" t="s">
        <v>759</v>
      </c>
      <c r="C54" s="329" t="s">
        <v>16</v>
      </c>
      <c r="D54" s="14" t="s">
        <v>11</v>
      </c>
      <c r="E54" s="334">
        <v>1</v>
      </c>
      <c r="F54" s="334" t="s">
        <v>1047</v>
      </c>
      <c r="G54" s="334">
        <f t="shared" si="0"/>
        <v>12</v>
      </c>
    </row>
    <row r="55" spans="1:7" ht="31.2" x14ac:dyDescent="0.3">
      <c r="A55" s="55">
        <v>26</v>
      </c>
      <c r="B55" s="288" t="s">
        <v>698</v>
      </c>
      <c r="C55" s="329" t="s">
        <v>16</v>
      </c>
      <c r="D55" s="14" t="s">
        <v>11</v>
      </c>
      <c r="E55" s="334">
        <v>1</v>
      </c>
      <c r="F55" s="334" t="s">
        <v>1047</v>
      </c>
      <c r="G55" s="334">
        <f t="shared" si="0"/>
        <v>12</v>
      </c>
    </row>
    <row r="56" spans="1:7" ht="31.2" x14ac:dyDescent="0.3">
      <c r="A56" s="55">
        <v>27</v>
      </c>
      <c r="B56" s="288" t="s">
        <v>1030</v>
      </c>
      <c r="C56" s="329" t="s">
        <v>16</v>
      </c>
      <c r="D56" s="14" t="s">
        <v>11</v>
      </c>
      <c r="E56" s="334">
        <v>1</v>
      </c>
      <c r="F56" s="334" t="s">
        <v>1047</v>
      </c>
      <c r="G56" s="334">
        <f t="shared" si="0"/>
        <v>12</v>
      </c>
    </row>
    <row r="57" spans="1:7" ht="31.2" x14ac:dyDescent="0.3">
      <c r="A57" s="55">
        <v>28</v>
      </c>
      <c r="B57" s="288" t="s">
        <v>1011</v>
      </c>
      <c r="C57" s="329" t="s">
        <v>16</v>
      </c>
      <c r="D57" s="14" t="s">
        <v>11</v>
      </c>
      <c r="E57" s="334">
        <v>1</v>
      </c>
      <c r="F57" s="334" t="s">
        <v>1047</v>
      </c>
      <c r="G57" s="334">
        <f t="shared" si="0"/>
        <v>12</v>
      </c>
    </row>
    <row r="58" spans="1:7" ht="31.2" x14ac:dyDescent="0.3">
      <c r="A58" s="55">
        <v>29</v>
      </c>
      <c r="B58" s="288" t="s">
        <v>1019</v>
      </c>
      <c r="C58" s="329" t="s">
        <v>16</v>
      </c>
      <c r="D58" s="14" t="s">
        <v>11</v>
      </c>
      <c r="E58" s="334">
        <v>1</v>
      </c>
      <c r="F58" s="334" t="s">
        <v>1047</v>
      </c>
      <c r="G58" s="334">
        <f t="shared" si="0"/>
        <v>12</v>
      </c>
    </row>
    <row r="59" spans="1:7" ht="31.2" x14ac:dyDescent="0.3">
      <c r="A59" s="55">
        <v>30</v>
      </c>
      <c r="B59" s="288" t="s">
        <v>171</v>
      </c>
      <c r="C59" s="329" t="s">
        <v>16</v>
      </c>
      <c r="D59" s="14" t="s">
        <v>11</v>
      </c>
      <c r="E59" s="334">
        <v>1</v>
      </c>
      <c r="F59" s="334" t="s">
        <v>1047</v>
      </c>
      <c r="G59" s="334">
        <f t="shared" si="0"/>
        <v>12</v>
      </c>
    </row>
    <row r="60" spans="1:7" ht="31.2" x14ac:dyDescent="0.3">
      <c r="A60" s="55">
        <v>31</v>
      </c>
      <c r="B60" s="288" t="s">
        <v>1024</v>
      </c>
      <c r="C60" s="329" t="s">
        <v>16</v>
      </c>
      <c r="D60" s="14" t="s">
        <v>11</v>
      </c>
      <c r="E60" s="334">
        <v>1</v>
      </c>
      <c r="F60" s="334" t="s">
        <v>1047</v>
      </c>
      <c r="G60" s="334">
        <f t="shared" si="0"/>
        <v>12</v>
      </c>
    </row>
    <row r="61" spans="1:7" ht="31.2" x14ac:dyDescent="0.3">
      <c r="A61" s="55">
        <v>32</v>
      </c>
      <c r="B61" s="288" t="s">
        <v>1031</v>
      </c>
      <c r="C61" s="329" t="s">
        <v>16</v>
      </c>
      <c r="D61" s="14" t="s">
        <v>11</v>
      </c>
      <c r="E61" s="334">
        <v>1</v>
      </c>
      <c r="F61" s="334" t="s">
        <v>1047</v>
      </c>
      <c r="G61" s="334">
        <f t="shared" si="0"/>
        <v>12</v>
      </c>
    </row>
    <row r="62" spans="1:7" ht="31.2" x14ac:dyDescent="0.3">
      <c r="A62" s="55">
        <v>33</v>
      </c>
      <c r="B62" s="288" t="s">
        <v>1015</v>
      </c>
      <c r="C62" s="329" t="s">
        <v>16</v>
      </c>
      <c r="D62" s="14" t="s">
        <v>11</v>
      </c>
      <c r="E62" s="334">
        <v>1</v>
      </c>
      <c r="F62" s="334" t="s">
        <v>1047</v>
      </c>
      <c r="G62" s="334">
        <f t="shared" si="0"/>
        <v>12</v>
      </c>
    </row>
    <row r="63" spans="1:7" ht="31.2" x14ac:dyDescent="0.3">
      <c r="A63" s="55">
        <v>34</v>
      </c>
      <c r="B63" s="288" t="s">
        <v>972</v>
      </c>
      <c r="C63" s="329" t="s">
        <v>16</v>
      </c>
      <c r="D63" s="14" t="s">
        <v>7</v>
      </c>
      <c r="E63" s="334">
        <v>1</v>
      </c>
      <c r="F63" s="334" t="s">
        <v>1047</v>
      </c>
      <c r="G63" s="334">
        <f t="shared" si="0"/>
        <v>12</v>
      </c>
    </row>
    <row r="64" spans="1:7" ht="31.2" x14ac:dyDescent="0.3">
      <c r="A64" s="55">
        <v>35</v>
      </c>
      <c r="B64" s="288" t="s">
        <v>1012</v>
      </c>
      <c r="C64" s="329" t="s">
        <v>16</v>
      </c>
      <c r="D64" s="14" t="s">
        <v>7</v>
      </c>
      <c r="E64" s="334">
        <v>1</v>
      </c>
      <c r="F64" s="334" t="s">
        <v>1047</v>
      </c>
      <c r="G64" s="334">
        <f t="shared" si="0"/>
        <v>12</v>
      </c>
    </row>
    <row r="65" spans="1:7" ht="31.2" x14ac:dyDescent="0.3">
      <c r="A65" s="55">
        <v>36</v>
      </c>
      <c r="B65" s="288" t="s">
        <v>1013</v>
      </c>
      <c r="C65" s="329" t="s">
        <v>16</v>
      </c>
      <c r="D65" s="14" t="s">
        <v>11</v>
      </c>
      <c r="E65" s="334">
        <v>1</v>
      </c>
      <c r="F65" s="334" t="s">
        <v>1047</v>
      </c>
      <c r="G65" s="334">
        <f t="shared" si="0"/>
        <v>12</v>
      </c>
    </row>
    <row r="66" spans="1:7" ht="31.2" x14ac:dyDescent="0.3">
      <c r="A66" s="55">
        <v>37</v>
      </c>
      <c r="B66" s="306" t="s">
        <v>1018</v>
      </c>
      <c r="C66" s="329" t="s">
        <v>16</v>
      </c>
      <c r="D66" s="14" t="s">
        <v>11</v>
      </c>
      <c r="E66" s="334">
        <v>1</v>
      </c>
      <c r="F66" s="334" t="s">
        <v>1047</v>
      </c>
      <c r="G66" s="334">
        <f t="shared" si="0"/>
        <v>12</v>
      </c>
    </row>
    <row r="67" spans="1:7" ht="31.2" x14ac:dyDescent="0.3">
      <c r="A67" s="55">
        <v>38</v>
      </c>
      <c r="B67" s="288" t="s">
        <v>1016</v>
      </c>
      <c r="C67" s="329" t="s">
        <v>16</v>
      </c>
      <c r="D67" s="14" t="s">
        <v>11</v>
      </c>
      <c r="E67" s="334">
        <v>1</v>
      </c>
      <c r="F67" s="334" t="s">
        <v>1047</v>
      </c>
      <c r="G67" s="334">
        <f t="shared" si="0"/>
        <v>12</v>
      </c>
    </row>
    <row r="68" spans="1:7" ht="31.2" x14ac:dyDescent="0.3">
      <c r="A68" s="55">
        <v>39</v>
      </c>
      <c r="B68" s="288" t="s">
        <v>1032</v>
      </c>
      <c r="C68" s="329" t="s">
        <v>16</v>
      </c>
      <c r="D68" s="14" t="s">
        <v>11</v>
      </c>
      <c r="E68" s="334">
        <v>1</v>
      </c>
      <c r="F68" s="334" t="s">
        <v>1047</v>
      </c>
      <c r="G68" s="334">
        <f t="shared" si="0"/>
        <v>12</v>
      </c>
    </row>
    <row r="69" spans="1:7" ht="31.2" x14ac:dyDescent="0.3">
      <c r="A69" s="55">
        <v>40</v>
      </c>
      <c r="B69" s="288" t="s">
        <v>1033</v>
      </c>
      <c r="C69" s="329" t="s">
        <v>16</v>
      </c>
      <c r="D69" s="14" t="s">
        <v>11</v>
      </c>
      <c r="E69" s="334">
        <v>1</v>
      </c>
      <c r="F69" s="334" t="s">
        <v>1047</v>
      </c>
      <c r="G69" s="334">
        <f t="shared" si="0"/>
        <v>12</v>
      </c>
    </row>
    <row r="70" spans="1:7" ht="31.2" x14ac:dyDescent="0.3">
      <c r="A70" s="55">
        <v>41</v>
      </c>
      <c r="B70" s="288" t="s">
        <v>775</v>
      </c>
      <c r="C70" s="329" t="s">
        <v>16</v>
      </c>
      <c r="D70" s="14" t="s">
        <v>11</v>
      </c>
      <c r="E70" s="334">
        <v>1</v>
      </c>
      <c r="F70" s="334" t="s">
        <v>1047</v>
      </c>
      <c r="G70" s="334">
        <f t="shared" si="0"/>
        <v>12</v>
      </c>
    </row>
    <row r="71" spans="1:7" ht="31.2" x14ac:dyDescent="0.3">
      <c r="A71" s="55">
        <v>42</v>
      </c>
      <c r="B71" s="288" t="s">
        <v>1014</v>
      </c>
      <c r="C71" s="329" t="s">
        <v>16</v>
      </c>
      <c r="D71" s="14" t="s">
        <v>7</v>
      </c>
      <c r="E71" s="334">
        <v>1</v>
      </c>
      <c r="F71" s="334" t="s">
        <v>1047</v>
      </c>
      <c r="G71" s="334">
        <f t="shared" si="0"/>
        <v>12</v>
      </c>
    </row>
    <row r="72" spans="1:7" ht="31.2" x14ac:dyDescent="0.3">
      <c r="A72" s="55">
        <v>43</v>
      </c>
      <c r="B72" s="288" t="s">
        <v>1034</v>
      </c>
      <c r="C72" s="329" t="s">
        <v>16</v>
      </c>
      <c r="D72" s="14" t="s">
        <v>11</v>
      </c>
      <c r="E72" s="334">
        <v>1</v>
      </c>
      <c r="F72" s="334" t="s">
        <v>1047</v>
      </c>
      <c r="G72" s="334">
        <f t="shared" si="0"/>
        <v>12</v>
      </c>
    </row>
    <row r="73" spans="1:7" ht="31.2" x14ac:dyDescent="0.3">
      <c r="A73" s="55">
        <v>44</v>
      </c>
      <c r="B73" s="288" t="s">
        <v>1035</v>
      </c>
      <c r="C73" s="329" t="s">
        <v>16</v>
      </c>
      <c r="D73" s="14" t="s">
        <v>11</v>
      </c>
      <c r="E73" s="334">
        <v>1</v>
      </c>
      <c r="F73" s="334" t="s">
        <v>1047</v>
      </c>
      <c r="G73" s="334">
        <f t="shared" si="0"/>
        <v>12</v>
      </c>
    </row>
    <row r="74" spans="1:7" ht="31.2" x14ac:dyDescent="0.3">
      <c r="A74" s="55">
        <v>45</v>
      </c>
      <c r="B74" s="288" t="s">
        <v>1036</v>
      </c>
      <c r="C74" s="329" t="s">
        <v>16</v>
      </c>
      <c r="D74" s="14" t="s">
        <v>11</v>
      </c>
      <c r="E74" s="334">
        <v>1</v>
      </c>
      <c r="F74" s="334" t="s">
        <v>1047</v>
      </c>
      <c r="G74" s="334">
        <f t="shared" si="0"/>
        <v>12</v>
      </c>
    </row>
    <row r="75" spans="1:7" ht="31.2" x14ac:dyDescent="0.3">
      <c r="A75" s="55">
        <v>46</v>
      </c>
      <c r="B75" s="288" t="s">
        <v>1017</v>
      </c>
      <c r="C75" s="329" t="s">
        <v>16</v>
      </c>
      <c r="D75" s="14" t="s">
        <v>11</v>
      </c>
      <c r="E75" s="334">
        <v>1</v>
      </c>
      <c r="F75" s="334" t="s">
        <v>1047</v>
      </c>
      <c r="G75" s="334">
        <f t="shared" si="0"/>
        <v>12</v>
      </c>
    </row>
    <row r="76" spans="1:7" ht="17.399999999999999" x14ac:dyDescent="0.3">
      <c r="A76" s="343" t="s">
        <v>15</v>
      </c>
      <c r="B76" s="344"/>
      <c r="C76" s="344"/>
      <c r="D76" s="344"/>
      <c r="E76" s="345"/>
      <c r="F76" s="345"/>
      <c r="G76" s="344"/>
    </row>
    <row r="77" spans="1:7" ht="46.8" x14ac:dyDescent="0.3">
      <c r="A77" s="32" t="s">
        <v>0</v>
      </c>
      <c r="B77" s="32" t="s">
        <v>1</v>
      </c>
      <c r="C77" s="30" t="s">
        <v>10</v>
      </c>
      <c r="D77" s="30" t="s">
        <v>2</v>
      </c>
      <c r="E77" s="38"/>
      <c r="F77" s="39"/>
      <c r="G77" s="35" t="s">
        <v>56</v>
      </c>
    </row>
    <row r="78" spans="1:7" s="34" customFormat="1" ht="31.2" x14ac:dyDescent="0.3">
      <c r="A78" s="58">
        <v>1</v>
      </c>
      <c r="B78" s="15" t="s">
        <v>42</v>
      </c>
      <c r="C78" s="13" t="s">
        <v>16</v>
      </c>
      <c r="D78" s="23" t="s">
        <v>5</v>
      </c>
      <c r="E78" s="42"/>
      <c r="F78" s="43"/>
      <c r="G78" s="24">
        <v>1</v>
      </c>
    </row>
    <row r="79" spans="1:7" s="34" customFormat="1" ht="31.2" x14ac:dyDescent="0.3">
      <c r="A79" s="58">
        <v>2</v>
      </c>
      <c r="B79" s="12" t="s">
        <v>41</v>
      </c>
      <c r="C79" s="13" t="s">
        <v>16</v>
      </c>
      <c r="D79" s="23" t="s">
        <v>7</v>
      </c>
      <c r="E79" s="42"/>
      <c r="F79" s="43"/>
      <c r="G79" s="24">
        <v>1</v>
      </c>
    </row>
    <row r="80" spans="1:7" s="34" customFormat="1" ht="31.2" x14ac:dyDescent="0.3">
      <c r="A80" s="58">
        <v>3</v>
      </c>
      <c r="B80" s="12" t="s">
        <v>23</v>
      </c>
      <c r="C80" s="13" t="s">
        <v>16</v>
      </c>
      <c r="D80" s="23" t="s">
        <v>7</v>
      </c>
      <c r="E80" s="44"/>
      <c r="F80" s="45"/>
      <c r="G80" s="24">
        <v>1</v>
      </c>
    </row>
    <row r="81" spans="1:7" s="34" customFormat="1" ht="17.399999999999999" x14ac:dyDescent="0.3">
      <c r="A81" s="343" t="s">
        <v>14</v>
      </c>
      <c r="B81" s="344"/>
      <c r="C81" s="344"/>
      <c r="D81" s="344"/>
      <c r="E81" s="346"/>
      <c r="F81" s="346"/>
      <c r="G81" s="344"/>
    </row>
    <row r="82" spans="1:7" s="34" customFormat="1" ht="46.8" x14ac:dyDescent="0.3">
      <c r="A82" s="32" t="s">
        <v>0</v>
      </c>
      <c r="B82" s="32" t="s">
        <v>1</v>
      </c>
      <c r="C82" s="30" t="s">
        <v>10</v>
      </c>
      <c r="D82" s="30" t="s">
        <v>2</v>
      </c>
      <c r="E82" s="38"/>
      <c r="F82" s="39"/>
      <c r="G82" s="35" t="s">
        <v>56</v>
      </c>
    </row>
    <row r="83" spans="1:7" ht="31.2" x14ac:dyDescent="0.3">
      <c r="A83" s="58">
        <v>1</v>
      </c>
      <c r="B83" s="15" t="s">
        <v>19</v>
      </c>
      <c r="C83" s="27" t="s">
        <v>16</v>
      </c>
      <c r="D83" s="33" t="s">
        <v>9</v>
      </c>
      <c r="E83" s="40"/>
      <c r="F83" s="41"/>
      <c r="G83" s="37">
        <v>1</v>
      </c>
    </row>
    <row r="84" spans="1:7" s="34" customFormat="1" ht="31.2" x14ac:dyDescent="0.3">
      <c r="A84" s="58">
        <v>2</v>
      </c>
      <c r="B84" s="12" t="s">
        <v>22</v>
      </c>
      <c r="C84" s="27" t="s">
        <v>16</v>
      </c>
      <c r="D84" s="33" t="s">
        <v>9</v>
      </c>
      <c r="E84" s="40"/>
      <c r="F84" s="41"/>
      <c r="G84" s="37">
        <v>1</v>
      </c>
    </row>
    <row r="85" spans="1:7" s="34" customFormat="1" ht="31.2" x14ac:dyDescent="0.3">
      <c r="A85" s="58">
        <v>3</v>
      </c>
      <c r="B85" s="28" t="s">
        <v>35</v>
      </c>
      <c r="C85" s="27" t="s">
        <v>16</v>
      </c>
      <c r="D85" s="23" t="s">
        <v>31</v>
      </c>
      <c r="E85" s="40"/>
      <c r="F85" s="41"/>
      <c r="G85" s="24">
        <f>$C$3</f>
        <v>12</v>
      </c>
    </row>
    <row r="86" spans="1:7" s="34" customFormat="1" ht="31.2" x14ac:dyDescent="0.3">
      <c r="A86" s="58">
        <v>4</v>
      </c>
      <c r="B86" s="15" t="s">
        <v>20</v>
      </c>
      <c r="C86" s="27" t="s">
        <v>16</v>
      </c>
      <c r="D86" s="33" t="s">
        <v>9</v>
      </c>
      <c r="E86" s="46"/>
      <c r="F86" s="47"/>
      <c r="G86" s="37">
        <v>1</v>
      </c>
    </row>
    <row r="87" spans="1:7" s="34" customFormat="1" ht="31.2" x14ac:dyDescent="0.3">
      <c r="A87" s="58">
        <v>5</v>
      </c>
      <c r="B87" s="29" t="s">
        <v>39</v>
      </c>
      <c r="C87" s="27" t="s">
        <v>16</v>
      </c>
      <c r="D87" s="23" t="s">
        <v>31</v>
      </c>
      <c r="E87" s="46"/>
      <c r="F87" s="47"/>
      <c r="G87" s="24">
        <f>$C$3</f>
        <v>12</v>
      </c>
    </row>
    <row r="88" spans="1:7" ht="31.2" x14ac:dyDescent="0.3">
      <c r="A88" s="58">
        <v>6</v>
      </c>
      <c r="B88" s="12" t="s">
        <v>21</v>
      </c>
      <c r="C88" s="27" t="s">
        <v>16</v>
      </c>
      <c r="D88" s="33" t="s">
        <v>9</v>
      </c>
      <c r="E88" s="48"/>
      <c r="F88" s="49"/>
      <c r="G88" s="37">
        <v>1</v>
      </c>
    </row>
    <row r="89" spans="1:7" s="34" customFormat="1" x14ac:dyDescent="0.3">
      <c r="A89" s="1"/>
      <c r="B89"/>
      <c r="C89"/>
    </row>
    <row r="90" spans="1:7" s="34" customFormat="1" x14ac:dyDescent="0.3">
      <c r="A90" s="1"/>
      <c r="B90"/>
      <c r="C90"/>
    </row>
    <row r="91" spans="1:7" s="34" customFormat="1" x14ac:dyDescent="0.3">
      <c r="A91" s="1"/>
      <c r="B91"/>
      <c r="C91"/>
    </row>
    <row r="92" spans="1:7" s="34" customFormat="1" x14ac:dyDescent="0.3">
      <c r="A92" s="1"/>
      <c r="B92"/>
      <c r="C92"/>
    </row>
    <row r="93" spans="1:7" s="34" customFormat="1" x14ac:dyDescent="0.3">
      <c r="A93" s="1"/>
      <c r="B93"/>
      <c r="C93"/>
    </row>
    <row r="94" spans="1:7" s="34" customFormat="1" x14ac:dyDescent="0.3">
      <c r="A94" s="1"/>
      <c r="B94"/>
      <c r="C94"/>
    </row>
    <row r="95" spans="1:7" s="34" customFormat="1" x14ac:dyDescent="0.3">
      <c r="A95" s="1"/>
      <c r="B95"/>
      <c r="C95"/>
    </row>
  </sheetData>
  <sortState xmlns:xlrd2="http://schemas.microsoft.com/office/spreadsheetml/2017/richdata2" ref="B30:D75">
    <sortCondition ref="B30:B75"/>
  </sortState>
  <mergeCells count="22">
    <mergeCell ref="A1:G1"/>
    <mergeCell ref="A76:G76"/>
    <mergeCell ref="A81:G81"/>
    <mergeCell ref="A13:G13"/>
    <mergeCell ref="A14:G14"/>
    <mergeCell ref="C2:G2"/>
    <mergeCell ref="A3:B3"/>
    <mergeCell ref="C3:G3"/>
    <mergeCell ref="A4:B4"/>
    <mergeCell ref="C4:G4"/>
    <mergeCell ref="A10:G10"/>
    <mergeCell ref="A11:G11"/>
    <mergeCell ref="A12:G12"/>
    <mergeCell ref="A5:G5"/>
    <mergeCell ref="A6:G6"/>
    <mergeCell ref="A7:G7"/>
    <mergeCell ref="A8:G8"/>
    <mergeCell ref="A9:G9"/>
    <mergeCell ref="A27:C27"/>
    <mergeCell ref="D27:G27"/>
    <mergeCell ref="A28:C28"/>
    <mergeCell ref="D28:G28"/>
  </mergeCells>
  <dataValidations count="2">
    <dataValidation allowBlank="1" showErrorMessage="1" sqref="B2:C17 B76:C1048576 B19:B26 D27 B28:C29 B31:B65" xr:uid="{72547727-F094-4B57-A746-D47F1B28F3F4}"/>
    <dataValidation type="list" allowBlank="1" showInputMessage="1" showErrorMessage="1" sqref="F30:F75" xr:uid="{7B03E677-FD51-4DF3-B0B8-0F79097AFEDC}">
      <formula1>"на 1 р.м.,на 2 р.м."</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D83:D1048576 D78:D81 D3 D5:D14 D16:D17 D19:D26 D30:D76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1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7" ht="27.6" x14ac:dyDescent="0.3">
      <c r="A1" s="2" t="s">
        <v>0</v>
      </c>
      <c r="B1" s="3" t="s">
        <v>1</v>
      </c>
      <c r="C1" s="2" t="s">
        <v>10</v>
      </c>
      <c r="D1" s="2" t="s">
        <v>2</v>
      </c>
      <c r="E1" s="22" t="s">
        <v>56</v>
      </c>
    </row>
    <row r="2" spans="1:7" ht="21" x14ac:dyDescent="0.3">
      <c r="A2" s="360" t="s">
        <v>7</v>
      </c>
      <c r="B2" s="360"/>
      <c r="C2" s="360"/>
      <c r="D2" s="360"/>
      <c r="E2" s="360"/>
    </row>
    <row r="3" spans="1:7" s="34" customFormat="1" ht="31.2" x14ac:dyDescent="0.3">
      <c r="A3" s="55">
        <v>1</v>
      </c>
      <c r="B3" s="12" t="s">
        <v>580</v>
      </c>
      <c r="C3" s="27" t="s">
        <v>16</v>
      </c>
      <c r="D3" s="14" t="s">
        <v>7</v>
      </c>
      <c r="E3" s="62">
        <v>1</v>
      </c>
      <c r="F3"/>
      <c r="G3"/>
    </row>
    <row r="4" spans="1:7" s="34" customFormat="1" ht="31.2" x14ac:dyDescent="0.3">
      <c r="A4" s="55">
        <v>2</v>
      </c>
      <c r="B4" s="15" t="s">
        <v>30</v>
      </c>
      <c r="C4" s="27" t="s">
        <v>16</v>
      </c>
      <c r="D4" s="14" t="s">
        <v>7</v>
      </c>
      <c r="E4" s="61">
        <v>1</v>
      </c>
    </row>
    <row r="5" spans="1:7" s="34" customFormat="1" ht="31.2" x14ac:dyDescent="0.3">
      <c r="A5" s="55">
        <v>3</v>
      </c>
      <c r="B5" s="15" t="s">
        <v>29</v>
      </c>
      <c r="C5" s="27" t="s">
        <v>16</v>
      </c>
      <c r="D5" s="14" t="s">
        <v>7</v>
      </c>
      <c r="E5" s="61">
        <v>1</v>
      </c>
    </row>
    <row r="6" spans="1:7" s="34" customFormat="1" ht="31.2" x14ac:dyDescent="0.3">
      <c r="A6" s="55">
        <v>4</v>
      </c>
      <c r="B6" s="60" t="s">
        <v>66</v>
      </c>
      <c r="C6" s="27" t="s">
        <v>16</v>
      </c>
      <c r="D6" s="14" t="s">
        <v>7</v>
      </c>
      <c r="E6" s="62">
        <v>1</v>
      </c>
    </row>
    <row r="7" spans="1:7" s="34" customFormat="1" ht="31.2" x14ac:dyDescent="0.3">
      <c r="A7" s="55">
        <v>5</v>
      </c>
      <c r="B7" s="12" t="s">
        <v>950</v>
      </c>
      <c r="C7" s="27" t="s">
        <v>16</v>
      </c>
      <c r="D7" s="14" t="s">
        <v>7</v>
      </c>
      <c r="E7" s="62">
        <v>1</v>
      </c>
      <c r="F7"/>
      <c r="G7"/>
    </row>
    <row r="8" spans="1:7" s="34" customFormat="1" ht="31.2" x14ac:dyDescent="0.3">
      <c r="A8" s="55">
        <v>6</v>
      </c>
      <c r="B8" s="12" t="s">
        <v>72</v>
      </c>
      <c r="C8" s="27" t="s">
        <v>16</v>
      </c>
      <c r="D8" s="14" t="s">
        <v>7</v>
      </c>
      <c r="E8" s="62">
        <v>1</v>
      </c>
    </row>
    <row r="9" spans="1:7" ht="31.2" x14ac:dyDescent="0.3">
      <c r="A9" s="55">
        <v>7</v>
      </c>
      <c r="B9" s="12" t="s">
        <v>329</v>
      </c>
      <c r="C9" s="27" t="s">
        <v>16</v>
      </c>
      <c r="D9" s="14" t="s">
        <v>7</v>
      </c>
      <c r="E9" s="62">
        <v>1</v>
      </c>
    </row>
    <row r="10" spans="1:7" ht="31.2" x14ac:dyDescent="0.3">
      <c r="A10" s="55">
        <v>8</v>
      </c>
      <c r="B10" s="12" t="s">
        <v>577</v>
      </c>
      <c r="C10" s="27" t="s">
        <v>16</v>
      </c>
      <c r="D10" s="14" t="s">
        <v>7</v>
      </c>
      <c r="E10" s="62">
        <v>1</v>
      </c>
    </row>
    <row r="11" spans="1:7" ht="31.2" x14ac:dyDescent="0.3">
      <c r="A11" s="55">
        <v>9</v>
      </c>
      <c r="B11" s="63" t="s">
        <v>38</v>
      </c>
      <c r="C11" s="27" t="s">
        <v>16</v>
      </c>
      <c r="D11" s="14" t="s">
        <v>7</v>
      </c>
      <c r="E11" s="61">
        <v>1</v>
      </c>
      <c r="F11" s="34"/>
      <c r="G11" s="34"/>
    </row>
    <row r="12" spans="1:7" ht="31.2" x14ac:dyDescent="0.3">
      <c r="A12" s="55">
        <v>10</v>
      </c>
      <c r="B12" s="12" t="s">
        <v>467</v>
      </c>
      <c r="C12" s="27" t="s">
        <v>16</v>
      </c>
      <c r="D12" s="14" t="s">
        <v>7</v>
      </c>
      <c r="E12" s="62">
        <v>1</v>
      </c>
    </row>
    <row r="13" spans="1:7" ht="31.2" x14ac:dyDescent="0.3">
      <c r="A13" s="55">
        <v>11</v>
      </c>
      <c r="B13" s="12" t="s">
        <v>184</v>
      </c>
      <c r="C13" s="27" t="s">
        <v>16</v>
      </c>
      <c r="D13" s="14" t="s">
        <v>7</v>
      </c>
      <c r="E13" s="62">
        <v>1</v>
      </c>
    </row>
    <row r="14" spans="1:7" ht="31.2" x14ac:dyDescent="0.3">
      <c r="A14" s="55">
        <v>12</v>
      </c>
      <c r="B14" s="12" t="s">
        <v>588</v>
      </c>
      <c r="C14" s="27" t="s">
        <v>16</v>
      </c>
      <c r="D14" s="14" t="s">
        <v>7</v>
      </c>
      <c r="E14" s="62">
        <v>1</v>
      </c>
    </row>
    <row r="15" spans="1:7" ht="31.2" x14ac:dyDescent="0.3">
      <c r="A15" s="55">
        <v>13</v>
      </c>
      <c r="B15" s="12" t="s">
        <v>515</v>
      </c>
      <c r="C15" s="27" t="s">
        <v>16</v>
      </c>
      <c r="D15" s="14" t="s">
        <v>7</v>
      </c>
      <c r="E15" s="62">
        <v>1</v>
      </c>
    </row>
    <row r="16" spans="1:7" ht="31.2" x14ac:dyDescent="0.3">
      <c r="A16" s="55">
        <v>14</v>
      </c>
      <c r="B16" s="12" t="s">
        <v>337</v>
      </c>
      <c r="C16" s="27" t="s">
        <v>16</v>
      </c>
      <c r="D16" s="14" t="s">
        <v>7</v>
      </c>
      <c r="E16" s="62">
        <v>1</v>
      </c>
    </row>
    <row r="17" spans="1:7" ht="31.2" x14ac:dyDescent="0.3">
      <c r="A17" s="55">
        <v>15</v>
      </c>
      <c r="B17" s="12" t="s">
        <v>238</v>
      </c>
      <c r="C17" s="27" t="s">
        <v>16</v>
      </c>
      <c r="D17" s="14" t="s">
        <v>7</v>
      </c>
      <c r="E17" s="62">
        <v>1</v>
      </c>
    </row>
    <row r="18" spans="1:7" ht="31.2" x14ac:dyDescent="0.3">
      <c r="A18" s="55">
        <v>16</v>
      </c>
      <c r="B18" s="64" t="s">
        <v>34</v>
      </c>
      <c r="C18" s="27" t="s">
        <v>16</v>
      </c>
      <c r="D18" s="14" t="s">
        <v>7</v>
      </c>
      <c r="E18" s="62">
        <v>1</v>
      </c>
      <c r="F18" s="34"/>
      <c r="G18" s="34"/>
    </row>
    <row r="19" spans="1:7" ht="31.2" x14ac:dyDescent="0.3">
      <c r="A19" s="55">
        <v>17</v>
      </c>
      <c r="B19" s="12" t="s">
        <v>915</v>
      </c>
      <c r="C19" s="27" t="s">
        <v>16</v>
      </c>
      <c r="D19" s="14" t="s">
        <v>7</v>
      </c>
      <c r="E19" s="62">
        <v>1</v>
      </c>
    </row>
    <row r="20" spans="1:7" ht="31.2" x14ac:dyDescent="0.3">
      <c r="A20" s="55">
        <v>18</v>
      </c>
      <c r="B20" s="12" t="s">
        <v>231</v>
      </c>
      <c r="C20" s="27" t="s">
        <v>16</v>
      </c>
      <c r="D20" s="14" t="s">
        <v>7</v>
      </c>
      <c r="E20" s="62">
        <v>1</v>
      </c>
    </row>
    <row r="21" spans="1:7" ht="31.2" x14ac:dyDescent="0.3">
      <c r="A21" s="55">
        <v>19</v>
      </c>
      <c r="B21" s="15" t="s">
        <v>61</v>
      </c>
      <c r="C21" s="27" t="s">
        <v>16</v>
      </c>
      <c r="D21" s="14" t="s">
        <v>7</v>
      </c>
      <c r="E21" s="62">
        <v>1</v>
      </c>
      <c r="F21" s="34"/>
      <c r="G21" s="34"/>
    </row>
    <row r="22" spans="1:7" ht="31.2" x14ac:dyDescent="0.3">
      <c r="A22" s="55">
        <v>20</v>
      </c>
      <c r="B22" s="12" t="s">
        <v>233</v>
      </c>
      <c r="C22" s="27" t="s">
        <v>16</v>
      </c>
      <c r="D22" s="14" t="s">
        <v>7</v>
      </c>
      <c r="E22" s="62">
        <v>1</v>
      </c>
    </row>
    <row r="23" spans="1:7" ht="31.2" x14ac:dyDescent="0.3">
      <c r="A23" s="55">
        <v>21</v>
      </c>
      <c r="B23" s="12" t="s">
        <v>343</v>
      </c>
      <c r="C23" s="27" t="s">
        <v>16</v>
      </c>
      <c r="D23" s="14" t="s">
        <v>7</v>
      </c>
      <c r="E23" s="62">
        <v>1</v>
      </c>
    </row>
    <row r="24" spans="1:7" ht="31.2" x14ac:dyDescent="0.3">
      <c r="A24" s="55">
        <v>22</v>
      </c>
      <c r="B24" s="15" t="s">
        <v>60</v>
      </c>
      <c r="C24" s="27" t="s">
        <v>16</v>
      </c>
      <c r="D24" s="14" t="s">
        <v>7</v>
      </c>
      <c r="E24" s="62">
        <v>1</v>
      </c>
    </row>
    <row r="25" spans="1:7" ht="31.2" x14ac:dyDescent="0.3">
      <c r="A25" s="55">
        <v>23</v>
      </c>
      <c r="B25" s="12" t="s">
        <v>512</v>
      </c>
      <c r="C25" s="27" t="s">
        <v>16</v>
      </c>
      <c r="D25" s="14" t="s">
        <v>7</v>
      </c>
      <c r="E25" s="62">
        <v>1</v>
      </c>
    </row>
    <row r="26" spans="1:7" ht="31.2" x14ac:dyDescent="0.3">
      <c r="A26" s="55">
        <v>24</v>
      </c>
      <c r="B26" s="12" t="s">
        <v>962</v>
      </c>
      <c r="C26" s="27" t="s">
        <v>16</v>
      </c>
      <c r="D26" s="14" t="s">
        <v>7</v>
      </c>
      <c r="E26" s="62">
        <v>1</v>
      </c>
    </row>
    <row r="27" spans="1:7" ht="31.2" x14ac:dyDescent="0.3">
      <c r="A27" s="55">
        <v>25</v>
      </c>
      <c r="B27" s="12" t="s">
        <v>71</v>
      </c>
      <c r="C27" s="27" t="s">
        <v>16</v>
      </c>
      <c r="D27" s="14" t="s">
        <v>7</v>
      </c>
      <c r="E27" s="62">
        <v>1</v>
      </c>
    </row>
    <row r="28" spans="1:7" ht="31.2" x14ac:dyDescent="0.3">
      <c r="A28" s="55">
        <v>26</v>
      </c>
      <c r="B28" s="12" t="s">
        <v>71</v>
      </c>
      <c r="C28" s="27" t="s">
        <v>16</v>
      </c>
      <c r="D28" s="14" t="s">
        <v>7</v>
      </c>
      <c r="E28" s="62">
        <v>1</v>
      </c>
    </row>
    <row r="29" spans="1:7" s="34" customFormat="1" ht="21" x14ac:dyDescent="0.3">
      <c r="A29" s="360" t="s">
        <v>5</v>
      </c>
      <c r="B29" s="360"/>
      <c r="C29" s="360"/>
      <c r="D29" s="360"/>
      <c r="E29" s="360"/>
    </row>
    <row r="30" spans="1:7" s="34" customFormat="1" ht="31.2" x14ac:dyDescent="0.3">
      <c r="A30" s="56">
        <v>1</v>
      </c>
      <c r="B30" s="65" t="s">
        <v>25</v>
      </c>
      <c r="C30" s="57" t="s">
        <v>16</v>
      </c>
      <c r="D30" s="14" t="s">
        <v>5</v>
      </c>
      <c r="E30" s="66">
        <v>1</v>
      </c>
    </row>
    <row r="31" spans="1:7" s="34" customFormat="1" ht="31.2" x14ac:dyDescent="0.3">
      <c r="A31" s="56">
        <v>2</v>
      </c>
      <c r="B31" s="18" t="s">
        <v>24</v>
      </c>
      <c r="C31" s="57" t="s">
        <v>16</v>
      </c>
      <c r="D31" s="14" t="s">
        <v>5</v>
      </c>
      <c r="E31" s="66">
        <v>1</v>
      </c>
    </row>
    <row r="32" spans="1:7" s="34" customFormat="1" ht="31.2" x14ac:dyDescent="0.3">
      <c r="A32" s="56">
        <v>3</v>
      </c>
      <c r="B32" s="18" t="s">
        <v>42</v>
      </c>
      <c r="C32" s="19" t="s">
        <v>16</v>
      </c>
      <c r="D32" s="14" t="s">
        <v>5</v>
      </c>
      <c r="E32" s="66">
        <v>1</v>
      </c>
    </row>
    <row r="33" spans="1:5" s="34" customFormat="1" ht="31.2" x14ac:dyDescent="0.3">
      <c r="A33" s="56">
        <v>4</v>
      </c>
      <c r="B33" s="65" t="s">
        <v>27</v>
      </c>
      <c r="C33" s="57" t="s">
        <v>16</v>
      </c>
      <c r="D33" s="14" t="s">
        <v>5</v>
      </c>
      <c r="E33" s="66">
        <v>1</v>
      </c>
    </row>
    <row r="34" spans="1:5" s="34" customFormat="1" ht="31.2" x14ac:dyDescent="0.3">
      <c r="A34" s="56">
        <v>5</v>
      </c>
      <c r="B34" s="18" t="s">
        <v>28</v>
      </c>
      <c r="C34" s="57" t="s">
        <v>16</v>
      </c>
      <c r="D34" s="14" t="s">
        <v>5</v>
      </c>
      <c r="E34" s="66">
        <v>1</v>
      </c>
    </row>
    <row r="35" spans="1:5" s="34" customFormat="1" ht="31.2" x14ac:dyDescent="0.3">
      <c r="A35" s="56">
        <v>6</v>
      </c>
      <c r="B35" s="12" t="s">
        <v>26</v>
      </c>
      <c r="C35" s="27" t="s">
        <v>16</v>
      </c>
      <c r="D35" s="14" t="s">
        <v>5</v>
      </c>
      <c r="E35" s="66">
        <v>1</v>
      </c>
    </row>
    <row r="36" spans="1:5" s="34" customFormat="1" ht="31.2" x14ac:dyDescent="0.3">
      <c r="A36" s="56">
        <v>7</v>
      </c>
      <c r="B36" s="28" t="s">
        <v>44</v>
      </c>
      <c r="C36" s="27" t="s">
        <v>16</v>
      </c>
      <c r="D36" s="14" t="s">
        <v>5</v>
      </c>
      <c r="E36" s="66">
        <v>1</v>
      </c>
    </row>
    <row r="37" spans="1:5" s="34" customFormat="1" ht="31.2" x14ac:dyDescent="0.3">
      <c r="A37" s="56">
        <v>8</v>
      </c>
      <c r="B37" s="28" t="s">
        <v>43</v>
      </c>
      <c r="C37" s="57" t="s">
        <v>16</v>
      </c>
      <c r="D37" s="14" t="s">
        <v>11</v>
      </c>
      <c r="E37" s="66">
        <v>1</v>
      </c>
    </row>
    <row r="38" spans="1:5" ht="62.4" x14ac:dyDescent="0.3">
      <c r="A38" s="56">
        <v>9</v>
      </c>
      <c r="B38" s="18" t="s">
        <v>59</v>
      </c>
      <c r="C38" s="57" t="s">
        <v>67</v>
      </c>
      <c r="D38" s="14" t="s">
        <v>5</v>
      </c>
      <c r="E38" s="59">
        <v>1</v>
      </c>
    </row>
    <row r="39" spans="1:5" s="34" customFormat="1" ht="21" x14ac:dyDescent="0.3">
      <c r="A39" s="361" t="s">
        <v>37</v>
      </c>
      <c r="B39" s="362"/>
      <c r="C39" s="362"/>
      <c r="D39" s="362"/>
      <c r="E39" s="363"/>
    </row>
    <row r="40" spans="1:5" s="34" customFormat="1" ht="46.8" x14ac:dyDescent="0.3">
      <c r="A40" s="55">
        <v>1</v>
      </c>
      <c r="B40" s="12" t="s">
        <v>976</v>
      </c>
      <c r="C40" s="57" t="s">
        <v>16</v>
      </c>
      <c r="D40" s="14" t="s">
        <v>11</v>
      </c>
      <c r="E40" s="66">
        <v>1</v>
      </c>
    </row>
    <row r="41" spans="1:5" s="34" customFormat="1" ht="31.2" x14ac:dyDescent="0.3">
      <c r="A41" s="55">
        <v>2</v>
      </c>
      <c r="B41" s="12" t="s">
        <v>482</v>
      </c>
      <c r="C41" s="57" t="s">
        <v>16</v>
      </c>
      <c r="D41" s="14" t="s">
        <v>11</v>
      </c>
      <c r="E41" s="66">
        <v>1</v>
      </c>
    </row>
    <row r="42" spans="1:5" ht="31.2" x14ac:dyDescent="0.3">
      <c r="A42" s="55">
        <v>3</v>
      </c>
      <c r="B42" s="288" t="s">
        <v>988</v>
      </c>
      <c r="C42" s="57" t="s">
        <v>16</v>
      </c>
      <c r="D42" s="14" t="s">
        <v>11</v>
      </c>
      <c r="E42" s="66">
        <v>1</v>
      </c>
    </row>
    <row r="43" spans="1:5" ht="31.2" x14ac:dyDescent="0.3">
      <c r="A43" s="55">
        <v>4</v>
      </c>
      <c r="B43" s="12" t="s">
        <v>949</v>
      </c>
      <c r="C43" s="57" t="s">
        <v>16</v>
      </c>
      <c r="D43" s="14" t="s">
        <v>11</v>
      </c>
      <c r="E43" s="66">
        <v>1</v>
      </c>
    </row>
    <row r="44" spans="1:5" ht="31.2" x14ac:dyDescent="0.3">
      <c r="A44" s="55">
        <v>5</v>
      </c>
      <c r="B44" s="12" t="s">
        <v>978</v>
      </c>
      <c r="C44" s="57" t="s">
        <v>16</v>
      </c>
      <c r="D44" s="14" t="s">
        <v>11</v>
      </c>
      <c r="E44" s="66">
        <v>1</v>
      </c>
    </row>
    <row r="45" spans="1:5" ht="31.2" x14ac:dyDescent="0.3">
      <c r="A45" s="55">
        <v>6</v>
      </c>
      <c r="B45" s="67" t="s">
        <v>963</v>
      </c>
      <c r="C45" s="57" t="s">
        <v>16</v>
      </c>
      <c r="D45" s="14" t="s">
        <v>17</v>
      </c>
      <c r="E45" s="66">
        <v>1</v>
      </c>
    </row>
    <row r="46" spans="1:5" ht="31.2" x14ac:dyDescent="0.3">
      <c r="A46" s="55">
        <v>7</v>
      </c>
      <c r="B46" s="288" t="s">
        <v>842</v>
      </c>
      <c r="C46" s="57" t="s">
        <v>16</v>
      </c>
      <c r="D46" s="14" t="s">
        <v>11</v>
      </c>
      <c r="E46" s="66">
        <v>1</v>
      </c>
    </row>
    <row r="47" spans="1:5" ht="31.2" x14ac:dyDescent="0.3">
      <c r="A47" s="55">
        <v>8</v>
      </c>
      <c r="B47" s="12" t="s">
        <v>353</v>
      </c>
      <c r="C47" s="57" t="s">
        <v>16</v>
      </c>
      <c r="D47" s="14" t="s">
        <v>11</v>
      </c>
      <c r="E47" s="66">
        <v>1</v>
      </c>
    </row>
    <row r="48" spans="1:5" ht="31.2" x14ac:dyDescent="0.3">
      <c r="A48" s="55">
        <v>9</v>
      </c>
      <c r="B48" s="12" t="s">
        <v>490</v>
      </c>
      <c r="C48" s="57" t="s">
        <v>16</v>
      </c>
      <c r="D48" s="14" t="s">
        <v>11</v>
      </c>
      <c r="E48" s="66">
        <v>1</v>
      </c>
    </row>
    <row r="49" spans="1:5" ht="31.2" x14ac:dyDescent="0.3">
      <c r="A49" s="55">
        <v>10</v>
      </c>
      <c r="B49" s="288" t="s">
        <v>999</v>
      </c>
      <c r="C49" s="57" t="s">
        <v>16</v>
      </c>
      <c r="D49" s="14" t="s">
        <v>11</v>
      </c>
      <c r="E49" s="66">
        <v>1</v>
      </c>
    </row>
    <row r="50" spans="1:5" ht="31.2" x14ac:dyDescent="0.3">
      <c r="A50" s="55">
        <v>11</v>
      </c>
      <c r="B50" s="288" t="s">
        <v>1000</v>
      </c>
      <c r="C50" s="57" t="s">
        <v>16</v>
      </c>
      <c r="D50" s="14" t="s">
        <v>11</v>
      </c>
      <c r="E50" s="66">
        <v>1</v>
      </c>
    </row>
    <row r="51" spans="1:5" ht="31.2" x14ac:dyDescent="0.3">
      <c r="A51" s="55">
        <v>12</v>
      </c>
      <c r="B51" s="288" t="s">
        <v>1001</v>
      </c>
      <c r="C51" s="57" t="s">
        <v>16</v>
      </c>
      <c r="D51" s="14" t="s">
        <v>11</v>
      </c>
      <c r="E51" s="66">
        <v>1</v>
      </c>
    </row>
    <row r="52" spans="1:5" ht="31.2" x14ac:dyDescent="0.3">
      <c r="A52" s="55">
        <v>13</v>
      </c>
      <c r="B52" s="288" t="s">
        <v>998</v>
      </c>
      <c r="C52" s="57" t="s">
        <v>16</v>
      </c>
      <c r="D52" s="14" t="s">
        <v>11</v>
      </c>
      <c r="E52" s="66">
        <v>1</v>
      </c>
    </row>
    <row r="53" spans="1:5" ht="31.2" x14ac:dyDescent="0.3">
      <c r="A53" s="55">
        <v>14</v>
      </c>
      <c r="B53" s="12" t="s">
        <v>596</v>
      </c>
      <c r="C53" s="57" t="s">
        <v>16</v>
      </c>
      <c r="D53" s="14" t="s">
        <v>11</v>
      </c>
      <c r="E53" s="66">
        <v>1</v>
      </c>
    </row>
    <row r="54" spans="1:5" ht="31.2" x14ac:dyDescent="0.3">
      <c r="A54" s="55">
        <v>15</v>
      </c>
      <c r="B54" s="327" t="s">
        <v>983</v>
      </c>
      <c r="C54" s="57" t="s">
        <v>16</v>
      </c>
      <c r="D54" s="14" t="s">
        <v>17</v>
      </c>
      <c r="E54" s="66">
        <v>1</v>
      </c>
    </row>
    <row r="55" spans="1:5" ht="31.2" x14ac:dyDescent="0.3">
      <c r="A55" s="55">
        <v>16</v>
      </c>
      <c r="B55" s="12" t="s">
        <v>242</v>
      </c>
      <c r="C55" s="57" t="s">
        <v>16</v>
      </c>
      <c r="D55" s="14" t="s">
        <v>11</v>
      </c>
      <c r="E55" s="66">
        <v>1</v>
      </c>
    </row>
    <row r="56" spans="1:5" ht="31.2" x14ac:dyDescent="0.3">
      <c r="A56" s="55">
        <v>17</v>
      </c>
      <c r="B56" s="12" t="s">
        <v>975</v>
      </c>
      <c r="C56" s="57" t="s">
        <v>16</v>
      </c>
      <c r="D56" s="14" t="s">
        <v>11</v>
      </c>
      <c r="E56" s="66">
        <v>1</v>
      </c>
    </row>
    <row r="57" spans="1:5" ht="31.2" x14ac:dyDescent="0.3">
      <c r="A57" s="55">
        <v>18</v>
      </c>
      <c r="B57" s="12" t="s">
        <v>967</v>
      </c>
      <c r="C57" s="57" t="s">
        <v>16</v>
      </c>
      <c r="D57" s="14" t="s">
        <v>11</v>
      </c>
      <c r="E57" s="66">
        <v>1</v>
      </c>
    </row>
    <row r="58" spans="1:5" ht="31.2" x14ac:dyDescent="0.3">
      <c r="A58" s="55">
        <v>19</v>
      </c>
      <c r="B58" s="288" t="s">
        <v>795</v>
      </c>
      <c r="C58" s="57" t="s">
        <v>16</v>
      </c>
      <c r="D58" s="14" t="s">
        <v>11</v>
      </c>
      <c r="E58" s="66">
        <v>1</v>
      </c>
    </row>
    <row r="59" spans="1:5" ht="31.2" x14ac:dyDescent="0.3">
      <c r="A59" s="55">
        <v>20</v>
      </c>
      <c r="B59" s="288" t="s">
        <v>696</v>
      </c>
      <c r="C59" s="57" t="s">
        <v>16</v>
      </c>
      <c r="D59" s="14" t="s">
        <v>11</v>
      </c>
      <c r="E59" s="66">
        <v>1</v>
      </c>
    </row>
    <row r="60" spans="1:5" ht="31.2" x14ac:dyDescent="0.3">
      <c r="A60" s="55">
        <v>21</v>
      </c>
      <c r="B60" s="12" t="s">
        <v>463</v>
      </c>
      <c r="C60" s="57" t="s">
        <v>16</v>
      </c>
      <c r="D60" s="14" t="s">
        <v>11</v>
      </c>
      <c r="E60" s="66">
        <v>1</v>
      </c>
    </row>
    <row r="61" spans="1:5" ht="31.2" x14ac:dyDescent="0.3">
      <c r="A61" s="55">
        <v>22</v>
      </c>
      <c r="B61" s="12" t="s">
        <v>465</v>
      </c>
      <c r="C61" s="57" t="s">
        <v>16</v>
      </c>
      <c r="D61" s="14" t="s">
        <v>11</v>
      </c>
      <c r="E61" s="66">
        <v>1</v>
      </c>
    </row>
    <row r="62" spans="1:5" ht="31.2" x14ac:dyDescent="0.3">
      <c r="A62" s="55">
        <v>23</v>
      </c>
      <c r="B62" s="12" t="s">
        <v>480</v>
      </c>
      <c r="C62" s="57" t="s">
        <v>16</v>
      </c>
      <c r="D62" s="14" t="s">
        <v>11</v>
      </c>
      <c r="E62" s="66">
        <v>1</v>
      </c>
    </row>
    <row r="63" spans="1:5" ht="31.2" x14ac:dyDescent="0.3">
      <c r="A63" s="55">
        <v>24</v>
      </c>
      <c r="B63" s="288" t="s">
        <v>921</v>
      </c>
      <c r="C63" s="57" t="s">
        <v>16</v>
      </c>
      <c r="D63" s="14" t="s">
        <v>11</v>
      </c>
      <c r="E63" s="66">
        <v>1</v>
      </c>
    </row>
    <row r="64" spans="1:5" ht="31.2" x14ac:dyDescent="0.3">
      <c r="A64" s="55">
        <v>25</v>
      </c>
      <c r="B64" s="288" t="s">
        <v>826</v>
      </c>
      <c r="C64" s="57" t="s">
        <v>16</v>
      </c>
      <c r="D64" s="14" t="s">
        <v>11</v>
      </c>
      <c r="E64" s="66">
        <v>1</v>
      </c>
    </row>
    <row r="65" spans="1:5" ht="31.2" x14ac:dyDescent="0.3">
      <c r="A65" s="55">
        <v>26</v>
      </c>
      <c r="B65" s="12" t="s">
        <v>361</v>
      </c>
      <c r="C65" s="57" t="s">
        <v>16</v>
      </c>
      <c r="D65" s="14" t="s">
        <v>11</v>
      </c>
      <c r="E65" s="66">
        <v>1</v>
      </c>
    </row>
    <row r="66" spans="1:5" ht="46.8" x14ac:dyDescent="0.3">
      <c r="A66" s="55">
        <v>27</v>
      </c>
      <c r="B66" s="288" t="s">
        <v>799</v>
      </c>
      <c r="C66" s="57" t="s">
        <v>16</v>
      </c>
      <c r="D66" s="14" t="s">
        <v>11</v>
      </c>
      <c r="E66" s="66">
        <v>1</v>
      </c>
    </row>
    <row r="67" spans="1:5" ht="31.2" x14ac:dyDescent="0.3">
      <c r="A67" s="55">
        <v>28</v>
      </c>
      <c r="B67" s="288" t="s">
        <v>836</v>
      </c>
      <c r="C67" s="57" t="s">
        <v>16</v>
      </c>
      <c r="D67" s="14" t="s">
        <v>11</v>
      </c>
      <c r="E67" s="66">
        <v>1</v>
      </c>
    </row>
    <row r="68" spans="1:5" ht="31.2" x14ac:dyDescent="0.3">
      <c r="A68" s="55">
        <v>29</v>
      </c>
      <c r="B68" s="288" t="s">
        <v>840</v>
      </c>
      <c r="C68" s="57" t="s">
        <v>16</v>
      </c>
      <c r="D68" s="14" t="s">
        <v>11</v>
      </c>
      <c r="E68" s="66">
        <v>1</v>
      </c>
    </row>
    <row r="69" spans="1:5" ht="31.2" x14ac:dyDescent="0.3">
      <c r="A69" s="55">
        <v>30</v>
      </c>
      <c r="B69" s="12" t="s">
        <v>377</v>
      </c>
      <c r="C69" s="57" t="s">
        <v>16</v>
      </c>
      <c r="D69" s="14" t="s">
        <v>11</v>
      </c>
      <c r="E69" s="66">
        <v>1</v>
      </c>
    </row>
    <row r="70" spans="1:5" ht="31.2" x14ac:dyDescent="0.3">
      <c r="A70" s="55">
        <v>31</v>
      </c>
      <c r="B70" s="12" t="s">
        <v>602</v>
      </c>
      <c r="C70" s="57" t="s">
        <v>16</v>
      </c>
      <c r="D70" s="14" t="s">
        <v>11</v>
      </c>
      <c r="E70" s="66">
        <v>1</v>
      </c>
    </row>
    <row r="71" spans="1:5" ht="31.2" x14ac:dyDescent="0.3">
      <c r="A71" s="55">
        <v>32</v>
      </c>
      <c r="B71" s="12" t="s">
        <v>592</v>
      </c>
      <c r="C71" s="57" t="s">
        <v>16</v>
      </c>
      <c r="D71" s="14" t="s">
        <v>11</v>
      </c>
      <c r="E71" s="66">
        <v>1</v>
      </c>
    </row>
    <row r="72" spans="1:5" ht="31.2" x14ac:dyDescent="0.3">
      <c r="A72" s="55">
        <v>33</v>
      </c>
      <c r="B72" s="12" t="s">
        <v>379</v>
      </c>
      <c r="C72" s="57" t="s">
        <v>16</v>
      </c>
      <c r="D72" s="14" t="s">
        <v>11</v>
      </c>
      <c r="E72" s="66">
        <v>1</v>
      </c>
    </row>
    <row r="73" spans="1:5" ht="31.2" x14ac:dyDescent="0.3">
      <c r="A73" s="55">
        <v>34</v>
      </c>
      <c r="B73" s="12" t="s">
        <v>981</v>
      </c>
      <c r="C73" s="57" t="s">
        <v>16</v>
      </c>
      <c r="D73" s="14" t="s">
        <v>11</v>
      </c>
      <c r="E73" s="66">
        <v>1</v>
      </c>
    </row>
    <row r="74" spans="1:5" ht="31.2" x14ac:dyDescent="0.3">
      <c r="A74" s="55">
        <v>35</v>
      </c>
      <c r="B74" s="12" t="s">
        <v>590</v>
      </c>
      <c r="C74" s="57" t="s">
        <v>16</v>
      </c>
      <c r="D74" s="14" t="s">
        <v>11</v>
      </c>
      <c r="E74" s="66">
        <v>1</v>
      </c>
    </row>
    <row r="75" spans="1:5" ht="31.2" x14ac:dyDescent="0.3">
      <c r="A75" s="55">
        <v>36</v>
      </c>
      <c r="B75" s="288" t="s">
        <v>935</v>
      </c>
      <c r="C75" s="57" t="s">
        <v>16</v>
      </c>
      <c r="D75" s="14" t="s">
        <v>11</v>
      </c>
      <c r="E75" s="66">
        <v>1</v>
      </c>
    </row>
    <row r="76" spans="1:5" ht="31.2" x14ac:dyDescent="0.3">
      <c r="A76" s="55">
        <v>37</v>
      </c>
      <c r="B76" s="12" t="s">
        <v>349</v>
      </c>
      <c r="C76" s="57" t="s">
        <v>16</v>
      </c>
      <c r="D76" s="14" t="s">
        <v>11</v>
      </c>
      <c r="E76" s="66">
        <v>1</v>
      </c>
    </row>
    <row r="77" spans="1:5" ht="31.2" x14ac:dyDescent="0.3">
      <c r="A77" s="55">
        <v>38</v>
      </c>
      <c r="B77" s="288" t="s">
        <v>824</v>
      </c>
      <c r="C77" s="57" t="s">
        <v>16</v>
      </c>
      <c r="D77" s="14" t="s">
        <v>11</v>
      </c>
      <c r="E77" s="66">
        <v>1</v>
      </c>
    </row>
    <row r="78" spans="1:5" ht="31.2" x14ac:dyDescent="0.3">
      <c r="A78" s="55">
        <v>39</v>
      </c>
      <c r="B78" s="12" t="s">
        <v>159</v>
      </c>
      <c r="C78" s="57" t="s">
        <v>16</v>
      </c>
      <c r="D78" s="14" t="s">
        <v>11</v>
      </c>
      <c r="E78" s="66">
        <v>1</v>
      </c>
    </row>
    <row r="79" spans="1:5" ht="31.2" x14ac:dyDescent="0.3">
      <c r="A79" s="55">
        <v>40</v>
      </c>
      <c r="B79" s="12" t="s">
        <v>357</v>
      </c>
      <c r="C79" s="57" t="s">
        <v>16</v>
      </c>
      <c r="D79" s="14" t="s">
        <v>11</v>
      </c>
      <c r="E79" s="66">
        <v>1</v>
      </c>
    </row>
    <row r="80" spans="1:5" ht="31.2" x14ac:dyDescent="0.3">
      <c r="A80" s="55">
        <v>41</v>
      </c>
      <c r="B80" s="12" t="s">
        <v>982</v>
      </c>
      <c r="C80" s="57" t="s">
        <v>16</v>
      </c>
      <c r="D80" s="14" t="s">
        <v>11</v>
      </c>
      <c r="E80" s="66">
        <v>1</v>
      </c>
    </row>
    <row r="81" spans="1:5" s="34" customFormat="1" ht="21" x14ac:dyDescent="0.3">
      <c r="A81" s="361" t="s">
        <v>11</v>
      </c>
      <c r="B81" s="362"/>
      <c r="C81" s="362"/>
      <c r="D81" s="362"/>
      <c r="E81" s="363"/>
    </row>
    <row r="82" spans="1:5" ht="31.2" x14ac:dyDescent="0.3">
      <c r="A82" s="68">
        <v>1</v>
      </c>
      <c r="B82" s="12" t="s">
        <v>229</v>
      </c>
      <c r="C82" s="57" t="s">
        <v>16</v>
      </c>
      <c r="D82" s="14" t="s">
        <v>11</v>
      </c>
      <c r="E82" s="66">
        <v>1</v>
      </c>
    </row>
    <row r="83" spans="1:5" ht="31.2" x14ac:dyDescent="0.3">
      <c r="A83" s="68">
        <v>2</v>
      </c>
      <c r="B83" s="288" t="s">
        <v>985</v>
      </c>
      <c r="C83" s="57" t="s">
        <v>16</v>
      </c>
      <c r="D83" s="14" t="s">
        <v>11</v>
      </c>
      <c r="E83" s="66">
        <v>1</v>
      </c>
    </row>
    <row r="84" spans="1:5" ht="31.2" x14ac:dyDescent="0.3">
      <c r="A84" s="68">
        <v>3</v>
      </c>
      <c r="B84" s="288" t="s">
        <v>994</v>
      </c>
      <c r="C84" s="57" t="s">
        <v>16</v>
      </c>
      <c r="D84" s="14" t="s">
        <v>11</v>
      </c>
      <c r="E84" s="66">
        <v>1</v>
      </c>
    </row>
    <row r="85" spans="1:5" ht="31.2" x14ac:dyDescent="0.3">
      <c r="A85" s="68">
        <v>4</v>
      </c>
      <c r="B85" s="288" t="s">
        <v>984</v>
      </c>
      <c r="C85" s="57" t="s">
        <v>16</v>
      </c>
      <c r="D85" s="14" t="s">
        <v>11</v>
      </c>
      <c r="E85" s="66">
        <v>1</v>
      </c>
    </row>
    <row r="86" spans="1:5" ht="31.2" x14ac:dyDescent="0.3">
      <c r="A86" s="68">
        <v>5</v>
      </c>
      <c r="B86" s="12" t="s">
        <v>402</v>
      </c>
      <c r="C86" s="57" t="s">
        <v>16</v>
      </c>
      <c r="D86" s="14" t="s">
        <v>11</v>
      </c>
      <c r="E86" s="66">
        <v>1</v>
      </c>
    </row>
    <row r="87" spans="1:5" ht="31.2" x14ac:dyDescent="0.3">
      <c r="A87" s="68">
        <v>6</v>
      </c>
      <c r="B87" s="288" t="s">
        <v>700</v>
      </c>
      <c r="C87" s="57" t="s">
        <v>16</v>
      </c>
      <c r="D87" s="14" t="s">
        <v>11</v>
      </c>
      <c r="E87" s="66">
        <v>1</v>
      </c>
    </row>
    <row r="88" spans="1:5" ht="31.2" x14ac:dyDescent="0.3">
      <c r="A88" s="68">
        <v>7</v>
      </c>
      <c r="B88" s="12" t="s">
        <v>140</v>
      </c>
      <c r="C88" s="57" t="s">
        <v>16</v>
      </c>
      <c r="D88" s="14" t="s">
        <v>11</v>
      </c>
      <c r="E88" s="66">
        <v>1</v>
      </c>
    </row>
    <row r="89" spans="1:5" ht="31.2" x14ac:dyDescent="0.3">
      <c r="A89" s="68">
        <v>8</v>
      </c>
      <c r="B89" s="325" t="s">
        <v>928</v>
      </c>
      <c r="C89" s="57" t="s">
        <v>16</v>
      </c>
      <c r="D89" s="14" t="s">
        <v>11</v>
      </c>
      <c r="E89" s="66">
        <v>1</v>
      </c>
    </row>
    <row r="90" spans="1:5" ht="31.2" x14ac:dyDescent="0.3">
      <c r="A90" s="68">
        <v>9</v>
      </c>
      <c r="B90" s="325" t="s">
        <v>934</v>
      </c>
      <c r="C90" s="57" t="s">
        <v>16</v>
      </c>
      <c r="D90" s="14" t="s">
        <v>11</v>
      </c>
      <c r="E90" s="66">
        <v>1</v>
      </c>
    </row>
    <row r="91" spans="1:5" ht="31.2" x14ac:dyDescent="0.3">
      <c r="A91" s="68">
        <v>10</v>
      </c>
      <c r="B91" s="324" t="s">
        <v>761</v>
      </c>
      <c r="C91" s="57" t="s">
        <v>16</v>
      </c>
      <c r="D91" s="14" t="s">
        <v>11</v>
      </c>
      <c r="E91" s="66">
        <v>1</v>
      </c>
    </row>
    <row r="92" spans="1:5" ht="31.2" x14ac:dyDescent="0.3">
      <c r="A92" s="68">
        <v>11</v>
      </c>
      <c r="B92" s="288" t="s">
        <v>702</v>
      </c>
      <c r="C92" s="57" t="s">
        <v>16</v>
      </c>
      <c r="D92" s="14" t="s">
        <v>11</v>
      </c>
      <c r="E92" s="66">
        <v>1</v>
      </c>
    </row>
    <row r="93" spans="1:5" ht="31.2" x14ac:dyDescent="0.3">
      <c r="A93" s="68">
        <v>12</v>
      </c>
      <c r="B93" s="288" t="s">
        <v>929</v>
      </c>
      <c r="C93" s="57" t="s">
        <v>16</v>
      </c>
      <c r="D93" s="14" t="s">
        <v>11</v>
      </c>
      <c r="E93" s="66">
        <v>1</v>
      </c>
    </row>
    <row r="94" spans="1:5" ht="31.2" x14ac:dyDescent="0.3">
      <c r="A94" s="68">
        <v>13</v>
      </c>
      <c r="B94" s="12" t="s">
        <v>620</v>
      </c>
      <c r="C94" s="57" t="s">
        <v>16</v>
      </c>
      <c r="D94" s="14" t="s">
        <v>11</v>
      </c>
      <c r="E94" s="66">
        <v>1</v>
      </c>
    </row>
    <row r="95" spans="1:5" ht="31.2" x14ac:dyDescent="0.3">
      <c r="A95" s="68">
        <v>14</v>
      </c>
      <c r="B95" s="12" t="s">
        <v>132</v>
      </c>
      <c r="C95" s="57" t="s">
        <v>16</v>
      </c>
      <c r="D95" s="14" t="s">
        <v>11</v>
      </c>
      <c r="E95" s="66">
        <v>1</v>
      </c>
    </row>
    <row r="96" spans="1:5" ht="31.2" x14ac:dyDescent="0.3">
      <c r="A96" s="68">
        <v>15</v>
      </c>
      <c r="B96" s="288" t="s">
        <v>656</v>
      </c>
      <c r="C96" s="57" t="s">
        <v>16</v>
      </c>
      <c r="D96" s="14" t="s">
        <v>11</v>
      </c>
      <c r="E96" s="66">
        <v>1</v>
      </c>
    </row>
    <row r="97" spans="1:5" ht="31.2" x14ac:dyDescent="0.3">
      <c r="A97" s="68">
        <v>16</v>
      </c>
      <c r="B97" s="12" t="s">
        <v>304</v>
      </c>
      <c r="C97" s="57" t="s">
        <v>16</v>
      </c>
      <c r="D97" s="14" t="s">
        <v>11</v>
      </c>
      <c r="E97" s="66">
        <v>1</v>
      </c>
    </row>
    <row r="98" spans="1:5" ht="31.2" x14ac:dyDescent="0.3">
      <c r="A98" s="68">
        <v>17</v>
      </c>
      <c r="B98" s="12" t="s">
        <v>308</v>
      </c>
      <c r="C98" s="57" t="s">
        <v>16</v>
      </c>
      <c r="D98" s="14" t="s">
        <v>11</v>
      </c>
      <c r="E98" s="66">
        <v>1</v>
      </c>
    </row>
    <row r="99" spans="1:5" ht="31.2" x14ac:dyDescent="0.3">
      <c r="A99" s="68">
        <v>18</v>
      </c>
      <c r="B99" s="12" t="s">
        <v>944</v>
      </c>
      <c r="C99" s="57" t="s">
        <v>16</v>
      </c>
      <c r="D99" s="14" t="s">
        <v>11</v>
      </c>
      <c r="E99" s="66">
        <v>1</v>
      </c>
    </row>
    <row r="100" spans="1:5" ht="31.2" x14ac:dyDescent="0.3">
      <c r="A100" s="68">
        <v>19</v>
      </c>
      <c r="B100" s="12" t="s">
        <v>914</v>
      </c>
      <c r="C100" s="57" t="s">
        <v>16</v>
      </c>
      <c r="D100" s="14" t="s">
        <v>11</v>
      </c>
      <c r="E100" s="66">
        <v>1</v>
      </c>
    </row>
    <row r="101" spans="1:5" ht="31.2" x14ac:dyDescent="0.3">
      <c r="A101" s="68">
        <v>20</v>
      </c>
      <c r="B101" s="12" t="s">
        <v>136</v>
      </c>
      <c r="C101" s="57" t="s">
        <v>16</v>
      </c>
      <c r="D101" s="14" t="s">
        <v>11</v>
      </c>
      <c r="E101" s="66">
        <v>1</v>
      </c>
    </row>
    <row r="102" spans="1:5" ht="31.2" x14ac:dyDescent="0.3">
      <c r="A102" s="68">
        <v>21</v>
      </c>
      <c r="B102" s="12" t="s">
        <v>979</v>
      </c>
      <c r="C102" s="57" t="s">
        <v>16</v>
      </c>
      <c r="D102" s="14" t="s">
        <v>11</v>
      </c>
      <c r="E102" s="66">
        <v>1</v>
      </c>
    </row>
    <row r="103" spans="1:5" ht="31.2" x14ac:dyDescent="0.3">
      <c r="A103" s="68">
        <v>22</v>
      </c>
      <c r="B103" s="288" t="s">
        <v>832</v>
      </c>
      <c r="C103" s="57" t="s">
        <v>16</v>
      </c>
      <c r="D103" s="14" t="s">
        <v>11</v>
      </c>
      <c r="E103" s="66">
        <v>1</v>
      </c>
    </row>
    <row r="104" spans="1:5" ht="31.2" x14ac:dyDescent="0.3">
      <c r="A104" s="68">
        <v>23</v>
      </c>
      <c r="B104" s="12" t="s">
        <v>164</v>
      </c>
      <c r="C104" s="57" t="s">
        <v>16</v>
      </c>
      <c r="D104" s="14" t="s">
        <v>11</v>
      </c>
      <c r="E104" s="66">
        <v>1</v>
      </c>
    </row>
    <row r="105" spans="1:5" ht="31.2" x14ac:dyDescent="0.3">
      <c r="A105" s="68">
        <v>24</v>
      </c>
      <c r="B105" s="288" t="s">
        <v>816</v>
      </c>
      <c r="C105" s="57" t="s">
        <v>16</v>
      </c>
      <c r="D105" s="14" t="s">
        <v>11</v>
      </c>
      <c r="E105" s="66">
        <v>1</v>
      </c>
    </row>
    <row r="106" spans="1:5" ht="31.2" x14ac:dyDescent="0.3">
      <c r="A106" s="68">
        <v>25</v>
      </c>
      <c r="B106" s="12" t="s">
        <v>310</v>
      </c>
      <c r="C106" s="57" t="s">
        <v>16</v>
      </c>
      <c r="D106" s="14" t="s">
        <v>11</v>
      </c>
      <c r="E106" s="66">
        <v>1</v>
      </c>
    </row>
    <row r="107" spans="1:5" ht="31.2" x14ac:dyDescent="0.3">
      <c r="A107" s="68">
        <v>26</v>
      </c>
      <c r="B107" s="288" t="s">
        <v>918</v>
      </c>
      <c r="C107" s="57" t="s">
        <v>16</v>
      </c>
      <c r="D107" s="14" t="s">
        <v>11</v>
      </c>
      <c r="E107" s="66">
        <v>1</v>
      </c>
    </row>
    <row r="108" spans="1:5" ht="31.2" x14ac:dyDescent="0.3">
      <c r="A108" s="68">
        <v>27</v>
      </c>
      <c r="B108" s="288" t="s">
        <v>930</v>
      </c>
      <c r="C108" s="57" t="s">
        <v>16</v>
      </c>
      <c r="D108" s="14" t="s">
        <v>11</v>
      </c>
      <c r="E108" s="66">
        <v>1</v>
      </c>
    </row>
    <row r="109" spans="1:5" ht="31.2" x14ac:dyDescent="0.3">
      <c r="A109" s="68">
        <v>28</v>
      </c>
      <c r="B109" s="288" t="s">
        <v>706</v>
      </c>
      <c r="C109" s="57" t="s">
        <v>16</v>
      </c>
      <c r="D109" s="14" t="s">
        <v>11</v>
      </c>
      <c r="E109" s="66">
        <v>1</v>
      </c>
    </row>
    <row r="110" spans="1:5" ht="31.2" x14ac:dyDescent="0.3">
      <c r="A110" s="68">
        <v>29</v>
      </c>
      <c r="B110" s="12" t="s">
        <v>504</v>
      </c>
      <c r="C110" s="57" t="s">
        <v>16</v>
      </c>
      <c r="D110" s="14" t="s">
        <v>11</v>
      </c>
      <c r="E110" s="66">
        <v>1</v>
      </c>
    </row>
    <row r="111" spans="1:5" ht="31.2" x14ac:dyDescent="0.3">
      <c r="A111" s="68">
        <v>30</v>
      </c>
      <c r="B111" s="12" t="s">
        <v>973</v>
      </c>
      <c r="C111" s="57" t="s">
        <v>16</v>
      </c>
      <c r="D111" s="14" t="s">
        <v>11</v>
      </c>
      <c r="E111" s="66">
        <v>1</v>
      </c>
    </row>
    <row r="112" spans="1:5" ht="31.2" x14ac:dyDescent="0.3">
      <c r="A112" s="68">
        <v>31</v>
      </c>
      <c r="B112" s="288" t="s">
        <v>668</v>
      </c>
      <c r="C112" s="57" t="s">
        <v>16</v>
      </c>
      <c r="D112" s="14" t="s">
        <v>11</v>
      </c>
      <c r="E112" s="66">
        <v>1</v>
      </c>
    </row>
    <row r="113" spans="1:5" ht="31.2" x14ac:dyDescent="0.3">
      <c r="A113" s="68">
        <v>32</v>
      </c>
      <c r="B113" s="12" t="s">
        <v>968</v>
      </c>
      <c r="C113" s="57" t="s">
        <v>16</v>
      </c>
      <c r="D113" s="14" t="s">
        <v>11</v>
      </c>
      <c r="E113" s="66">
        <v>1</v>
      </c>
    </row>
    <row r="114" spans="1:5" ht="31.2" x14ac:dyDescent="0.3">
      <c r="A114" s="68">
        <v>33</v>
      </c>
      <c r="B114" s="288" t="s">
        <v>917</v>
      </c>
      <c r="C114" s="57" t="s">
        <v>16</v>
      </c>
      <c r="D114" s="14" t="s">
        <v>11</v>
      </c>
      <c r="E114" s="66">
        <v>1</v>
      </c>
    </row>
    <row r="115" spans="1:5" ht="31.2" x14ac:dyDescent="0.3">
      <c r="A115" s="68">
        <v>34</v>
      </c>
      <c r="B115" s="12" t="s">
        <v>320</v>
      </c>
      <c r="C115" s="57" t="s">
        <v>16</v>
      </c>
      <c r="D115" s="14" t="s">
        <v>11</v>
      </c>
      <c r="E115" s="66">
        <v>1</v>
      </c>
    </row>
    <row r="116" spans="1:5" ht="31.2" x14ac:dyDescent="0.3">
      <c r="A116" s="68">
        <v>35</v>
      </c>
      <c r="B116" s="288" t="s">
        <v>820</v>
      </c>
      <c r="C116" s="57" t="s">
        <v>16</v>
      </c>
      <c r="D116" s="14" t="s">
        <v>11</v>
      </c>
      <c r="E116" s="66">
        <v>1</v>
      </c>
    </row>
    <row r="117" spans="1:5" ht="31.2" x14ac:dyDescent="0.3">
      <c r="A117" s="68">
        <v>36</v>
      </c>
      <c r="B117" s="288" t="s">
        <v>818</v>
      </c>
      <c r="C117" s="57" t="s">
        <v>16</v>
      </c>
      <c r="D117" s="14" t="s">
        <v>11</v>
      </c>
      <c r="E117" s="66">
        <v>1</v>
      </c>
    </row>
    <row r="118" spans="1:5" ht="31.2" x14ac:dyDescent="0.3">
      <c r="A118" s="68">
        <v>37</v>
      </c>
      <c r="B118" s="12" t="s">
        <v>138</v>
      </c>
      <c r="C118" s="57" t="s">
        <v>16</v>
      </c>
      <c r="D118" s="14" t="s">
        <v>11</v>
      </c>
      <c r="E118" s="66">
        <v>1</v>
      </c>
    </row>
    <row r="119" spans="1:5" ht="31.2" x14ac:dyDescent="0.3">
      <c r="A119" s="68">
        <v>38</v>
      </c>
      <c r="B119" s="288" t="s">
        <v>990</v>
      </c>
      <c r="C119" s="57" t="s">
        <v>16</v>
      </c>
      <c r="D119" s="14" t="s">
        <v>11</v>
      </c>
      <c r="E119" s="66">
        <v>1</v>
      </c>
    </row>
    <row r="120" spans="1:5" ht="31.2" x14ac:dyDescent="0.3">
      <c r="A120" s="68">
        <v>39</v>
      </c>
      <c r="B120" s="12" t="s">
        <v>969</v>
      </c>
      <c r="C120" s="57" t="s">
        <v>16</v>
      </c>
      <c r="D120" s="14" t="s">
        <v>11</v>
      </c>
      <c r="E120" s="66">
        <v>1</v>
      </c>
    </row>
    <row r="121" spans="1:5" ht="31.2" x14ac:dyDescent="0.3">
      <c r="A121" s="68">
        <v>40</v>
      </c>
      <c r="B121" s="12" t="s">
        <v>322</v>
      </c>
      <c r="C121" s="57" t="s">
        <v>16</v>
      </c>
      <c r="D121" s="14" t="s">
        <v>11</v>
      </c>
      <c r="E121" s="66">
        <v>1</v>
      </c>
    </row>
    <row r="122" spans="1:5" ht="31.2" x14ac:dyDescent="0.3">
      <c r="A122" s="68">
        <v>41</v>
      </c>
      <c r="B122" s="288" t="s">
        <v>996</v>
      </c>
      <c r="C122" s="57" t="s">
        <v>16</v>
      </c>
      <c r="D122" s="14" t="s">
        <v>11</v>
      </c>
      <c r="E122" s="66">
        <v>1</v>
      </c>
    </row>
    <row r="123" spans="1:5" ht="31.2" x14ac:dyDescent="0.3">
      <c r="A123" s="68">
        <v>42</v>
      </c>
      <c r="B123" s="288" t="s">
        <v>924</v>
      </c>
      <c r="C123" s="57" t="s">
        <v>16</v>
      </c>
      <c r="D123" s="14" t="s">
        <v>11</v>
      </c>
      <c r="E123" s="66">
        <v>1</v>
      </c>
    </row>
    <row r="124" spans="1:5" ht="31.2" x14ac:dyDescent="0.3">
      <c r="A124" s="68">
        <v>43</v>
      </c>
      <c r="B124" s="288" t="s">
        <v>925</v>
      </c>
      <c r="C124" s="57" t="s">
        <v>16</v>
      </c>
      <c r="D124" s="14" t="s">
        <v>11</v>
      </c>
      <c r="E124" s="66">
        <v>1</v>
      </c>
    </row>
    <row r="125" spans="1:5" ht="31.2" x14ac:dyDescent="0.3">
      <c r="A125" s="68">
        <v>44</v>
      </c>
      <c r="B125" s="12" t="s">
        <v>970</v>
      </c>
      <c r="C125" s="57" t="s">
        <v>16</v>
      </c>
      <c r="D125" s="14" t="s">
        <v>11</v>
      </c>
      <c r="E125" s="66">
        <v>1</v>
      </c>
    </row>
    <row r="126" spans="1:5" ht="31.2" x14ac:dyDescent="0.3">
      <c r="A126" s="68">
        <v>45</v>
      </c>
      <c r="B126" s="12" t="s">
        <v>971</v>
      </c>
      <c r="C126" s="57" t="s">
        <v>16</v>
      </c>
      <c r="D126" s="14" t="s">
        <v>11</v>
      </c>
      <c r="E126" s="66">
        <v>1</v>
      </c>
    </row>
    <row r="127" spans="1:5" ht="31.2" x14ac:dyDescent="0.3">
      <c r="A127" s="68">
        <v>46</v>
      </c>
      <c r="B127" s="12" t="s">
        <v>913</v>
      </c>
      <c r="C127" s="57" t="s">
        <v>16</v>
      </c>
      <c r="D127" s="14" t="s">
        <v>11</v>
      </c>
      <c r="E127" s="66">
        <v>1</v>
      </c>
    </row>
    <row r="128" spans="1:5" ht="31.2" x14ac:dyDescent="0.3">
      <c r="A128" s="68">
        <v>47</v>
      </c>
      <c r="B128" s="288" t="s">
        <v>989</v>
      </c>
      <c r="C128" s="57" t="s">
        <v>16</v>
      </c>
      <c r="D128" s="14" t="s">
        <v>11</v>
      </c>
      <c r="E128" s="66">
        <v>1</v>
      </c>
    </row>
    <row r="129" spans="1:5" ht="31.2" x14ac:dyDescent="0.3">
      <c r="A129" s="68">
        <v>48</v>
      </c>
      <c r="B129" s="12" t="s">
        <v>945</v>
      </c>
      <c r="C129" s="57" t="s">
        <v>16</v>
      </c>
      <c r="D129" s="14" t="s">
        <v>11</v>
      </c>
      <c r="E129" s="66">
        <v>1</v>
      </c>
    </row>
    <row r="130" spans="1:5" ht="31.2" x14ac:dyDescent="0.3">
      <c r="A130" s="68">
        <v>49</v>
      </c>
      <c r="B130" s="288" t="s">
        <v>997</v>
      </c>
      <c r="C130" s="57" t="s">
        <v>16</v>
      </c>
      <c r="D130" s="14" t="s">
        <v>11</v>
      </c>
      <c r="E130" s="66">
        <v>1</v>
      </c>
    </row>
    <row r="131" spans="1:5" ht="31.2" x14ac:dyDescent="0.3">
      <c r="A131" s="68">
        <v>50</v>
      </c>
      <c r="B131" s="12" t="s">
        <v>600</v>
      </c>
      <c r="C131" s="57" t="s">
        <v>16</v>
      </c>
      <c r="D131" s="14" t="s">
        <v>11</v>
      </c>
      <c r="E131" s="66">
        <v>1</v>
      </c>
    </row>
    <row r="132" spans="1:5" ht="31.2" x14ac:dyDescent="0.3">
      <c r="A132" s="68">
        <v>51</v>
      </c>
      <c r="B132" s="12" t="s">
        <v>965</v>
      </c>
      <c r="C132" s="57" t="s">
        <v>16</v>
      </c>
      <c r="D132" s="14" t="s">
        <v>11</v>
      </c>
      <c r="E132" s="66">
        <v>1</v>
      </c>
    </row>
    <row r="133" spans="1:5" ht="31.2" x14ac:dyDescent="0.3">
      <c r="A133" s="68">
        <v>52</v>
      </c>
      <c r="B133" s="12" t="s">
        <v>248</v>
      </c>
      <c r="C133" s="57" t="s">
        <v>16</v>
      </c>
      <c r="D133" s="14" t="s">
        <v>11</v>
      </c>
      <c r="E133" s="66">
        <v>1</v>
      </c>
    </row>
    <row r="134" spans="1:5" ht="31.2" x14ac:dyDescent="0.3">
      <c r="A134" s="68">
        <v>53</v>
      </c>
      <c r="B134" s="12" t="s">
        <v>227</v>
      </c>
      <c r="C134" s="57" t="s">
        <v>16</v>
      </c>
      <c r="D134" s="14" t="s">
        <v>11</v>
      </c>
      <c r="E134" s="66">
        <v>1</v>
      </c>
    </row>
    <row r="135" spans="1:5" ht="31.2" x14ac:dyDescent="0.3">
      <c r="A135" s="68">
        <v>54</v>
      </c>
      <c r="B135" s="288" t="s">
        <v>704</v>
      </c>
      <c r="C135" s="57" t="s">
        <v>16</v>
      </c>
      <c r="D135" s="14" t="s">
        <v>11</v>
      </c>
      <c r="E135" s="66">
        <v>1</v>
      </c>
    </row>
    <row r="136" spans="1:5" ht="31.2" x14ac:dyDescent="0.3">
      <c r="A136" s="68">
        <v>55</v>
      </c>
      <c r="B136" s="288" t="s">
        <v>822</v>
      </c>
      <c r="C136" s="57" t="s">
        <v>16</v>
      </c>
      <c r="D136" s="14" t="s">
        <v>11</v>
      </c>
      <c r="E136" s="66">
        <v>1</v>
      </c>
    </row>
    <row r="137" spans="1:5" ht="31.2" x14ac:dyDescent="0.3">
      <c r="A137" s="68">
        <v>56</v>
      </c>
      <c r="B137" s="288" t="s">
        <v>987</v>
      </c>
      <c r="C137" s="57" t="s">
        <v>16</v>
      </c>
      <c r="D137" s="14" t="s">
        <v>11</v>
      </c>
      <c r="E137" s="66">
        <v>1</v>
      </c>
    </row>
    <row r="138" spans="1:5" ht="31.2" x14ac:dyDescent="0.3">
      <c r="A138" s="68">
        <v>57</v>
      </c>
      <c r="B138" s="288" t="s">
        <v>742</v>
      </c>
      <c r="C138" s="57" t="s">
        <v>16</v>
      </c>
      <c r="D138" s="14" t="s">
        <v>11</v>
      </c>
      <c r="E138" s="66">
        <v>1</v>
      </c>
    </row>
    <row r="139" spans="1:5" ht="31.2" x14ac:dyDescent="0.3">
      <c r="A139" s="68">
        <v>58</v>
      </c>
      <c r="B139" s="12" t="s">
        <v>508</v>
      </c>
      <c r="C139" s="57" t="s">
        <v>16</v>
      </c>
      <c r="D139" s="14" t="s">
        <v>11</v>
      </c>
      <c r="E139" s="66">
        <v>1</v>
      </c>
    </row>
    <row r="140" spans="1:5" ht="31.2" x14ac:dyDescent="0.3">
      <c r="A140" s="68">
        <v>59</v>
      </c>
      <c r="B140" s="12" t="s">
        <v>939</v>
      </c>
      <c r="C140" s="57" t="s">
        <v>16</v>
      </c>
      <c r="D140" s="14" t="s">
        <v>11</v>
      </c>
      <c r="E140" s="66">
        <v>1</v>
      </c>
    </row>
    <row r="141" spans="1:5" ht="31.2" x14ac:dyDescent="0.3">
      <c r="A141" s="68">
        <v>60</v>
      </c>
      <c r="B141" s="288" t="s">
        <v>993</v>
      </c>
      <c r="C141" s="57" t="s">
        <v>16</v>
      </c>
      <c r="D141" s="14" t="s">
        <v>11</v>
      </c>
      <c r="E141" s="66">
        <v>1</v>
      </c>
    </row>
    <row r="142" spans="1:5" ht="31.2" x14ac:dyDescent="0.3">
      <c r="A142" s="68">
        <v>61</v>
      </c>
      <c r="B142" s="288" t="s">
        <v>748</v>
      </c>
      <c r="C142" s="57" t="s">
        <v>16</v>
      </c>
      <c r="D142" s="14" t="s">
        <v>11</v>
      </c>
      <c r="E142" s="66">
        <v>1</v>
      </c>
    </row>
    <row r="143" spans="1:5" ht="31.2" x14ac:dyDescent="0.3">
      <c r="A143" s="68">
        <v>62</v>
      </c>
      <c r="B143" s="12" t="s">
        <v>940</v>
      </c>
      <c r="C143" s="57" t="s">
        <v>16</v>
      </c>
      <c r="D143" s="14" t="s">
        <v>11</v>
      </c>
      <c r="E143" s="66">
        <v>1</v>
      </c>
    </row>
    <row r="144" spans="1:5" ht="31.2" x14ac:dyDescent="0.3">
      <c r="A144" s="68">
        <v>63</v>
      </c>
      <c r="B144" s="288" t="s">
        <v>992</v>
      </c>
      <c r="C144" s="57" t="s">
        <v>16</v>
      </c>
      <c r="D144" s="14" t="s">
        <v>11</v>
      </c>
      <c r="E144" s="66">
        <v>1</v>
      </c>
    </row>
    <row r="145" spans="1:5" ht="31.2" x14ac:dyDescent="0.3">
      <c r="A145" s="68">
        <v>64</v>
      </c>
      <c r="B145" s="288" t="s">
        <v>750</v>
      </c>
      <c r="C145" s="57" t="s">
        <v>16</v>
      </c>
      <c r="D145" s="14" t="s">
        <v>11</v>
      </c>
      <c r="E145" s="66">
        <v>1</v>
      </c>
    </row>
    <row r="146" spans="1:5" ht="31.2" x14ac:dyDescent="0.3">
      <c r="A146" s="68">
        <v>65</v>
      </c>
      <c r="B146" s="288" t="s">
        <v>995</v>
      </c>
      <c r="C146" s="57" t="s">
        <v>16</v>
      </c>
      <c r="D146" s="14" t="s">
        <v>11</v>
      </c>
      <c r="E146" s="66">
        <v>1</v>
      </c>
    </row>
    <row r="147" spans="1:5" ht="31.2" x14ac:dyDescent="0.3">
      <c r="A147" s="68">
        <v>66</v>
      </c>
      <c r="B147" s="12" t="s">
        <v>910</v>
      </c>
      <c r="C147" s="57" t="s">
        <v>16</v>
      </c>
      <c r="D147" s="14" t="s">
        <v>11</v>
      </c>
      <c r="E147" s="66">
        <v>1</v>
      </c>
    </row>
    <row r="148" spans="1:5" ht="31.2" x14ac:dyDescent="0.3">
      <c r="A148" s="68">
        <v>67</v>
      </c>
      <c r="B148" s="12" t="s">
        <v>394</v>
      </c>
      <c r="C148" s="57" t="s">
        <v>16</v>
      </c>
      <c r="D148" s="14" t="s">
        <v>11</v>
      </c>
      <c r="E148" s="66">
        <v>1</v>
      </c>
    </row>
    <row r="149" spans="1:5" ht="31.2" x14ac:dyDescent="0.3">
      <c r="A149" s="68">
        <v>68</v>
      </c>
      <c r="B149" s="12" t="s">
        <v>492</v>
      </c>
      <c r="C149" s="57" t="s">
        <v>16</v>
      </c>
      <c r="D149" s="14" t="s">
        <v>11</v>
      </c>
      <c r="E149" s="66">
        <v>1</v>
      </c>
    </row>
    <row r="150" spans="1:5" ht="31.2" x14ac:dyDescent="0.3">
      <c r="A150" s="68">
        <v>69</v>
      </c>
      <c r="B150" s="12" t="s">
        <v>494</v>
      </c>
      <c r="C150" s="57" t="s">
        <v>16</v>
      </c>
      <c r="D150" s="14" t="s">
        <v>11</v>
      </c>
      <c r="E150" s="66">
        <v>1</v>
      </c>
    </row>
    <row r="151" spans="1:5" ht="31.2" x14ac:dyDescent="0.3">
      <c r="A151" s="68">
        <v>70</v>
      </c>
      <c r="B151" s="12" t="s">
        <v>128</v>
      </c>
      <c r="C151" s="57" t="s">
        <v>16</v>
      </c>
      <c r="D151" s="14" t="s">
        <v>11</v>
      </c>
      <c r="E151" s="66">
        <v>1</v>
      </c>
    </row>
    <row r="152" spans="1:5" ht="31.2" x14ac:dyDescent="0.3">
      <c r="A152" s="68">
        <v>71</v>
      </c>
      <c r="B152" s="288" t="s">
        <v>991</v>
      </c>
      <c r="C152" s="57" t="s">
        <v>16</v>
      </c>
      <c r="D152" s="14" t="s">
        <v>11</v>
      </c>
      <c r="E152" s="66">
        <v>1</v>
      </c>
    </row>
    <row r="153" spans="1:5" ht="31.2" x14ac:dyDescent="0.3">
      <c r="A153" s="68">
        <v>72</v>
      </c>
      <c r="B153" s="12" t="s">
        <v>371</v>
      </c>
      <c r="C153" s="57" t="s">
        <v>16</v>
      </c>
      <c r="D153" s="14" t="s">
        <v>11</v>
      </c>
      <c r="E153" s="66">
        <v>1</v>
      </c>
    </row>
    <row r="154" spans="1:5" ht="31.2" x14ac:dyDescent="0.3">
      <c r="A154" s="68">
        <v>73</v>
      </c>
      <c r="B154" s="12" t="s">
        <v>124</v>
      </c>
      <c r="C154" s="57" t="s">
        <v>16</v>
      </c>
      <c r="D154" s="14" t="s">
        <v>11</v>
      </c>
      <c r="E154" s="66">
        <v>1</v>
      </c>
    </row>
    <row r="155" spans="1:5" ht="31.2" x14ac:dyDescent="0.3">
      <c r="A155" s="68">
        <v>74</v>
      </c>
      <c r="B155" s="12" t="s">
        <v>594</v>
      </c>
      <c r="C155" s="57" t="s">
        <v>16</v>
      </c>
      <c r="D155" s="14" t="s">
        <v>11</v>
      </c>
      <c r="E155" s="66">
        <v>1</v>
      </c>
    </row>
    <row r="156" spans="1:5" ht="31.2" x14ac:dyDescent="0.3">
      <c r="A156" s="68">
        <v>75</v>
      </c>
      <c r="B156" s="288" t="s">
        <v>708</v>
      </c>
      <c r="C156" s="57" t="s">
        <v>16</v>
      </c>
      <c r="D156" s="14" t="s">
        <v>11</v>
      </c>
      <c r="E156" s="66">
        <v>1</v>
      </c>
    </row>
    <row r="157" spans="1:5" ht="31.2" x14ac:dyDescent="0.3">
      <c r="A157" s="68">
        <v>76</v>
      </c>
      <c r="B157" s="12" t="s">
        <v>331</v>
      </c>
      <c r="C157" s="57" t="s">
        <v>16</v>
      </c>
      <c r="D157" s="14" t="s">
        <v>11</v>
      </c>
      <c r="E157" s="66">
        <v>1</v>
      </c>
    </row>
    <row r="158" spans="1:5" ht="31.2" x14ac:dyDescent="0.3">
      <c r="A158" s="68">
        <v>77</v>
      </c>
      <c r="B158" s="288" t="s">
        <v>937</v>
      </c>
      <c r="C158" s="57" t="s">
        <v>16</v>
      </c>
      <c r="D158" s="14" t="s">
        <v>11</v>
      </c>
      <c r="E158" s="66">
        <v>1</v>
      </c>
    </row>
    <row r="159" spans="1:5" ht="31.2" x14ac:dyDescent="0.3">
      <c r="A159" s="68">
        <v>78</v>
      </c>
      <c r="B159" s="12" t="s">
        <v>459</v>
      </c>
      <c r="C159" s="57" t="s">
        <v>16</v>
      </c>
      <c r="D159" s="14" t="s">
        <v>11</v>
      </c>
      <c r="E159" s="66">
        <v>1</v>
      </c>
    </row>
    <row r="160" spans="1:5" ht="31.2" x14ac:dyDescent="0.3">
      <c r="A160" s="68">
        <v>79</v>
      </c>
      <c r="B160" s="12" t="s">
        <v>126</v>
      </c>
      <c r="C160" s="57" t="s">
        <v>16</v>
      </c>
      <c r="D160" s="14" t="s">
        <v>11</v>
      </c>
      <c r="E160" s="66">
        <v>1</v>
      </c>
    </row>
    <row r="161" spans="1:5" ht="31.2" x14ac:dyDescent="0.3">
      <c r="A161" s="68">
        <v>80</v>
      </c>
      <c r="B161" s="288" t="s">
        <v>922</v>
      </c>
      <c r="C161" s="57" t="s">
        <v>16</v>
      </c>
      <c r="D161" s="14" t="s">
        <v>11</v>
      </c>
      <c r="E161" s="66">
        <v>1</v>
      </c>
    </row>
    <row r="162" spans="1:5" ht="31.2" x14ac:dyDescent="0.3">
      <c r="A162" s="68">
        <v>81</v>
      </c>
      <c r="B162" s="12" t="s">
        <v>225</v>
      </c>
      <c r="C162" s="57" t="s">
        <v>16</v>
      </c>
      <c r="D162" s="14" t="s">
        <v>11</v>
      </c>
      <c r="E162" s="66">
        <v>1</v>
      </c>
    </row>
    <row r="163" spans="1:5" ht="31.2" x14ac:dyDescent="0.3">
      <c r="A163" s="68">
        <v>82</v>
      </c>
      <c r="B163" s="288" t="s">
        <v>926</v>
      </c>
      <c r="C163" s="57" t="s">
        <v>16</v>
      </c>
      <c r="D163" s="14" t="s">
        <v>11</v>
      </c>
      <c r="E163" s="66">
        <v>1</v>
      </c>
    </row>
    <row r="164" spans="1:5" ht="31.2" x14ac:dyDescent="0.3">
      <c r="A164" s="68">
        <v>83</v>
      </c>
      <c r="B164" s="12" t="s">
        <v>942</v>
      </c>
      <c r="C164" s="57" t="s">
        <v>16</v>
      </c>
      <c r="D164" s="14" t="s">
        <v>11</v>
      </c>
      <c r="E164" s="66">
        <v>1</v>
      </c>
    </row>
    <row r="165" spans="1:5" ht="31.2" x14ac:dyDescent="0.3">
      <c r="A165" s="68">
        <v>84</v>
      </c>
      <c r="B165" s="288" t="s">
        <v>647</v>
      </c>
      <c r="C165" s="57" t="s">
        <v>16</v>
      </c>
      <c r="D165" s="14" t="s">
        <v>11</v>
      </c>
      <c r="E165" s="66">
        <v>1</v>
      </c>
    </row>
    <row r="166" spans="1:5" ht="31.2" x14ac:dyDescent="0.3">
      <c r="A166" s="68">
        <v>85</v>
      </c>
      <c r="B166" s="288" t="s">
        <v>919</v>
      </c>
      <c r="C166" s="57" t="s">
        <v>16</v>
      </c>
      <c r="D166" s="14" t="s">
        <v>11</v>
      </c>
      <c r="E166" s="66">
        <v>1</v>
      </c>
    </row>
    <row r="167" spans="1:5" ht="31.2" x14ac:dyDescent="0.3">
      <c r="A167" s="68">
        <v>86</v>
      </c>
      <c r="B167" s="288" t="s">
        <v>916</v>
      </c>
      <c r="C167" s="57" t="s">
        <v>16</v>
      </c>
      <c r="D167" s="14" t="s">
        <v>11</v>
      </c>
      <c r="E167" s="66">
        <v>1</v>
      </c>
    </row>
    <row r="168" spans="1:5" ht="31.2" x14ac:dyDescent="0.3">
      <c r="A168" s="68">
        <v>87</v>
      </c>
      <c r="B168" s="12" t="s">
        <v>333</v>
      </c>
      <c r="C168" s="57" t="s">
        <v>16</v>
      </c>
      <c r="D168" s="14" t="s">
        <v>11</v>
      </c>
      <c r="E168" s="66">
        <v>1</v>
      </c>
    </row>
    <row r="169" spans="1:5" ht="31.2" x14ac:dyDescent="0.3">
      <c r="A169" s="68">
        <v>88</v>
      </c>
      <c r="B169" s="12" t="s">
        <v>974</v>
      </c>
      <c r="C169" s="57" t="s">
        <v>16</v>
      </c>
      <c r="D169" s="14" t="s">
        <v>11</v>
      </c>
      <c r="E169" s="66">
        <v>1</v>
      </c>
    </row>
    <row r="170" spans="1:5" ht="31.2" x14ac:dyDescent="0.3">
      <c r="A170" s="68">
        <v>89</v>
      </c>
      <c r="B170" s="12" t="s">
        <v>586</v>
      </c>
      <c r="C170" s="57" t="s">
        <v>16</v>
      </c>
      <c r="D170" s="14" t="s">
        <v>11</v>
      </c>
      <c r="E170" s="66">
        <v>1</v>
      </c>
    </row>
    <row r="171" spans="1:5" ht="31.2" x14ac:dyDescent="0.3">
      <c r="A171" s="68">
        <v>90</v>
      </c>
      <c r="B171" s="12" t="s">
        <v>912</v>
      </c>
      <c r="C171" s="57" t="s">
        <v>16</v>
      </c>
      <c r="D171" s="14" t="s">
        <v>11</v>
      </c>
      <c r="E171" s="66">
        <v>1</v>
      </c>
    </row>
    <row r="172" spans="1:5" ht="31.2" x14ac:dyDescent="0.3">
      <c r="A172" s="68">
        <v>91</v>
      </c>
      <c r="B172" s="12" t="s">
        <v>396</v>
      </c>
      <c r="C172" s="57" t="s">
        <v>16</v>
      </c>
      <c r="D172" s="14" t="s">
        <v>11</v>
      </c>
      <c r="E172" s="66">
        <v>1</v>
      </c>
    </row>
    <row r="173" spans="1:5" ht="31.2" x14ac:dyDescent="0.3">
      <c r="A173" s="68">
        <v>92</v>
      </c>
      <c r="B173" s="288" t="s">
        <v>808</v>
      </c>
      <c r="C173" s="57" t="s">
        <v>16</v>
      </c>
      <c r="D173" s="14" t="s">
        <v>11</v>
      </c>
      <c r="E173" s="66">
        <v>1</v>
      </c>
    </row>
    <row r="174" spans="1:5" ht="31.2" x14ac:dyDescent="0.3">
      <c r="A174" s="68">
        <v>93</v>
      </c>
      <c r="B174" s="12" t="s">
        <v>517</v>
      </c>
      <c r="C174" s="57" t="s">
        <v>16</v>
      </c>
      <c r="D174" s="14" t="s">
        <v>11</v>
      </c>
      <c r="E174" s="66">
        <v>1</v>
      </c>
    </row>
    <row r="175" spans="1:5" ht="31.2" x14ac:dyDescent="0.3">
      <c r="A175" s="68">
        <v>94</v>
      </c>
      <c r="B175" s="288" t="s">
        <v>710</v>
      </c>
      <c r="C175" s="57" t="s">
        <v>16</v>
      </c>
      <c r="D175" s="14" t="s">
        <v>11</v>
      </c>
      <c r="E175" s="66">
        <v>1</v>
      </c>
    </row>
    <row r="176" spans="1:5" ht="31.2" x14ac:dyDescent="0.3">
      <c r="A176" s="68">
        <v>95</v>
      </c>
      <c r="B176" s="12" t="s">
        <v>980</v>
      </c>
      <c r="C176" s="57" t="s">
        <v>16</v>
      </c>
      <c r="D176" s="14" t="s">
        <v>11</v>
      </c>
      <c r="E176" s="66">
        <v>1</v>
      </c>
    </row>
    <row r="177" spans="1:5" ht="31.2" x14ac:dyDescent="0.3">
      <c r="A177" s="68">
        <v>96</v>
      </c>
      <c r="B177" s="288" t="s">
        <v>931</v>
      </c>
      <c r="C177" s="57" t="s">
        <v>16</v>
      </c>
      <c r="D177" s="14" t="s">
        <v>11</v>
      </c>
      <c r="E177" s="66">
        <v>1</v>
      </c>
    </row>
    <row r="178" spans="1:5" ht="31.2" x14ac:dyDescent="0.3">
      <c r="A178" s="68">
        <v>97</v>
      </c>
      <c r="B178" s="12" t="s">
        <v>911</v>
      </c>
      <c r="C178" s="57" t="s">
        <v>16</v>
      </c>
      <c r="D178" s="14" t="s">
        <v>11</v>
      </c>
      <c r="E178" s="66">
        <v>1</v>
      </c>
    </row>
    <row r="179" spans="1:5" ht="31.2" x14ac:dyDescent="0.3">
      <c r="A179" s="68">
        <v>98</v>
      </c>
      <c r="B179" s="288" t="s">
        <v>961</v>
      </c>
      <c r="C179" s="57" t="s">
        <v>16</v>
      </c>
      <c r="D179" s="14" t="s">
        <v>11</v>
      </c>
      <c r="E179" s="66">
        <v>1</v>
      </c>
    </row>
    <row r="180" spans="1:5" ht="31.2" x14ac:dyDescent="0.3">
      <c r="A180" s="68">
        <v>99</v>
      </c>
      <c r="B180" s="12" t="s">
        <v>502</v>
      </c>
      <c r="C180" s="57" t="s">
        <v>16</v>
      </c>
      <c r="D180" s="14" t="s">
        <v>11</v>
      </c>
      <c r="E180" s="66">
        <v>1</v>
      </c>
    </row>
    <row r="181" spans="1:5" ht="31.2" x14ac:dyDescent="0.3">
      <c r="A181" s="68">
        <v>100</v>
      </c>
      <c r="B181" s="12" t="s">
        <v>337</v>
      </c>
      <c r="C181" s="57" t="s">
        <v>16</v>
      </c>
      <c r="D181" s="14" t="s">
        <v>11</v>
      </c>
      <c r="E181" s="66">
        <v>1</v>
      </c>
    </row>
    <row r="182" spans="1:5" ht="31.2" x14ac:dyDescent="0.3">
      <c r="A182" s="68">
        <v>101</v>
      </c>
      <c r="B182" s="288" t="s">
        <v>783</v>
      </c>
      <c r="C182" s="57" t="s">
        <v>16</v>
      </c>
      <c r="D182" s="14" t="s">
        <v>11</v>
      </c>
      <c r="E182" s="66">
        <v>1</v>
      </c>
    </row>
    <row r="183" spans="1:5" ht="31.2" x14ac:dyDescent="0.3">
      <c r="A183" s="68">
        <v>102</v>
      </c>
      <c r="B183" s="12" t="s">
        <v>519</v>
      </c>
      <c r="C183" s="57" t="s">
        <v>16</v>
      </c>
      <c r="D183" s="14" t="s">
        <v>11</v>
      </c>
      <c r="E183" s="66">
        <v>1</v>
      </c>
    </row>
    <row r="184" spans="1:5" ht="31.2" x14ac:dyDescent="0.3">
      <c r="A184" s="68">
        <v>103</v>
      </c>
      <c r="B184" s="288" t="s">
        <v>933</v>
      </c>
      <c r="C184" s="57" t="s">
        <v>16</v>
      </c>
      <c r="D184" s="14" t="s">
        <v>11</v>
      </c>
      <c r="E184" s="66">
        <v>1</v>
      </c>
    </row>
    <row r="185" spans="1:5" ht="31.2" x14ac:dyDescent="0.3">
      <c r="A185" s="68">
        <v>104</v>
      </c>
      <c r="B185" s="12" t="s">
        <v>879</v>
      </c>
      <c r="C185" s="57" t="s">
        <v>16</v>
      </c>
      <c r="D185" s="14" t="s">
        <v>11</v>
      </c>
      <c r="E185" s="66">
        <v>1</v>
      </c>
    </row>
    <row r="186" spans="1:5" ht="31.2" x14ac:dyDescent="0.3">
      <c r="A186" s="68">
        <v>105</v>
      </c>
      <c r="B186" s="12" t="s">
        <v>946</v>
      </c>
      <c r="C186" s="57" t="s">
        <v>16</v>
      </c>
      <c r="D186" s="14" t="s">
        <v>11</v>
      </c>
      <c r="E186" s="66">
        <v>1</v>
      </c>
    </row>
    <row r="187" spans="1:5" ht="31.2" x14ac:dyDescent="0.3">
      <c r="A187" s="68">
        <v>106</v>
      </c>
      <c r="B187" s="288" t="s">
        <v>847</v>
      </c>
      <c r="C187" s="57" t="s">
        <v>16</v>
      </c>
      <c r="D187" s="14" t="s">
        <v>11</v>
      </c>
      <c r="E187" s="66">
        <v>1</v>
      </c>
    </row>
    <row r="188" spans="1:5" ht="31.2" x14ac:dyDescent="0.3">
      <c r="A188" s="68">
        <v>107</v>
      </c>
      <c r="B188" s="12" t="s">
        <v>948</v>
      </c>
      <c r="C188" s="57" t="s">
        <v>16</v>
      </c>
      <c r="D188" s="14" t="s">
        <v>11</v>
      </c>
      <c r="E188" s="66">
        <v>1</v>
      </c>
    </row>
    <row r="189" spans="1:5" ht="31.2" x14ac:dyDescent="0.3">
      <c r="A189" s="68">
        <v>108</v>
      </c>
      <c r="B189" s="288" t="s">
        <v>716</v>
      </c>
      <c r="C189" s="57" t="s">
        <v>16</v>
      </c>
      <c r="D189" s="14" t="s">
        <v>11</v>
      </c>
      <c r="E189" s="66">
        <v>1</v>
      </c>
    </row>
    <row r="190" spans="1:5" ht="31.2" x14ac:dyDescent="0.3">
      <c r="A190" s="68">
        <v>109</v>
      </c>
      <c r="B190" s="12" t="s">
        <v>246</v>
      </c>
      <c r="C190" s="57" t="s">
        <v>16</v>
      </c>
      <c r="D190" s="14" t="s">
        <v>11</v>
      </c>
      <c r="E190" s="66">
        <v>1</v>
      </c>
    </row>
    <row r="191" spans="1:5" ht="31.2" x14ac:dyDescent="0.3">
      <c r="A191" s="68">
        <v>110</v>
      </c>
      <c r="B191" s="12" t="s">
        <v>406</v>
      </c>
      <c r="C191" s="57" t="s">
        <v>16</v>
      </c>
      <c r="D191" s="14" t="s">
        <v>11</v>
      </c>
      <c r="E191" s="66">
        <v>1</v>
      </c>
    </row>
    <row r="192" spans="1:5" ht="31.2" x14ac:dyDescent="0.3">
      <c r="A192" s="68">
        <v>111</v>
      </c>
      <c r="B192" s="288" t="s">
        <v>920</v>
      </c>
      <c r="C192" s="57" t="s">
        <v>16</v>
      </c>
      <c r="D192" s="14" t="s">
        <v>11</v>
      </c>
      <c r="E192" s="66">
        <v>1</v>
      </c>
    </row>
    <row r="193" spans="1:5" ht="31.2" x14ac:dyDescent="0.3">
      <c r="A193" s="68">
        <v>112</v>
      </c>
      <c r="B193" s="12" t="s">
        <v>958</v>
      </c>
      <c r="C193" s="57" t="s">
        <v>16</v>
      </c>
      <c r="D193" s="14" t="s">
        <v>11</v>
      </c>
      <c r="E193" s="66">
        <v>1</v>
      </c>
    </row>
    <row r="194" spans="1:5" ht="31.2" x14ac:dyDescent="0.3">
      <c r="A194" s="68">
        <v>113</v>
      </c>
      <c r="B194" s="288" t="s">
        <v>986</v>
      </c>
      <c r="C194" s="57" t="s">
        <v>16</v>
      </c>
      <c r="D194" s="14" t="s">
        <v>11</v>
      </c>
      <c r="E194" s="66">
        <v>1</v>
      </c>
    </row>
    <row r="195" spans="1:5" ht="31.2" x14ac:dyDescent="0.3">
      <c r="A195" s="68">
        <v>114</v>
      </c>
      <c r="B195" s="288" t="s">
        <v>932</v>
      </c>
      <c r="C195" s="57" t="s">
        <v>16</v>
      </c>
      <c r="D195" s="14" t="s">
        <v>11</v>
      </c>
      <c r="E195" s="66">
        <v>1</v>
      </c>
    </row>
    <row r="196" spans="1:5" ht="31.2" x14ac:dyDescent="0.3">
      <c r="A196" s="68">
        <v>115</v>
      </c>
      <c r="B196" s="288" t="s">
        <v>844</v>
      </c>
      <c r="C196" s="57" t="s">
        <v>16</v>
      </c>
      <c r="D196" s="14" t="s">
        <v>11</v>
      </c>
      <c r="E196" s="66">
        <v>1</v>
      </c>
    </row>
    <row r="197" spans="1:5" ht="31.2" x14ac:dyDescent="0.3">
      <c r="A197" s="68">
        <v>116</v>
      </c>
      <c r="B197" s="288" t="s">
        <v>651</v>
      </c>
      <c r="C197" s="57" t="s">
        <v>16</v>
      </c>
      <c r="D197" s="14" t="s">
        <v>11</v>
      </c>
      <c r="E197" s="66">
        <v>1</v>
      </c>
    </row>
    <row r="198" spans="1:5" ht="31.2" x14ac:dyDescent="0.3">
      <c r="A198" s="68">
        <v>117</v>
      </c>
      <c r="B198" s="12" t="s">
        <v>122</v>
      </c>
      <c r="C198" s="57" t="s">
        <v>16</v>
      </c>
      <c r="D198" s="14" t="s">
        <v>11</v>
      </c>
      <c r="E198" s="66">
        <v>1</v>
      </c>
    </row>
    <row r="199" spans="1:5" ht="21" x14ac:dyDescent="0.3">
      <c r="A199" s="361" t="s">
        <v>14</v>
      </c>
      <c r="B199" s="362"/>
      <c r="C199" s="362"/>
      <c r="D199" s="362"/>
      <c r="E199" s="363"/>
    </row>
    <row r="200" spans="1:5" ht="31.2" x14ac:dyDescent="0.3">
      <c r="A200" s="68">
        <v>1</v>
      </c>
      <c r="B200" s="12" t="s">
        <v>557</v>
      </c>
      <c r="C200" s="57" t="s">
        <v>16</v>
      </c>
      <c r="D200" s="14" t="s">
        <v>31</v>
      </c>
      <c r="E200" s="66">
        <v>1</v>
      </c>
    </row>
    <row r="201" spans="1:5" ht="31.2" x14ac:dyDescent="0.3">
      <c r="A201" s="68">
        <v>2</v>
      </c>
      <c r="B201" s="298" t="s">
        <v>279</v>
      </c>
      <c r="C201" s="57" t="s">
        <v>16</v>
      </c>
      <c r="D201" s="14" t="s">
        <v>9</v>
      </c>
      <c r="E201" s="66">
        <v>1</v>
      </c>
    </row>
    <row r="202" spans="1:5" ht="31.2" x14ac:dyDescent="0.3">
      <c r="A202" s="68">
        <v>3</v>
      </c>
      <c r="B202" s="12" t="s">
        <v>1005</v>
      </c>
      <c r="C202" s="57" t="s">
        <v>16</v>
      </c>
      <c r="D202" s="14" t="s">
        <v>31</v>
      </c>
      <c r="E202" s="66">
        <v>1</v>
      </c>
    </row>
    <row r="203" spans="1:5" ht="31.2" x14ac:dyDescent="0.3">
      <c r="A203" s="68">
        <v>4</v>
      </c>
      <c r="B203" s="12" t="s">
        <v>1004</v>
      </c>
      <c r="C203" s="57" t="s">
        <v>16</v>
      </c>
      <c r="D203" s="14" t="s">
        <v>31</v>
      </c>
      <c r="E203" s="66">
        <v>1</v>
      </c>
    </row>
    <row r="204" spans="1:5" ht="31.2" x14ac:dyDescent="0.3">
      <c r="A204" s="68">
        <v>5</v>
      </c>
      <c r="B204" s="12" t="s">
        <v>559</v>
      </c>
      <c r="C204" s="57" t="s">
        <v>16</v>
      </c>
      <c r="D204" s="14" t="s">
        <v>31</v>
      </c>
      <c r="E204" s="66">
        <v>1</v>
      </c>
    </row>
    <row r="205" spans="1:5" ht="31.2" x14ac:dyDescent="0.3">
      <c r="A205" s="68">
        <v>6</v>
      </c>
      <c r="B205" s="12" t="s">
        <v>1003</v>
      </c>
      <c r="C205" s="57" t="s">
        <v>16</v>
      </c>
      <c r="D205" s="14" t="s">
        <v>31</v>
      </c>
      <c r="E205" s="66">
        <v>1</v>
      </c>
    </row>
    <row r="206" spans="1:5" ht="31.2" x14ac:dyDescent="0.3">
      <c r="A206" s="68">
        <v>7</v>
      </c>
      <c r="B206" s="298" t="s">
        <v>278</v>
      </c>
      <c r="C206" s="57" t="s">
        <v>16</v>
      </c>
      <c r="D206" s="14" t="s">
        <v>9</v>
      </c>
      <c r="E206" s="66">
        <v>1</v>
      </c>
    </row>
    <row r="207" spans="1:5" ht="31.2" x14ac:dyDescent="0.3">
      <c r="A207" s="68">
        <v>8</v>
      </c>
      <c r="B207" s="12" t="s">
        <v>553</v>
      </c>
      <c r="C207" s="57" t="s">
        <v>16</v>
      </c>
      <c r="D207" s="14" t="s">
        <v>31</v>
      </c>
      <c r="E207" s="66">
        <v>1</v>
      </c>
    </row>
    <row r="208" spans="1:5" ht="31.2" x14ac:dyDescent="0.3">
      <c r="A208" s="68">
        <v>9</v>
      </c>
      <c r="B208" s="12" t="s">
        <v>435</v>
      </c>
      <c r="C208" s="57" t="s">
        <v>16</v>
      </c>
      <c r="D208" s="14" t="s">
        <v>9</v>
      </c>
      <c r="E208" s="66">
        <v>1</v>
      </c>
    </row>
    <row r="209" spans="1:5" ht="31.2" x14ac:dyDescent="0.3">
      <c r="A209" s="68">
        <v>10</v>
      </c>
      <c r="B209" s="288" t="s">
        <v>858</v>
      </c>
      <c r="C209" s="57" t="s">
        <v>16</v>
      </c>
      <c r="D209" s="14" t="s">
        <v>9</v>
      </c>
      <c r="E209" s="66">
        <v>1</v>
      </c>
    </row>
    <row r="210" spans="1:5" ht="31.2" x14ac:dyDescent="0.3">
      <c r="A210" s="68">
        <v>11</v>
      </c>
      <c r="B210" s="288" t="s">
        <v>856</v>
      </c>
      <c r="C210" s="57" t="s">
        <v>16</v>
      </c>
      <c r="D210" s="14" t="s">
        <v>9</v>
      </c>
      <c r="E210" s="66">
        <v>1</v>
      </c>
    </row>
  </sheetData>
  <autoFilter ref="A1:E210" xr:uid="{1B46C85B-5581-4A24-AEDD-EDFA35E3E58F}"/>
  <sortState xmlns:xlrd2="http://schemas.microsoft.com/office/spreadsheetml/2017/richdata2" ref="A82:E198">
    <sortCondition ref="B82:B198"/>
  </sortState>
  <mergeCells count="5">
    <mergeCell ref="A2:E2"/>
    <mergeCell ref="A29:E29"/>
    <mergeCell ref="A39:E39"/>
    <mergeCell ref="A81:E81"/>
    <mergeCell ref="A199:E199"/>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5" xr:uid="{B246106D-E3B1-483B-9D24-73CDB5AA3ED4}"/>
    <dataValidation allowBlank="1" showErrorMessage="1" sqref="B206:B210 B9:B28 B200:B202 B199:C199 B82:B198 B42:B80" xr:uid="{44F2F106-F128-4174-89E8-A498DA88A57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D29 D1:D2 D81 D211:D1048576</xm:sqref>
        </x14:dataValidation>
        <x14:dataValidation type="list" allowBlank="1" showInputMessage="1" showErrorMessage="1" xr:uid="{64B009F1-9C6A-4E7B-AA87-D9067D5E25EA}">
          <x14:formula1>
            <xm:f>Виды!$A$1:$A$7</xm:f>
          </x14:formula1>
          <xm:sqref>D30:D38 D40:D80 D82:D210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74" activePane="bottomLeft" state="frozen"/>
      <selection sqref="A1:XFD1048576"/>
      <selection pane="bottomLeft" sqref="A1:XFD1048576"/>
    </sheetView>
  </sheetViews>
  <sheetFormatPr defaultRowHeight="15.6" x14ac:dyDescent="0.3"/>
  <cols>
    <col min="1" max="1" width="32.6640625" style="293" customWidth="1"/>
    <col min="2" max="2" width="100.6640625" style="280" customWidth="1"/>
    <col min="3" max="3" width="25.6640625" style="296" bestFit="1" customWidth="1"/>
    <col min="4" max="4" width="14.44140625" style="296" customWidth="1"/>
    <col min="5" max="5" width="25.6640625" style="296" customWidth="1"/>
    <col min="6" max="6" width="14.33203125" style="296" customWidth="1"/>
    <col min="7" max="7" width="13.88671875" style="279" customWidth="1"/>
    <col min="8" max="8" width="20.88671875" style="279" customWidth="1"/>
    <col min="9" max="16384" width="8.88671875" style="280"/>
  </cols>
  <sheetData>
    <row r="1" spans="1:8" ht="31.2" x14ac:dyDescent="0.3">
      <c r="A1" s="277" t="s">
        <v>1</v>
      </c>
      <c r="B1" s="278" t="s">
        <v>10</v>
      </c>
      <c r="C1" s="281" t="s">
        <v>2</v>
      </c>
      <c r="D1" s="277" t="s">
        <v>4</v>
      </c>
      <c r="E1" s="277" t="s">
        <v>3</v>
      </c>
      <c r="F1" s="277" t="s">
        <v>8</v>
      </c>
      <c r="G1" s="277" t="s">
        <v>32</v>
      </c>
      <c r="H1" s="277" t="s">
        <v>33</v>
      </c>
    </row>
    <row r="2" spans="1:8" ht="31.2" x14ac:dyDescent="0.3">
      <c r="A2" s="12" t="s">
        <v>116</v>
      </c>
      <c r="B2" s="223" t="s">
        <v>117</v>
      </c>
      <c r="C2" s="14" t="s">
        <v>11</v>
      </c>
      <c r="D2" s="14">
        <v>1</v>
      </c>
      <c r="E2" s="14" t="s">
        <v>118</v>
      </c>
      <c r="F2" s="14">
        <v>1</v>
      </c>
      <c r="G2" s="279">
        <f t="shared" ref="G2:G33" si="0">COUNTIF($A$2:$A$999,A2)</f>
        <v>1</v>
      </c>
      <c r="H2" s="279" t="s">
        <v>36</v>
      </c>
    </row>
    <row r="3" spans="1:8" ht="31.2" x14ac:dyDescent="0.3">
      <c r="A3" s="12" t="s">
        <v>964</v>
      </c>
      <c r="B3" s="287" t="s">
        <v>299</v>
      </c>
      <c r="C3" s="14" t="s">
        <v>11</v>
      </c>
      <c r="D3" s="51">
        <v>7</v>
      </c>
      <c r="E3" s="51" t="s">
        <v>208</v>
      </c>
      <c r="F3" s="51">
        <v>7</v>
      </c>
      <c r="G3" s="279">
        <f t="shared" si="0"/>
        <v>1</v>
      </c>
      <c r="H3" s="279" t="s">
        <v>36</v>
      </c>
    </row>
    <row r="4" spans="1:8" ht="31.2" x14ac:dyDescent="0.3">
      <c r="A4" s="12" t="s">
        <v>296</v>
      </c>
      <c r="B4" s="287" t="s">
        <v>297</v>
      </c>
      <c r="C4" s="14" t="s">
        <v>11</v>
      </c>
      <c r="D4" s="51">
        <v>7</v>
      </c>
      <c r="E4" s="51" t="s">
        <v>208</v>
      </c>
      <c r="F4" s="51">
        <v>7</v>
      </c>
      <c r="G4" s="279">
        <f t="shared" si="0"/>
        <v>1</v>
      </c>
      <c r="H4" s="279" t="s">
        <v>36</v>
      </c>
    </row>
    <row r="5" spans="1:8" ht="46.8" x14ac:dyDescent="0.3">
      <c r="A5" s="12" t="s">
        <v>472</v>
      </c>
      <c r="B5" s="223" t="s">
        <v>473</v>
      </c>
      <c r="C5" s="14" t="s">
        <v>11</v>
      </c>
      <c r="D5" s="51">
        <v>6</v>
      </c>
      <c r="E5" s="51" t="s">
        <v>118</v>
      </c>
      <c r="F5" s="51">
        <v>6</v>
      </c>
      <c r="G5" s="279">
        <f t="shared" si="0"/>
        <v>1</v>
      </c>
      <c r="H5" s="279" t="s">
        <v>36</v>
      </c>
    </row>
    <row r="6" spans="1:8" ht="62.4" x14ac:dyDescent="0.3">
      <c r="A6" s="12" t="s">
        <v>470</v>
      </c>
      <c r="B6" s="223" t="s">
        <v>471</v>
      </c>
      <c r="C6" s="14" t="s">
        <v>11</v>
      </c>
      <c r="D6" s="51">
        <v>6</v>
      </c>
      <c r="E6" s="51" t="s">
        <v>6</v>
      </c>
      <c r="F6" s="51">
        <v>6</v>
      </c>
      <c r="G6" s="279">
        <f t="shared" si="0"/>
        <v>1</v>
      </c>
      <c r="H6" s="279" t="s">
        <v>36</v>
      </c>
    </row>
    <row r="7" spans="1:8" ht="31.2" x14ac:dyDescent="0.3">
      <c r="A7" s="12" t="s">
        <v>229</v>
      </c>
      <c r="B7" s="285" t="s">
        <v>230</v>
      </c>
      <c r="C7" s="14" t="s">
        <v>11</v>
      </c>
      <c r="D7" s="51">
        <v>1</v>
      </c>
      <c r="E7" s="51" t="s">
        <v>208</v>
      </c>
      <c r="F7" s="51">
        <v>1</v>
      </c>
      <c r="G7" s="279">
        <f t="shared" si="0"/>
        <v>1</v>
      </c>
      <c r="H7" s="279" t="s">
        <v>36</v>
      </c>
    </row>
    <row r="8" spans="1:8" x14ac:dyDescent="0.3">
      <c r="A8" s="12" t="s">
        <v>402</v>
      </c>
      <c r="B8" s="287" t="s">
        <v>403</v>
      </c>
      <c r="C8" s="14" t="s">
        <v>11</v>
      </c>
      <c r="D8" s="51">
        <v>5</v>
      </c>
      <c r="E8" s="51" t="s">
        <v>208</v>
      </c>
      <c r="F8" s="51">
        <v>5</v>
      </c>
      <c r="G8" s="279">
        <f t="shared" si="0"/>
        <v>1</v>
      </c>
      <c r="H8" s="279" t="s">
        <v>36</v>
      </c>
    </row>
    <row r="9" spans="1:8" ht="31.2" x14ac:dyDescent="0.3">
      <c r="A9" s="12" t="s">
        <v>140</v>
      </c>
      <c r="B9" s="223" t="s">
        <v>141</v>
      </c>
      <c r="C9" s="14" t="s">
        <v>11</v>
      </c>
      <c r="D9" s="14">
        <v>1</v>
      </c>
      <c r="E9" s="14" t="s">
        <v>118</v>
      </c>
      <c r="F9" s="14">
        <v>2</v>
      </c>
      <c r="G9" s="279">
        <f t="shared" si="0"/>
        <v>1</v>
      </c>
      <c r="H9" s="279" t="s">
        <v>36</v>
      </c>
    </row>
    <row r="10" spans="1:8" x14ac:dyDescent="0.3">
      <c r="A10" s="12" t="s">
        <v>300</v>
      </c>
      <c r="B10" s="287" t="s">
        <v>301</v>
      </c>
      <c r="C10" s="14" t="s">
        <v>11</v>
      </c>
      <c r="D10" s="51">
        <v>2</v>
      </c>
      <c r="E10" s="51" t="s">
        <v>208</v>
      </c>
      <c r="F10" s="51">
        <v>2</v>
      </c>
      <c r="G10" s="279">
        <f t="shared" si="0"/>
        <v>1</v>
      </c>
      <c r="H10" s="279" t="s">
        <v>36</v>
      </c>
    </row>
    <row r="11" spans="1:8" ht="31.2" x14ac:dyDescent="0.3">
      <c r="A11" s="12" t="s">
        <v>956</v>
      </c>
      <c r="B11" s="223" t="s">
        <v>496</v>
      </c>
      <c r="C11" s="14" t="s">
        <v>11</v>
      </c>
      <c r="D11" s="51">
        <v>1</v>
      </c>
      <c r="E11" s="51" t="s">
        <v>118</v>
      </c>
      <c r="F11" s="51">
        <v>1</v>
      </c>
      <c r="G11" s="279">
        <f t="shared" si="0"/>
        <v>1</v>
      </c>
      <c r="H11" s="279" t="s">
        <v>36</v>
      </c>
    </row>
    <row r="12" spans="1:8" x14ac:dyDescent="0.3">
      <c r="A12" s="288" t="s">
        <v>664</v>
      </c>
      <c r="B12" s="223" t="s">
        <v>665</v>
      </c>
      <c r="C12" s="14" t="s">
        <v>5</v>
      </c>
      <c r="D12" s="292">
        <v>1</v>
      </c>
      <c r="E12" s="292" t="s">
        <v>6</v>
      </c>
      <c r="F12" s="292">
        <v>1</v>
      </c>
      <c r="G12" s="279">
        <f t="shared" si="0"/>
        <v>1</v>
      </c>
      <c r="H12" s="279" t="s">
        <v>36</v>
      </c>
    </row>
    <row r="13" spans="1:8" x14ac:dyDescent="0.3">
      <c r="A13" s="12" t="s">
        <v>580</v>
      </c>
      <c r="B13" s="287" t="s">
        <v>581</v>
      </c>
      <c r="C13" s="14" t="s">
        <v>7</v>
      </c>
      <c r="D13" s="14">
        <v>1</v>
      </c>
      <c r="E13" s="14" t="s">
        <v>579</v>
      </c>
      <c r="F13" s="14">
        <v>1</v>
      </c>
      <c r="G13" s="279">
        <f t="shared" si="0"/>
        <v>1</v>
      </c>
      <c r="H13" s="279" t="s">
        <v>36</v>
      </c>
    </row>
    <row r="14" spans="1:8" x14ac:dyDescent="0.3">
      <c r="A14" s="12" t="s">
        <v>620</v>
      </c>
      <c r="B14" s="223" t="s">
        <v>621</v>
      </c>
      <c r="C14" s="14" t="s">
        <v>11</v>
      </c>
      <c r="D14" s="14">
        <v>1</v>
      </c>
      <c r="E14" s="14" t="s">
        <v>208</v>
      </c>
      <c r="F14" s="14">
        <v>1</v>
      </c>
      <c r="G14" s="279">
        <f t="shared" si="0"/>
        <v>1</v>
      </c>
      <c r="H14" s="279" t="s">
        <v>36</v>
      </c>
    </row>
    <row r="15" spans="1:8" x14ac:dyDescent="0.3">
      <c r="A15" s="12" t="s">
        <v>582</v>
      </c>
      <c r="B15" s="285" t="s">
        <v>583</v>
      </c>
      <c r="C15" s="14" t="s">
        <v>7</v>
      </c>
      <c r="D15" s="14">
        <v>1</v>
      </c>
      <c r="E15" s="14" t="s">
        <v>208</v>
      </c>
      <c r="F15" s="14">
        <v>1</v>
      </c>
      <c r="G15" s="279">
        <f t="shared" si="0"/>
        <v>1</v>
      </c>
      <c r="H15" s="279" t="s">
        <v>36</v>
      </c>
    </row>
    <row r="16" spans="1:8" x14ac:dyDescent="0.3">
      <c r="A16" s="12" t="s">
        <v>132</v>
      </c>
      <c r="B16" s="223" t="s">
        <v>133</v>
      </c>
      <c r="C16" s="14" t="s">
        <v>11</v>
      </c>
      <c r="D16" s="14">
        <v>1</v>
      </c>
      <c r="E16" s="14" t="s">
        <v>118</v>
      </c>
      <c r="F16" s="14">
        <v>2</v>
      </c>
      <c r="G16" s="279">
        <f t="shared" si="0"/>
        <v>1</v>
      </c>
      <c r="H16" s="279" t="s">
        <v>36</v>
      </c>
    </row>
    <row r="17" spans="1:8" ht="31.2" x14ac:dyDescent="0.3">
      <c r="A17" s="325" t="s">
        <v>656</v>
      </c>
      <c r="B17" s="297" t="s">
        <v>655</v>
      </c>
      <c r="C17" s="14" t="s">
        <v>11</v>
      </c>
      <c r="D17" s="290">
        <v>1</v>
      </c>
      <c r="E17" s="292" t="s">
        <v>208</v>
      </c>
      <c r="F17" s="292">
        <v>1</v>
      </c>
      <c r="G17" s="279">
        <f t="shared" si="0"/>
        <v>1</v>
      </c>
      <c r="H17" s="279" t="s">
        <v>36</v>
      </c>
    </row>
    <row r="18" spans="1:8" ht="31.2" x14ac:dyDescent="0.3">
      <c r="A18" s="323" t="s">
        <v>304</v>
      </c>
      <c r="B18" s="287" t="s">
        <v>305</v>
      </c>
      <c r="C18" s="14" t="s">
        <v>11</v>
      </c>
      <c r="D18" s="283">
        <v>2</v>
      </c>
      <c r="E18" s="51" t="s">
        <v>208</v>
      </c>
      <c r="F18" s="51">
        <v>2</v>
      </c>
      <c r="G18" s="279">
        <f t="shared" si="0"/>
        <v>2</v>
      </c>
      <c r="H18" s="279" t="s">
        <v>36</v>
      </c>
    </row>
    <row r="19" spans="1:8" ht="31.2" x14ac:dyDescent="0.3">
      <c r="A19" s="324" t="s">
        <v>304</v>
      </c>
      <c r="B19" s="297" t="s">
        <v>655</v>
      </c>
      <c r="C19" s="14" t="s">
        <v>11</v>
      </c>
      <c r="D19" s="290">
        <v>1</v>
      </c>
      <c r="E19" s="292" t="s">
        <v>208</v>
      </c>
      <c r="F19" s="292">
        <v>1</v>
      </c>
      <c r="G19" s="279">
        <f t="shared" si="0"/>
        <v>2</v>
      </c>
      <c r="H19" s="279" t="s">
        <v>36</v>
      </c>
    </row>
    <row r="20" spans="1:8" x14ac:dyDescent="0.3">
      <c r="A20" s="12" t="s">
        <v>308</v>
      </c>
      <c r="B20" s="287" t="s">
        <v>309</v>
      </c>
      <c r="C20" s="14" t="s">
        <v>11</v>
      </c>
      <c r="D20" s="283">
        <v>2</v>
      </c>
      <c r="E20" s="51" t="s">
        <v>208</v>
      </c>
      <c r="F20" s="51">
        <v>2</v>
      </c>
      <c r="G20" s="279">
        <f t="shared" si="0"/>
        <v>1</v>
      </c>
      <c r="H20" s="279" t="s">
        <v>36</v>
      </c>
    </row>
    <row r="21" spans="1:8" x14ac:dyDescent="0.3">
      <c r="A21" s="12" t="s">
        <v>944</v>
      </c>
      <c r="B21" s="287" t="s">
        <v>307</v>
      </c>
      <c r="C21" s="14" t="s">
        <v>11</v>
      </c>
      <c r="D21" s="283">
        <v>2</v>
      </c>
      <c r="E21" s="51" t="s">
        <v>208</v>
      </c>
      <c r="F21" s="51">
        <v>2</v>
      </c>
      <c r="G21" s="279">
        <f t="shared" si="0"/>
        <v>1</v>
      </c>
      <c r="H21" s="279" t="s">
        <v>36</v>
      </c>
    </row>
    <row r="22" spans="1:8" ht="31.2" x14ac:dyDescent="0.3">
      <c r="A22" s="288" t="s">
        <v>960</v>
      </c>
      <c r="B22" s="312" t="s">
        <v>655</v>
      </c>
      <c r="C22" s="14" t="s">
        <v>11</v>
      </c>
      <c r="D22" s="290">
        <v>1</v>
      </c>
      <c r="E22" s="292" t="s">
        <v>208</v>
      </c>
      <c r="F22" s="292">
        <v>1</v>
      </c>
      <c r="G22" s="279">
        <f t="shared" si="0"/>
        <v>1</v>
      </c>
      <c r="H22" s="279" t="s">
        <v>36</v>
      </c>
    </row>
    <row r="23" spans="1:8" x14ac:dyDescent="0.3">
      <c r="A23" s="12" t="s">
        <v>136</v>
      </c>
      <c r="B23" s="223" t="s">
        <v>137</v>
      </c>
      <c r="C23" s="14" t="s">
        <v>11</v>
      </c>
      <c r="D23" s="309">
        <v>1</v>
      </c>
      <c r="E23" s="14" t="s">
        <v>118</v>
      </c>
      <c r="F23" s="14">
        <v>2</v>
      </c>
      <c r="G23" s="279">
        <f t="shared" si="0"/>
        <v>1</v>
      </c>
      <c r="H23" s="279" t="s">
        <v>36</v>
      </c>
    </row>
    <row r="24" spans="1:8" ht="31.2" x14ac:dyDescent="0.3">
      <c r="A24" s="12" t="s">
        <v>952</v>
      </c>
      <c r="B24" s="223" t="s">
        <v>475</v>
      </c>
      <c r="C24" s="14" t="s">
        <v>11</v>
      </c>
      <c r="D24" s="283">
        <v>2</v>
      </c>
      <c r="E24" s="51" t="s">
        <v>118</v>
      </c>
      <c r="F24" s="51">
        <v>2</v>
      </c>
      <c r="G24" s="279">
        <f t="shared" si="0"/>
        <v>1</v>
      </c>
      <c r="H24" s="279" t="s">
        <v>36</v>
      </c>
    </row>
    <row r="25" spans="1:8" ht="62.4" x14ac:dyDescent="0.3">
      <c r="A25" s="12" t="s">
        <v>954</v>
      </c>
      <c r="B25" s="223" t="s">
        <v>479</v>
      </c>
      <c r="C25" s="14" t="s">
        <v>11</v>
      </c>
      <c r="D25" s="283">
        <v>1</v>
      </c>
      <c r="E25" s="51" t="s">
        <v>6</v>
      </c>
      <c r="F25" s="51">
        <v>1</v>
      </c>
      <c r="G25" s="279">
        <f t="shared" si="0"/>
        <v>1</v>
      </c>
      <c r="H25" s="279" t="s">
        <v>36</v>
      </c>
    </row>
    <row r="26" spans="1:8" ht="46.8" x14ac:dyDescent="0.3">
      <c r="A26" s="12" t="s">
        <v>953</v>
      </c>
      <c r="B26" s="223" t="s">
        <v>477</v>
      </c>
      <c r="C26" s="14" t="s">
        <v>11</v>
      </c>
      <c r="D26" s="283">
        <v>1</v>
      </c>
      <c r="E26" s="51" t="s">
        <v>118</v>
      </c>
      <c r="F26" s="51">
        <v>1</v>
      </c>
      <c r="G26" s="279">
        <f t="shared" si="0"/>
        <v>1</v>
      </c>
      <c r="H26" s="279" t="s">
        <v>36</v>
      </c>
    </row>
    <row r="27" spans="1:8" x14ac:dyDescent="0.3">
      <c r="A27" s="12" t="s">
        <v>310</v>
      </c>
      <c r="B27" s="315" t="s">
        <v>311</v>
      </c>
      <c r="C27" s="14" t="s">
        <v>11</v>
      </c>
      <c r="D27" s="283">
        <v>2</v>
      </c>
      <c r="E27" s="51" t="s">
        <v>208</v>
      </c>
      <c r="F27" s="281">
        <v>2</v>
      </c>
      <c r="G27" s="279">
        <f t="shared" si="0"/>
        <v>1</v>
      </c>
      <c r="H27" s="279" t="s">
        <v>36</v>
      </c>
    </row>
    <row r="28" spans="1:8" x14ac:dyDescent="0.3">
      <c r="A28" s="12" t="s">
        <v>575</v>
      </c>
      <c r="B28" s="317" t="s">
        <v>576</v>
      </c>
      <c r="C28" s="14" t="s">
        <v>5</v>
      </c>
      <c r="D28" s="309">
        <v>1</v>
      </c>
      <c r="E28" s="14" t="s">
        <v>208</v>
      </c>
      <c r="F28" s="31">
        <v>1</v>
      </c>
      <c r="G28" s="279">
        <f t="shared" si="0"/>
        <v>1</v>
      </c>
      <c r="H28" s="279" t="s">
        <v>36</v>
      </c>
    </row>
    <row r="29" spans="1:8" x14ac:dyDescent="0.3">
      <c r="A29" s="12" t="s">
        <v>410</v>
      </c>
      <c r="B29" s="317" t="s">
        <v>411</v>
      </c>
      <c r="C29" s="14" t="s">
        <v>11</v>
      </c>
      <c r="D29" s="283">
        <v>1</v>
      </c>
      <c r="E29" s="51" t="s">
        <v>208</v>
      </c>
      <c r="F29" s="281">
        <v>1</v>
      </c>
      <c r="G29" s="279">
        <f t="shared" si="0"/>
        <v>1</v>
      </c>
      <c r="H29" s="279" t="s">
        <v>36</v>
      </c>
    </row>
    <row r="30" spans="1:8" ht="31.2" x14ac:dyDescent="0.3">
      <c r="A30" s="12" t="s">
        <v>456</v>
      </c>
      <c r="B30" s="223" t="s">
        <v>457</v>
      </c>
      <c r="C30" s="14" t="s">
        <v>11</v>
      </c>
      <c r="D30" s="283">
        <v>1</v>
      </c>
      <c r="E30" s="51" t="s">
        <v>208</v>
      </c>
      <c r="F30" s="281">
        <f>D30</f>
        <v>1</v>
      </c>
      <c r="G30" s="279">
        <f t="shared" si="0"/>
        <v>1</v>
      </c>
      <c r="H30" s="279" t="s">
        <v>36</v>
      </c>
    </row>
    <row r="31" spans="1:8" x14ac:dyDescent="0.3">
      <c r="A31" s="12" t="s">
        <v>391</v>
      </c>
      <c r="B31" s="317" t="s">
        <v>390</v>
      </c>
      <c r="C31" s="14" t="s">
        <v>11</v>
      </c>
      <c r="D31" s="51">
        <v>4</v>
      </c>
      <c r="E31" s="51" t="s">
        <v>208</v>
      </c>
      <c r="F31" s="281">
        <v>4</v>
      </c>
      <c r="G31" s="279">
        <f t="shared" si="0"/>
        <v>1</v>
      </c>
      <c r="H31" s="279" t="s">
        <v>36</v>
      </c>
    </row>
    <row r="32" spans="1:8" x14ac:dyDescent="0.3">
      <c r="A32" s="12" t="s">
        <v>389</v>
      </c>
      <c r="B32" s="287" t="s">
        <v>390</v>
      </c>
      <c r="C32" s="14" t="s">
        <v>11</v>
      </c>
      <c r="D32" s="51">
        <v>4</v>
      </c>
      <c r="E32" s="51" t="s">
        <v>208</v>
      </c>
      <c r="F32" s="281">
        <v>4</v>
      </c>
      <c r="G32" s="279">
        <f t="shared" si="0"/>
        <v>1</v>
      </c>
      <c r="H32" s="279" t="s">
        <v>36</v>
      </c>
    </row>
    <row r="33" spans="1:8" ht="46.8" x14ac:dyDescent="0.3">
      <c r="A33" s="12" t="s">
        <v>392</v>
      </c>
      <c r="B33" s="287" t="s">
        <v>393</v>
      </c>
      <c r="C33" s="14" t="s">
        <v>11</v>
      </c>
      <c r="D33" s="51">
        <v>2</v>
      </c>
      <c r="E33" s="51" t="s">
        <v>208</v>
      </c>
      <c r="F33" s="286">
        <v>2</v>
      </c>
      <c r="G33" s="279">
        <f t="shared" si="0"/>
        <v>1</v>
      </c>
      <c r="H33" s="279" t="s">
        <v>36</v>
      </c>
    </row>
    <row r="34" spans="1:8" x14ac:dyDescent="0.3">
      <c r="A34" s="12" t="s">
        <v>504</v>
      </c>
      <c r="B34" s="223" t="s">
        <v>505</v>
      </c>
      <c r="C34" s="14" t="s">
        <v>11</v>
      </c>
      <c r="D34" s="51">
        <v>1</v>
      </c>
      <c r="E34" s="51" t="s">
        <v>6</v>
      </c>
      <c r="F34" s="286">
        <v>1</v>
      </c>
      <c r="G34" s="279">
        <f t="shared" ref="G34:G65" si="1">COUNTIF($A$2:$A$999,A34)</f>
        <v>1</v>
      </c>
      <c r="H34" s="279" t="s">
        <v>36</v>
      </c>
    </row>
    <row r="35" spans="1:8" x14ac:dyDescent="0.3">
      <c r="A35" s="288" t="s">
        <v>668</v>
      </c>
      <c r="B35" s="297" t="s">
        <v>669</v>
      </c>
      <c r="C35" s="14" t="s">
        <v>11</v>
      </c>
      <c r="D35" s="292">
        <v>2</v>
      </c>
      <c r="E35" s="292" t="s">
        <v>208</v>
      </c>
      <c r="F35" s="307">
        <v>2</v>
      </c>
      <c r="G35" s="279">
        <f t="shared" si="1"/>
        <v>2</v>
      </c>
      <c r="H35" s="279" t="s">
        <v>36</v>
      </c>
    </row>
    <row r="36" spans="1:8" x14ac:dyDescent="0.3">
      <c r="A36" s="288" t="s">
        <v>668</v>
      </c>
      <c r="B36" s="297" t="s">
        <v>671</v>
      </c>
      <c r="C36" s="14" t="s">
        <v>11</v>
      </c>
      <c r="D36" s="292">
        <v>2</v>
      </c>
      <c r="E36" s="292" t="s">
        <v>208</v>
      </c>
      <c r="F36" s="307">
        <v>2</v>
      </c>
      <c r="G36" s="279">
        <f t="shared" si="1"/>
        <v>2</v>
      </c>
      <c r="H36" s="279" t="s">
        <v>36</v>
      </c>
    </row>
    <row r="37" spans="1:8" x14ac:dyDescent="0.3">
      <c r="A37" s="12" t="s">
        <v>316</v>
      </c>
      <c r="B37" s="223" t="s">
        <v>317</v>
      </c>
      <c r="C37" s="14" t="s">
        <v>11</v>
      </c>
      <c r="D37" s="51">
        <v>2</v>
      </c>
      <c r="E37" s="51" t="s">
        <v>208</v>
      </c>
      <c r="F37" s="286">
        <v>2</v>
      </c>
      <c r="G37" s="279">
        <f t="shared" si="1"/>
        <v>1</v>
      </c>
      <c r="H37" s="279" t="s">
        <v>36</v>
      </c>
    </row>
    <row r="38" spans="1:8" x14ac:dyDescent="0.3">
      <c r="A38" s="12" t="s">
        <v>312</v>
      </c>
      <c r="B38" s="223" t="s">
        <v>313</v>
      </c>
      <c r="C38" s="14" t="s">
        <v>11</v>
      </c>
      <c r="D38" s="51">
        <v>2</v>
      </c>
      <c r="E38" s="51" t="s">
        <v>208</v>
      </c>
      <c r="F38" s="286">
        <v>2</v>
      </c>
      <c r="G38" s="279">
        <f t="shared" si="1"/>
        <v>1</v>
      </c>
      <c r="H38" s="279" t="s">
        <v>36</v>
      </c>
    </row>
    <row r="39" spans="1:8" x14ac:dyDescent="0.3">
      <c r="A39" s="12" t="s">
        <v>314</v>
      </c>
      <c r="B39" s="223" t="s">
        <v>315</v>
      </c>
      <c r="C39" s="14" t="s">
        <v>11</v>
      </c>
      <c r="D39" s="51">
        <v>2</v>
      </c>
      <c r="E39" s="51" t="s">
        <v>208</v>
      </c>
      <c r="F39" s="286">
        <v>2</v>
      </c>
      <c r="G39" s="279">
        <f t="shared" si="1"/>
        <v>1</v>
      </c>
      <c r="H39" s="279" t="s">
        <v>36</v>
      </c>
    </row>
    <row r="40" spans="1:8" ht="31.2" x14ac:dyDescent="0.3">
      <c r="A40" s="12" t="s">
        <v>318</v>
      </c>
      <c r="B40" s="285" t="s">
        <v>319</v>
      </c>
      <c r="C40" s="14" t="s">
        <v>11</v>
      </c>
      <c r="D40" s="51">
        <v>2</v>
      </c>
      <c r="E40" s="51" t="s">
        <v>208</v>
      </c>
      <c r="F40" s="286">
        <v>2</v>
      </c>
      <c r="G40" s="279">
        <f t="shared" si="1"/>
        <v>1</v>
      </c>
      <c r="H40" s="279" t="s">
        <v>36</v>
      </c>
    </row>
    <row r="41" spans="1:8" ht="31.2" x14ac:dyDescent="0.3">
      <c r="A41" s="12" t="s">
        <v>320</v>
      </c>
      <c r="B41" s="287" t="s">
        <v>321</v>
      </c>
      <c r="C41" s="14" t="s">
        <v>11</v>
      </c>
      <c r="D41" s="51">
        <v>2</v>
      </c>
      <c r="E41" s="51" t="s">
        <v>208</v>
      </c>
      <c r="F41" s="286">
        <v>2</v>
      </c>
      <c r="G41" s="279">
        <f t="shared" si="1"/>
        <v>1</v>
      </c>
      <c r="H41" s="279" t="s">
        <v>36</v>
      </c>
    </row>
    <row r="42" spans="1:8" ht="31.2" x14ac:dyDescent="0.3">
      <c r="A42" s="12" t="s">
        <v>955</v>
      </c>
      <c r="B42" s="223" t="s">
        <v>485</v>
      </c>
      <c r="C42" s="14" t="s">
        <v>11</v>
      </c>
      <c r="D42" s="51">
        <v>1</v>
      </c>
      <c r="E42" s="51" t="s">
        <v>6</v>
      </c>
      <c r="F42" s="286">
        <v>1</v>
      </c>
      <c r="G42" s="279">
        <f t="shared" si="1"/>
        <v>1</v>
      </c>
      <c r="H42" s="279" t="s">
        <v>36</v>
      </c>
    </row>
    <row r="43" spans="1:8" ht="31.2" x14ac:dyDescent="0.3">
      <c r="A43" s="12" t="s">
        <v>486</v>
      </c>
      <c r="B43" s="223" t="s">
        <v>487</v>
      </c>
      <c r="C43" s="14" t="s">
        <v>11</v>
      </c>
      <c r="D43" s="51">
        <v>1</v>
      </c>
      <c r="E43" s="51" t="s">
        <v>6</v>
      </c>
      <c r="F43" s="286">
        <v>1</v>
      </c>
      <c r="G43" s="279">
        <f t="shared" si="1"/>
        <v>1</v>
      </c>
      <c r="H43" s="279" t="s">
        <v>36</v>
      </c>
    </row>
    <row r="44" spans="1:8" ht="46.8" x14ac:dyDescent="0.3">
      <c r="A44" s="288" t="s">
        <v>959</v>
      </c>
      <c r="B44" s="297" t="s">
        <v>654</v>
      </c>
      <c r="C44" s="14" t="s">
        <v>11</v>
      </c>
      <c r="D44" s="292">
        <v>1</v>
      </c>
      <c r="E44" s="292" t="s">
        <v>208</v>
      </c>
      <c r="F44" s="307">
        <f>D44</f>
        <v>1</v>
      </c>
      <c r="G44" s="279">
        <f t="shared" si="1"/>
        <v>1</v>
      </c>
      <c r="H44" s="279" t="s">
        <v>36</v>
      </c>
    </row>
    <row r="45" spans="1:8" ht="46.8" x14ac:dyDescent="0.3">
      <c r="A45" s="288" t="s">
        <v>938</v>
      </c>
      <c r="B45" s="297" t="s">
        <v>661</v>
      </c>
      <c r="C45" s="14" t="s">
        <v>11</v>
      </c>
      <c r="D45" s="292">
        <v>1</v>
      </c>
      <c r="E45" s="292" t="s">
        <v>208</v>
      </c>
      <c r="F45" s="307">
        <f>D45</f>
        <v>1</v>
      </c>
      <c r="G45" s="279">
        <f t="shared" si="1"/>
        <v>1</v>
      </c>
      <c r="H45" s="279" t="s">
        <v>36</v>
      </c>
    </row>
    <row r="46" spans="1:8" x14ac:dyDescent="0.3">
      <c r="A46" s="12" t="s">
        <v>408</v>
      </c>
      <c r="B46" s="287" t="s">
        <v>409</v>
      </c>
      <c r="C46" s="14" t="s">
        <v>11</v>
      </c>
      <c r="D46" s="51">
        <v>2</v>
      </c>
      <c r="E46" s="51" t="s">
        <v>208</v>
      </c>
      <c r="F46" s="286">
        <v>2</v>
      </c>
      <c r="G46" s="279">
        <f t="shared" si="1"/>
        <v>1</v>
      </c>
      <c r="H46" s="279" t="s">
        <v>36</v>
      </c>
    </row>
    <row r="47" spans="1:8" x14ac:dyDescent="0.3">
      <c r="A47" s="12" t="s">
        <v>584</v>
      </c>
      <c r="B47" s="285" t="s">
        <v>585</v>
      </c>
      <c r="C47" s="14" t="s">
        <v>7</v>
      </c>
      <c r="D47" s="14">
        <v>1</v>
      </c>
      <c r="E47" s="14" t="s">
        <v>208</v>
      </c>
      <c r="F47" s="308">
        <v>1</v>
      </c>
      <c r="G47" s="279">
        <f t="shared" si="1"/>
        <v>1</v>
      </c>
      <c r="H47" s="279" t="s">
        <v>36</v>
      </c>
    </row>
    <row r="48" spans="1:8" x14ac:dyDescent="0.3">
      <c r="A48" s="12" t="s">
        <v>506</v>
      </c>
      <c r="B48" s="223" t="s">
        <v>507</v>
      </c>
      <c r="C48" s="14" t="s">
        <v>11</v>
      </c>
      <c r="D48" s="51">
        <v>1</v>
      </c>
      <c r="E48" s="51" t="s">
        <v>6</v>
      </c>
      <c r="F48" s="286">
        <v>1</v>
      </c>
      <c r="G48" s="279">
        <f t="shared" si="1"/>
        <v>2</v>
      </c>
      <c r="H48" s="279" t="s">
        <v>36</v>
      </c>
    </row>
    <row r="49" spans="1:8" x14ac:dyDescent="0.3">
      <c r="A49" s="12" t="s">
        <v>506</v>
      </c>
      <c r="B49" s="285" t="s">
        <v>618</v>
      </c>
      <c r="C49" s="14" t="s">
        <v>11</v>
      </c>
      <c r="D49" s="14">
        <v>1</v>
      </c>
      <c r="E49" s="14" t="s">
        <v>208</v>
      </c>
      <c r="F49" s="308">
        <v>1</v>
      </c>
      <c r="G49" s="279">
        <f t="shared" si="1"/>
        <v>2</v>
      </c>
      <c r="H49" s="279" t="s">
        <v>36</v>
      </c>
    </row>
    <row r="50" spans="1:8" x14ac:dyDescent="0.3">
      <c r="A50" s="12" t="s">
        <v>142</v>
      </c>
      <c r="B50" s="223" t="s">
        <v>143</v>
      </c>
      <c r="C50" s="14" t="s">
        <v>11</v>
      </c>
      <c r="D50" s="14">
        <v>1</v>
      </c>
      <c r="E50" s="14" t="s">
        <v>118</v>
      </c>
      <c r="F50" s="308">
        <v>2</v>
      </c>
      <c r="G50" s="279">
        <f t="shared" si="1"/>
        <v>1</v>
      </c>
      <c r="H50" s="279" t="s">
        <v>36</v>
      </c>
    </row>
    <row r="51" spans="1:8" x14ac:dyDescent="0.3">
      <c r="A51" s="12" t="s">
        <v>138</v>
      </c>
      <c r="B51" s="223" t="s">
        <v>139</v>
      </c>
      <c r="C51" s="14" t="s">
        <v>11</v>
      </c>
      <c r="D51" s="14">
        <v>1</v>
      </c>
      <c r="E51" s="14" t="s">
        <v>118</v>
      </c>
      <c r="F51" s="308">
        <v>2</v>
      </c>
      <c r="G51" s="279">
        <f t="shared" si="1"/>
        <v>1</v>
      </c>
      <c r="H51" s="279" t="s">
        <v>36</v>
      </c>
    </row>
    <row r="52" spans="1:8" ht="31.2" x14ac:dyDescent="0.3">
      <c r="A52" s="12" t="s">
        <v>615</v>
      </c>
      <c r="B52" s="223" t="s">
        <v>616</v>
      </c>
      <c r="C52" s="14" t="s">
        <v>11</v>
      </c>
      <c r="D52" s="14">
        <v>2</v>
      </c>
      <c r="E52" s="14" t="s">
        <v>208</v>
      </c>
      <c r="F52" s="308">
        <v>2</v>
      </c>
      <c r="G52" s="279">
        <f t="shared" si="1"/>
        <v>1</v>
      </c>
      <c r="H52" s="279" t="s">
        <v>36</v>
      </c>
    </row>
    <row r="53" spans="1:8" ht="31.2" x14ac:dyDescent="0.3">
      <c r="A53" s="12" t="s">
        <v>950</v>
      </c>
      <c r="B53" s="223" t="s">
        <v>455</v>
      </c>
      <c r="C53" s="14" t="s">
        <v>7</v>
      </c>
      <c r="D53" s="51">
        <v>2</v>
      </c>
      <c r="E53" s="51" t="s">
        <v>208</v>
      </c>
      <c r="F53" s="286">
        <v>2</v>
      </c>
      <c r="G53" s="279">
        <f t="shared" si="1"/>
        <v>1</v>
      </c>
      <c r="H53" s="279" t="s">
        <v>36</v>
      </c>
    </row>
    <row r="54" spans="1:8" ht="31.2" x14ac:dyDescent="0.3">
      <c r="A54" s="12" t="s">
        <v>236</v>
      </c>
      <c r="B54" s="285" t="s">
        <v>237</v>
      </c>
      <c r="C54" s="14" t="s">
        <v>7</v>
      </c>
      <c r="D54" s="51">
        <v>1</v>
      </c>
      <c r="E54" s="51" t="s">
        <v>208</v>
      </c>
      <c r="F54" s="286">
        <v>1</v>
      </c>
      <c r="G54" s="279">
        <f t="shared" si="1"/>
        <v>1</v>
      </c>
      <c r="H54" s="279" t="s">
        <v>36</v>
      </c>
    </row>
    <row r="55" spans="1:8" x14ac:dyDescent="0.3">
      <c r="A55" s="12" t="s">
        <v>324</v>
      </c>
      <c r="B55" s="223" t="s">
        <v>325</v>
      </c>
      <c r="C55" s="14" t="s">
        <v>11</v>
      </c>
      <c r="D55" s="51">
        <v>2</v>
      </c>
      <c r="E55" s="51" t="s">
        <v>208</v>
      </c>
      <c r="F55" s="286">
        <v>2</v>
      </c>
      <c r="G55" s="279">
        <f t="shared" si="1"/>
        <v>1</v>
      </c>
      <c r="H55" s="279" t="s">
        <v>36</v>
      </c>
    </row>
    <row r="56" spans="1:8" x14ac:dyDescent="0.3">
      <c r="A56" s="12" t="s">
        <v>398</v>
      </c>
      <c r="B56" s="287" t="s">
        <v>399</v>
      </c>
      <c r="C56" s="14" t="s">
        <v>11</v>
      </c>
      <c r="D56" s="51">
        <v>3</v>
      </c>
      <c r="E56" s="51" t="s">
        <v>208</v>
      </c>
      <c r="F56" s="286">
        <v>3</v>
      </c>
      <c r="G56" s="279">
        <f t="shared" si="1"/>
        <v>1</v>
      </c>
      <c r="H56" s="279" t="s">
        <v>36</v>
      </c>
    </row>
    <row r="57" spans="1:8" x14ac:dyDescent="0.3">
      <c r="A57" s="12" t="s">
        <v>240</v>
      </c>
      <c r="B57" s="285" t="s">
        <v>241</v>
      </c>
      <c r="C57" s="14" t="s">
        <v>7</v>
      </c>
      <c r="D57" s="51">
        <v>1</v>
      </c>
      <c r="E57" s="51" t="s">
        <v>208</v>
      </c>
      <c r="F57" s="286">
        <v>1</v>
      </c>
      <c r="G57" s="279">
        <f t="shared" si="1"/>
        <v>1</v>
      </c>
      <c r="H57" s="279" t="s">
        <v>36</v>
      </c>
    </row>
    <row r="58" spans="1:8" x14ac:dyDescent="0.3">
      <c r="A58" s="12" t="s">
        <v>322</v>
      </c>
      <c r="B58" s="287" t="s">
        <v>323</v>
      </c>
      <c r="C58" s="14" t="s">
        <v>11</v>
      </c>
      <c r="D58" s="51">
        <v>2</v>
      </c>
      <c r="E58" s="51" t="s">
        <v>208</v>
      </c>
      <c r="F58" s="286">
        <v>2</v>
      </c>
      <c r="G58" s="279">
        <f t="shared" si="1"/>
        <v>2</v>
      </c>
      <c r="H58" s="279" t="s">
        <v>36</v>
      </c>
    </row>
    <row r="59" spans="1:8" x14ac:dyDescent="0.3">
      <c r="A59" s="12" t="s">
        <v>322</v>
      </c>
      <c r="B59" s="285" t="s">
        <v>881</v>
      </c>
      <c r="C59" s="14" t="s">
        <v>7</v>
      </c>
      <c r="D59" s="51">
        <v>1</v>
      </c>
      <c r="E59" s="51" t="s">
        <v>208</v>
      </c>
      <c r="F59" s="286">
        <v>1</v>
      </c>
      <c r="G59" s="279">
        <f t="shared" si="1"/>
        <v>2</v>
      </c>
      <c r="H59" s="279" t="s">
        <v>36</v>
      </c>
    </row>
    <row r="60" spans="1:8" ht="31.2" x14ac:dyDescent="0.3">
      <c r="A60" s="12" t="s">
        <v>326</v>
      </c>
      <c r="B60" s="287" t="s">
        <v>299</v>
      </c>
      <c r="C60" s="14" t="s">
        <v>11</v>
      </c>
      <c r="D60" s="51">
        <v>7</v>
      </c>
      <c r="E60" s="51" t="s">
        <v>208</v>
      </c>
      <c r="F60" s="286">
        <v>7</v>
      </c>
      <c r="G60" s="279">
        <f t="shared" si="1"/>
        <v>1</v>
      </c>
      <c r="H60" s="279" t="s">
        <v>36</v>
      </c>
    </row>
    <row r="61" spans="1:8" ht="31.2" x14ac:dyDescent="0.3">
      <c r="A61" s="12" t="s">
        <v>327</v>
      </c>
      <c r="B61" s="287" t="s">
        <v>328</v>
      </c>
      <c r="C61" s="14" t="s">
        <v>11</v>
      </c>
      <c r="D61" s="51">
        <v>6</v>
      </c>
      <c r="E61" s="51" t="s">
        <v>208</v>
      </c>
      <c r="F61" s="286">
        <v>6</v>
      </c>
      <c r="G61" s="279">
        <f t="shared" si="1"/>
        <v>1</v>
      </c>
      <c r="H61" s="279" t="s">
        <v>36</v>
      </c>
    </row>
    <row r="62" spans="1:8" ht="31.2" x14ac:dyDescent="0.3">
      <c r="A62" s="12" t="s">
        <v>482</v>
      </c>
      <c r="B62" s="223" t="s">
        <v>483</v>
      </c>
      <c r="C62" s="14" t="s">
        <v>11</v>
      </c>
      <c r="D62" s="51">
        <v>1</v>
      </c>
      <c r="E62" s="51" t="s">
        <v>6</v>
      </c>
      <c r="F62" s="286">
        <v>1</v>
      </c>
      <c r="G62" s="279">
        <f t="shared" si="1"/>
        <v>1</v>
      </c>
      <c r="H62" s="279" t="s">
        <v>36</v>
      </c>
    </row>
    <row r="63" spans="1:8" ht="46.8" x14ac:dyDescent="0.3">
      <c r="A63" s="12" t="s">
        <v>949</v>
      </c>
      <c r="B63" s="223" t="s">
        <v>453</v>
      </c>
      <c r="C63" s="14" t="s">
        <v>11</v>
      </c>
      <c r="D63" s="51">
        <v>2</v>
      </c>
      <c r="E63" s="51" t="s">
        <v>208</v>
      </c>
      <c r="F63" s="286">
        <v>2</v>
      </c>
      <c r="G63" s="279">
        <f t="shared" si="1"/>
        <v>1</v>
      </c>
      <c r="H63" s="279" t="s">
        <v>36</v>
      </c>
    </row>
    <row r="64" spans="1:8" x14ac:dyDescent="0.3">
      <c r="A64" s="12" t="s">
        <v>613</v>
      </c>
      <c r="B64" s="285" t="s">
        <v>614</v>
      </c>
      <c r="C64" s="14" t="s">
        <v>11</v>
      </c>
      <c r="D64" s="14">
        <v>1</v>
      </c>
      <c r="E64" s="14" t="s">
        <v>208</v>
      </c>
      <c r="F64" s="308">
        <v>1</v>
      </c>
      <c r="G64" s="279">
        <f t="shared" si="1"/>
        <v>2</v>
      </c>
      <c r="H64" s="279" t="s">
        <v>36</v>
      </c>
    </row>
    <row r="65" spans="1:8" x14ac:dyDescent="0.3">
      <c r="A65" s="12" t="s">
        <v>613</v>
      </c>
      <c r="B65" s="285" t="s">
        <v>617</v>
      </c>
      <c r="C65" s="14" t="s">
        <v>11</v>
      </c>
      <c r="D65" s="14">
        <v>2</v>
      </c>
      <c r="E65" s="14" t="s">
        <v>208</v>
      </c>
      <c r="F65" s="308">
        <v>2</v>
      </c>
      <c r="G65" s="279">
        <f t="shared" si="1"/>
        <v>2</v>
      </c>
      <c r="H65" s="279" t="s">
        <v>36</v>
      </c>
    </row>
    <row r="66" spans="1:8" x14ac:dyDescent="0.3">
      <c r="A66" s="12" t="s">
        <v>414</v>
      </c>
      <c r="B66" s="287" t="s">
        <v>415</v>
      </c>
      <c r="C66" s="14" t="s">
        <v>11</v>
      </c>
      <c r="D66" s="51">
        <v>2</v>
      </c>
      <c r="E66" s="51" t="s">
        <v>208</v>
      </c>
      <c r="F66" s="286">
        <v>2</v>
      </c>
      <c r="G66" s="279">
        <f t="shared" ref="G66:G97" si="2">COUNTIF($A$2:$A$999,A66)</f>
        <v>1</v>
      </c>
      <c r="H66" s="279" t="s">
        <v>36</v>
      </c>
    </row>
    <row r="67" spans="1:8" ht="31.2" x14ac:dyDescent="0.3">
      <c r="A67" s="12" t="s">
        <v>72</v>
      </c>
      <c r="B67" s="223" t="s">
        <v>514</v>
      </c>
      <c r="C67" s="14" t="s">
        <v>7</v>
      </c>
      <c r="D67" s="51">
        <v>1</v>
      </c>
      <c r="E67" s="51" t="s">
        <v>6</v>
      </c>
      <c r="F67" s="286">
        <v>1</v>
      </c>
      <c r="G67" s="279">
        <f t="shared" si="2"/>
        <v>1</v>
      </c>
      <c r="H67" s="279" t="s">
        <v>36</v>
      </c>
    </row>
    <row r="68" spans="1:8" ht="46.8" x14ac:dyDescent="0.3">
      <c r="A68" s="12" t="s">
        <v>222</v>
      </c>
      <c r="B68" s="285" t="s">
        <v>223</v>
      </c>
      <c r="C68" s="14" t="s">
        <v>11</v>
      </c>
      <c r="D68" s="51">
        <v>1</v>
      </c>
      <c r="E68" s="51" t="s">
        <v>208</v>
      </c>
      <c r="F68" s="286">
        <v>1</v>
      </c>
      <c r="G68" s="279">
        <f t="shared" si="2"/>
        <v>1</v>
      </c>
      <c r="H68" s="279" t="s">
        <v>36</v>
      </c>
    </row>
    <row r="69" spans="1:8" ht="31.2" x14ac:dyDescent="0.3">
      <c r="A69" s="12" t="s">
        <v>598</v>
      </c>
      <c r="B69" s="285" t="s">
        <v>599</v>
      </c>
      <c r="C69" s="14" t="s">
        <v>11</v>
      </c>
      <c r="D69" s="14">
        <v>12</v>
      </c>
      <c r="E69" s="14" t="s">
        <v>208</v>
      </c>
      <c r="F69" s="308">
        <v>12</v>
      </c>
      <c r="G69" s="279">
        <f t="shared" si="2"/>
        <v>1</v>
      </c>
      <c r="H69" s="279" t="s">
        <v>36</v>
      </c>
    </row>
    <row r="70" spans="1:8" ht="62.4" x14ac:dyDescent="0.3">
      <c r="A70" s="12" t="s">
        <v>943</v>
      </c>
      <c r="B70" s="285" t="s">
        <v>251</v>
      </c>
      <c r="C70" s="14" t="s">
        <v>11</v>
      </c>
      <c r="D70" s="51">
        <v>1</v>
      </c>
      <c r="E70" s="51" t="s">
        <v>208</v>
      </c>
      <c r="F70" s="286">
        <v>1</v>
      </c>
      <c r="G70" s="279">
        <f t="shared" si="2"/>
        <v>1</v>
      </c>
      <c r="H70" s="279" t="s">
        <v>36</v>
      </c>
    </row>
    <row r="71" spans="1:8" ht="31.2" x14ac:dyDescent="0.3">
      <c r="A71" s="12" t="s">
        <v>329</v>
      </c>
      <c r="B71" s="223" t="s">
        <v>330</v>
      </c>
      <c r="C71" s="14" t="s">
        <v>11</v>
      </c>
      <c r="D71" s="51">
        <v>4</v>
      </c>
      <c r="E71" s="51" t="s">
        <v>208</v>
      </c>
      <c r="F71" s="286">
        <v>4</v>
      </c>
      <c r="G71" s="279">
        <f t="shared" si="2"/>
        <v>2</v>
      </c>
      <c r="H71" s="279" t="s">
        <v>36</v>
      </c>
    </row>
    <row r="72" spans="1:8" ht="31.2" x14ac:dyDescent="0.3">
      <c r="A72" s="12" t="s">
        <v>329</v>
      </c>
      <c r="B72" s="223" t="s">
        <v>458</v>
      </c>
      <c r="C72" s="14" t="s">
        <v>7</v>
      </c>
      <c r="D72" s="51">
        <v>3</v>
      </c>
      <c r="E72" s="51" t="s">
        <v>6</v>
      </c>
      <c r="F72" s="286">
        <v>3</v>
      </c>
      <c r="G72" s="279">
        <f t="shared" si="2"/>
        <v>2</v>
      </c>
      <c r="H72" s="279" t="s">
        <v>36</v>
      </c>
    </row>
    <row r="73" spans="1:8" x14ac:dyDescent="0.3">
      <c r="A73" s="12" t="s">
        <v>945</v>
      </c>
      <c r="B73" s="223" t="s">
        <v>360</v>
      </c>
      <c r="C73" s="14" t="s">
        <v>11</v>
      </c>
      <c r="D73" s="51">
        <v>2</v>
      </c>
      <c r="E73" s="51" t="s">
        <v>208</v>
      </c>
      <c r="F73" s="286">
        <v>2</v>
      </c>
      <c r="G73" s="279">
        <f t="shared" si="2"/>
        <v>1</v>
      </c>
      <c r="H73" s="279" t="s">
        <v>36</v>
      </c>
    </row>
    <row r="74" spans="1:8" x14ac:dyDescent="0.3">
      <c r="A74" s="12" t="s">
        <v>600</v>
      </c>
      <c r="B74" s="287" t="s">
        <v>601</v>
      </c>
      <c r="C74" s="14" t="s">
        <v>11</v>
      </c>
      <c r="D74" s="14">
        <v>1</v>
      </c>
      <c r="E74" s="14" t="s">
        <v>208</v>
      </c>
      <c r="F74" s="308">
        <v>1</v>
      </c>
      <c r="G74" s="279">
        <f t="shared" si="2"/>
        <v>1</v>
      </c>
      <c r="H74" s="279" t="s">
        <v>36</v>
      </c>
    </row>
    <row r="75" spans="1:8" ht="31.2" x14ac:dyDescent="0.3">
      <c r="A75" s="12" t="s">
        <v>248</v>
      </c>
      <c r="B75" s="285" t="s">
        <v>249</v>
      </c>
      <c r="C75" s="14" t="s">
        <v>11</v>
      </c>
      <c r="D75" s="51">
        <v>1</v>
      </c>
      <c r="E75" s="51" t="s">
        <v>208</v>
      </c>
      <c r="F75" s="286">
        <v>1</v>
      </c>
      <c r="G75" s="279">
        <f t="shared" si="2"/>
        <v>1</v>
      </c>
      <c r="H75" s="279" t="s">
        <v>36</v>
      </c>
    </row>
    <row r="76" spans="1:8" ht="31.2" x14ac:dyDescent="0.3">
      <c r="A76" s="12" t="s">
        <v>351</v>
      </c>
      <c r="B76" s="223" t="s">
        <v>352</v>
      </c>
      <c r="C76" s="14" t="s">
        <v>11</v>
      </c>
      <c r="D76" s="51">
        <v>7</v>
      </c>
      <c r="E76" s="51" t="s">
        <v>208</v>
      </c>
      <c r="F76" s="286">
        <v>7</v>
      </c>
      <c r="G76" s="279">
        <f t="shared" si="2"/>
        <v>1</v>
      </c>
      <c r="H76" s="279" t="s">
        <v>36</v>
      </c>
    </row>
    <row r="77" spans="1:8" x14ac:dyDescent="0.3">
      <c r="A77" s="12" t="s">
        <v>353</v>
      </c>
      <c r="B77" s="223" t="s">
        <v>354</v>
      </c>
      <c r="C77" s="14" t="s">
        <v>11</v>
      </c>
      <c r="D77" s="51">
        <v>7</v>
      </c>
      <c r="E77" s="51" t="s">
        <v>208</v>
      </c>
      <c r="F77" s="286">
        <v>7</v>
      </c>
      <c r="G77" s="279">
        <f t="shared" si="2"/>
        <v>1</v>
      </c>
      <c r="H77" s="279" t="s">
        <v>36</v>
      </c>
    </row>
    <row r="78" spans="1:8" ht="31.2" x14ac:dyDescent="0.3">
      <c r="A78" s="12" t="s">
        <v>490</v>
      </c>
      <c r="B78" s="223" t="s">
        <v>491</v>
      </c>
      <c r="C78" s="14" t="s">
        <v>11</v>
      </c>
      <c r="D78" s="51">
        <v>4</v>
      </c>
      <c r="E78" s="51" t="s">
        <v>6</v>
      </c>
      <c r="F78" s="286">
        <v>4</v>
      </c>
      <c r="G78" s="279">
        <f t="shared" si="2"/>
        <v>1</v>
      </c>
      <c r="H78" s="279" t="s">
        <v>36</v>
      </c>
    </row>
    <row r="79" spans="1:8" x14ac:dyDescent="0.3">
      <c r="A79" s="12" t="s">
        <v>596</v>
      </c>
      <c r="B79" s="285" t="s">
        <v>597</v>
      </c>
      <c r="C79" s="14" t="s">
        <v>11</v>
      </c>
      <c r="D79" s="14">
        <v>1</v>
      </c>
      <c r="E79" s="14" t="s">
        <v>208</v>
      </c>
      <c r="F79" s="308">
        <v>1</v>
      </c>
      <c r="G79" s="279">
        <f t="shared" si="2"/>
        <v>1</v>
      </c>
      <c r="H79" s="279" t="s">
        <v>36</v>
      </c>
    </row>
    <row r="80" spans="1:8" x14ac:dyDescent="0.3">
      <c r="A80" s="12" t="s">
        <v>227</v>
      </c>
      <c r="B80" s="285" t="s">
        <v>228</v>
      </c>
      <c r="C80" s="14" t="s">
        <v>11</v>
      </c>
      <c r="D80" s="51">
        <v>1</v>
      </c>
      <c r="E80" s="51" t="s">
        <v>208</v>
      </c>
      <c r="F80" s="286">
        <v>1</v>
      </c>
      <c r="G80" s="279">
        <f t="shared" si="2"/>
        <v>1</v>
      </c>
      <c r="H80" s="279" t="s">
        <v>36</v>
      </c>
    </row>
    <row r="81" spans="1:8" x14ac:dyDescent="0.3">
      <c r="A81" s="12" t="s">
        <v>508</v>
      </c>
      <c r="B81" s="223" t="s">
        <v>509</v>
      </c>
      <c r="C81" s="14" t="s">
        <v>11</v>
      </c>
      <c r="D81" s="51">
        <v>1</v>
      </c>
      <c r="E81" s="51" t="s">
        <v>6</v>
      </c>
      <c r="F81" s="286">
        <v>1</v>
      </c>
      <c r="G81" s="279">
        <f t="shared" si="2"/>
        <v>1</v>
      </c>
      <c r="H81" s="279" t="s">
        <v>36</v>
      </c>
    </row>
    <row r="82" spans="1:8" x14ac:dyDescent="0.3">
      <c r="A82" s="12" t="s">
        <v>939</v>
      </c>
      <c r="B82" s="223" t="s">
        <v>121</v>
      </c>
      <c r="C82" s="14" t="s">
        <v>11</v>
      </c>
      <c r="D82" s="14">
        <v>2</v>
      </c>
      <c r="E82" s="14" t="s">
        <v>6</v>
      </c>
      <c r="F82" s="308">
        <v>2</v>
      </c>
      <c r="G82" s="279">
        <f t="shared" si="2"/>
        <v>1</v>
      </c>
      <c r="H82" s="279" t="s">
        <v>36</v>
      </c>
    </row>
    <row r="83" spans="1:8" x14ac:dyDescent="0.3">
      <c r="A83" s="12" t="s">
        <v>940</v>
      </c>
      <c r="B83" s="223" t="s">
        <v>131</v>
      </c>
      <c r="C83" s="14" t="s">
        <v>11</v>
      </c>
      <c r="D83" s="14">
        <v>1</v>
      </c>
      <c r="E83" s="14" t="s">
        <v>118</v>
      </c>
      <c r="F83" s="308">
        <v>2</v>
      </c>
      <c r="G83" s="279">
        <f t="shared" si="2"/>
        <v>1</v>
      </c>
      <c r="H83" s="279" t="s">
        <v>36</v>
      </c>
    </row>
    <row r="84" spans="1:8" ht="31.2" x14ac:dyDescent="0.3">
      <c r="A84" s="12" t="s">
        <v>394</v>
      </c>
      <c r="B84" s="287" t="s">
        <v>395</v>
      </c>
      <c r="C84" s="14" t="s">
        <v>11</v>
      </c>
      <c r="D84" s="51">
        <v>1</v>
      </c>
      <c r="E84" s="51" t="s">
        <v>208</v>
      </c>
      <c r="F84" s="286">
        <v>1</v>
      </c>
      <c r="G84" s="279">
        <f t="shared" si="2"/>
        <v>1</v>
      </c>
      <c r="H84" s="279" t="s">
        <v>36</v>
      </c>
    </row>
    <row r="85" spans="1:8" ht="31.2" x14ac:dyDescent="0.3">
      <c r="A85" s="12" t="s">
        <v>492</v>
      </c>
      <c r="B85" s="223" t="s">
        <v>493</v>
      </c>
      <c r="C85" s="14" t="s">
        <v>11</v>
      </c>
      <c r="D85" s="51">
        <v>1</v>
      </c>
      <c r="E85" s="51" t="s">
        <v>6</v>
      </c>
      <c r="F85" s="286">
        <v>1</v>
      </c>
      <c r="G85" s="279">
        <f t="shared" si="2"/>
        <v>1</v>
      </c>
      <c r="H85" s="279" t="s">
        <v>36</v>
      </c>
    </row>
    <row r="86" spans="1:8" ht="31.2" x14ac:dyDescent="0.3">
      <c r="A86" s="12" t="s">
        <v>494</v>
      </c>
      <c r="B86" s="223" t="s">
        <v>493</v>
      </c>
      <c r="C86" s="14" t="s">
        <v>11</v>
      </c>
      <c r="D86" s="51">
        <v>1</v>
      </c>
      <c r="E86" s="51" t="s">
        <v>6</v>
      </c>
      <c r="F86" s="286">
        <v>1</v>
      </c>
      <c r="G86" s="279">
        <f t="shared" si="2"/>
        <v>1</v>
      </c>
      <c r="H86" s="279" t="s">
        <v>36</v>
      </c>
    </row>
    <row r="87" spans="1:8" ht="46.8" x14ac:dyDescent="0.3">
      <c r="A87" s="12" t="s">
        <v>877</v>
      </c>
      <c r="B87" s="223" t="s">
        <v>878</v>
      </c>
      <c r="C87" s="14" t="s">
        <v>11</v>
      </c>
      <c r="D87" s="51">
        <v>1</v>
      </c>
      <c r="E87" s="51" t="s">
        <v>208</v>
      </c>
      <c r="F87" s="286">
        <v>1</v>
      </c>
      <c r="G87" s="279">
        <f t="shared" si="2"/>
        <v>1</v>
      </c>
      <c r="H87" s="279" t="s">
        <v>36</v>
      </c>
    </row>
    <row r="88" spans="1:8" x14ac:dyDescent="0.3">
      <c r="A88" s="12" t="s">
        <v>128</v>
      </c>
      <c r="B88" s="223" t="s">
        <v>129</v>
      </c>
      <c r="C88" s="14" t="s">
        <v>11</v>
      </c>
      <c r="D88" s="14">
        <v>1</v>
      </c>
      <c r="E88" s="14" t="s">
        <v>118</v>
      </c>
      <c r="F88" s="308">
        <v>2</v>
      </c>
      <c r="G88" s="279">
        <f t="shared" si="2"/>
        <v>1</v>
      </c>
      <c r="H88" s="279" t="s">
        <v>36</v>
      </c>
    </row>
    <row r="89" spans="1:8" x14ac:dyDescent="0.3">
      <c r="A89" s="12" t="s">
        <v>371</v>
      </c>
      <c r="B89" s="223" t="s">
        <v>372</v>
      </c>
      <c r="C89" s="14" t="s">
        <v>11</v>
      </c>
      <c r="D89" s="51">
        <v>4</v>
      </c>
      <c r="E89" s="51" t="s">
        <v>208</v>
      </c>
      <c r="F89" s="286">
        <v>4</v>
      </c>
      <c r="G89" s="279">
        <f t="shared" si="2"/>
        <v>1</v>
      </c>
      <c r="H89" s="279" t="s">
        <v>36</v>
      </c>
    </row>
    <row r="90" spans="1:8" x14ac:dyDescent="0.3">
      <c r="A90" s="12" t="s">
        <v>611</v>
      </c>
      <c r="B90" s="287" t="s">
        <v>612</v>
      </c>
      <c r="C90" s="14" t="s">
        <v>11</v>
      </c>
      <c r="D90" s="14">
        <v>2</v>
      </c>
      <c r="E90" s="14" t="s">
        <v>208</v>
      </c>
      <c r="F90" s="308">
        <v>2</v>
      </c>
      <c r="G90" s="279">
        <f t="shared" si="2"/>
        <v>1</v>
      </c>
      <c r="H90" s="279" t="s">
        <v>36</v>
      </c>
    </row>
    <row r="91" spans="1:8" x14ac:dyDescent="0.3">
      <c r="A91" s="12" t="s">
        <v>339</v>
      </c>
      <c r="B91" s="223" t="s">
        <v>340</v>
      </c>
      <c r="C91" s="14" t="s">
        <v>7</v>
      </c>
      <c r="D91" s="51">
        <v>2</v>
      </c>
      <c r="E91" s="51" t="s">
        <v>208</v>
      </c>
      <c r="F91" s="286">
        <v>2</v>
      </c>
      <c r="G91" s="279">
        <f t="shared" si="2"/>
        <v>1</v>
      </c>
      <c r="H91" s="279" t="s">
        <v>36</v>
      </c>
    </row>
    <row r="92" spans="1:8" ht="46.8" x14ac:dyDescent="0.3">
      <c r="A92" s="12" t="s">
        <v>522</v>
      </c>
      <c r="B92" s="223" t="s">
        <v>523</v>
      </c>
      <c r="C92" s="14" t="s">
        <v>17</v>
      </c>
      <c r="D92" s="51">
        <v>1</v>
      </c>
      <c r="E92" s="51" t="s">
        <v>6</v>
      </c>
      <c r="F92" s="286">
        <v>1</v>
      </c>
      <c r="G92" s="279">
        <f t="shared" si="2"/>
        <v>1</v>
      </c>
      <c r="H92" s="279" t="s">
        <v>36</v>
      </c>
    </row>
    <row r="93" spans="1:8" ht="31.2" x14ac:dyDescent="0.3">
      <c r="A93" s="12" t="s">
        <v>124</v>
      </c>
      <c r="B93" s="223" t="s">
        <v>125</v>
      </c>
      <c r="C93" s="14" t="s">
        <v>11</v>
      </c>
      <c r="D93" s="14">
        <v>1</v>
      </c>
      <c r="E93" s="14" t="s">
        <v>118</v>
      </c>
      <c r="F93" s="308">
        <v>2</v>
      </c>
      <c r="G93" s="279">
        <f t="shared" si="2"/>
        <v>1</v>
      </c>
      <c r="H93" s="279" t="s">
        <v>36</v>
      </c>
    </row>
    <row r="94" spans="1:8" x14ac:dyDescent="0.3">
      <c r="A94" s="12" t="s">
        <v>387</v>
      </c>
      <c r="B94" s="287" t="s">
        <v>388</v>
      </c>
      <c r="C94" s="14" t="s">
        <v>11</v>
      </c>
      <c r="D94" s="51">
        <v>2</v>
      </c>
      <c r="E94" s="51" t="s">
        <v>208</v>
      </c>
      <c r="F94" s="51">
        <v>2</v>
      </c>
      <c r="G94" s="279">
        <f t="shared" si="2"/>
        <v>1</v>
      </c>
      <c r="H94" s="279" t="s">
        <v>36</v>
      </c>
    </row>
    <row r="95" spans="1:8" x14ac:dyDescent="0.3">
      <c r="A95" s="12" t="s">
        <v>594</v>
      </c>
      <c r="B95" s="285" t="s">
        <v>595</v>
      </c>
      <c r="C95" s="14" t="s">
        <v>11</v>
      </c>
      <c r="D95" s="14">
        <v>1</v>
      </c>
      <c r="E95" s="14" t="s">
        <v>208</v>
      </c>
      <c r="F95" s="14">
        <v>1</v>
      </c>
      <c r="G95" s="279">
        <f t="shared" si="2"/>
        <v>1</v>
      </c>
      <c r="H95" s="279" t="s">
        <v>36</v>
      </c>
    </row>
    <row r="96" spans="1:8" x14ac:dyDescent="0.3">
      <c r="A96" s="288" t="s">
        <v>645</v>
      </c>
      <c r="B96" s="297" t="s">
        <v>646</v>
      </c>
      <c r="C96" s="14" t="s">
        <v>11</v>
      </c>
      <c r="D96" s="292">
        <v>1</v>
      </c>
      <c r="E96" s="292" t="s">
        <v>208</v>
      </c>
      <c r="F96" s="292">
        <v>1</v>
      </c>
      <c r="G96" s="279">
        <f t="shared" si="2"/>
        <v>1</v>
      </c>
      <c r="H96" s="279" t="s">
        <v>36</v>
      </c>
    </row>
    <row r="97" spans="1:8" ht="31.2" x14ac:dyDescent="0.3">
      <c r="A97" s="12" t="s">
        <v>331</v>
      </c>
      <c r="B97" s="223" t="s">
        <v>332</v>
      </c>
      <c r="C97" s="14" t="s">
        <v>11</v>
      </c>
      <c r="D97" s="51">
        <v>2</v>
      </c>
      <c r="E97" s="51" t="s">
        <v>208</v>
      </c>
      <c r="F97" s="51">
        <v>2</v>
      </c>
      <c r="G97" s="279">
        <f t="shared" si="2"/>
        <v>1</v>
      </c>
      <c r="H97" s="279" t="s">
        <v>36</v>
      </c>
    </row>
    <row r="98" spans="1:8" ht="31.2" x14ac:dyDescent="0.3">
      <c r="A98" s="288" t="s">
        <v>937</v>
      </c>
      <c r="B98" s="297" t="s">
        <v>659</v>
      </c>
      <c r="C98" s="14" t="s">
        <v>11</v>
      </c>
      <c r="D98" s="292">
        <v>1</v>
      </c>
      <c r="E98" s="292" t="s">
        <v>208</v>
      </c>
      <c r="F98" s="292">
        <f>D98</f>
        <v>1</v>
      </c>
      <c r="G98" s="279">
        <f t="shared" ref="G98:G129" si="3">COUNTIF($A$2:$A$999,A98)</f>
        <v>1</v>
      </c>
      <c r="H98" s="279" t="s">
        <v>36</v>
      </c>
    </row>
    <row r="99" spans="1:8" x14ac:dyDescent="0.3">
      <c r="A99" s="12" t="s">
        <v>404</v>
      </c>
      <c r="B99" s="287" t="s">
        <v>405</v>
      </c>
      <c r="C99" s="14" t="s">
        <v>11</v>
      </c>
      <c r="D99" s="51">
        <v>2</v>
      </c>
      <c r="E99" s="51" t="s">
        <v>208</v>
      </c>
      <c r="F99" s="51">
        <v>2</v>
      </c>
      <c r="G99" s="279">
        <f t="shared" si="3"/>
        <v>1</v>
      </c>
      <c r="H99" s="279" t="s">
        <v>36</v>
      </c>
    </row>
    <row r="100" spans="1:8" x14ac:dyDescent="0.3">
      <c r="A100" s="12" t="s">
        <v>459</v>
      </c>
      <c r="B100" s="223" t="s">
        <v>460</v>
      </c>
      <c r="C100" s="14" t="s">
        <v>11</v>
      </c>
      <c r="D100" s="51">
        <v>1</v>
      </c>
      <c r="E100" s="51" t="s">
        <v>6</v>
      </c>
      <c r="F100" s="51">
        <v>1</v>
      </c>
      <c r="G100" s="279">
        <f t="shared" si="3"/>
        <v>1</v>
      </c>
      <c r="H100" s="279" t="s">
        <v>36</v>
      </c>
    </row>
    <row r="101" spans="1:8" x14ac:dyDescent="0.3">
      <c r="A101" s="12" t="s">
        <v>302</v>
      </c>
      <c r="B101" s="287" t="s">
        <v>303</v>
      </c>
      <c r="C101" s="14" t="s">
        <v>11</v>
      </c>
      <c r="D101" s="51">
        <v>2</v>
      </c>
      <c r="E101" s="51" t="s">
        <v>208</v>
      </c>
      <c r="F101" s="51">
        <v>2</v>
      </c>
      <c r="G101" s="279">
        <f t="shared" si="3"/>
        <v>1</v>
      </c>
      <c r="H101" s="279" t="s">
        <v>36</v>
      </c>
    </row>
    <row r="102" spans="1:8" x14ac:dyDescent="0.3">
      <c r="A102" s="12" t="s">
        <v>126</v>
      </c>
      <c r="B102" s="223" t="s">
        <v>127</v>
      </c>
      <c r="C102" s="14" t="s">
        <v>11</v>
      </c>
      <c r="D102" s="14">
        <v>1</v>
      </c>
      <c r="E102" s="14" t="s">
        <v>118</v>
      </c>
      <c r="F102" s="14">
        <v>2</v>
      </c>
      <c r="G102" s="279">
        <f t="shared" si="3"/>
        <v>1</v>
      </c>
      <c r="H102" s="279" t="s">
        <v>36</v>
      </c>
    </row>
    <row r="103" spans="1:8" x14ac:dyDescent="0.3">
      <c r="A103" s="12" t="s">
        <v>225</v>
      </c>
      <c r="B103" s="285" t="s">
        <v>226</v>
      </c>
      <c r="C103" s="14" t="s">
        <v>11</v>
      </c>
      <c r="D103" s="51">
        <v>1</v>
      </c>
      <c r="E103" s="51" t="s">
        <v>208</v>
      </c>
      <c r="F103" s="51">
        <v>1</v>
      </c>
      <c r="G103" s="279">
        <f t="shared" si="3"/>
        <v>1</v>
      </c>
      <c r="H103" s="279" t="s">
        <v>36</v>
      </c>
    </row>
    <row r="104" spans="1:8" x14ac:dyDescent="0.3">
      <c r="A104" s="288" t="s">
        <v>666</v>
      </c>
      <c r="B104" s="297" t="s">
        <v>667</v>
      </c>
      <c r="C104" s="14" t="s">
        <v>5</v>
      </c>
      <c r="D104" s="292">
        <v>3</v>
      </c>
      <c r="E104" s="292" t="s">
        <v>6</v>
      </c>
      <c r="F104" s="292">
        <v>1</v>
      </c>
      <c r="G104" s="279">
        <f t="shared" si="3"/>
        <v>1</v>
      </c>
      <c r="H104" s="279" t="s">
        <v>36</v>
      </c>
    </row>
    <row r="105" spans="1:8" x14ac:dyDescent="0.3">
      <c r="A105" s="12" t="s">
        <v>942</v>
      </c>
      <c r="B105" s="223" t="s">
        <v>147</v>
      </c>
      <c r="C105" s="14" t="s">
        <v>11</v>
      </c>
      <c r="D105" s="14">
        <v>1</v>
      </c>
      <c r="E105" s="14" t="s">
        <v>118</v>
      </c>
      <c r="F105" s="14">
        <v>1</v>
      </c>
      <c r="G105" s="279">
        <f t="shared" si="3"/>
        <v>1</v>
      </c>
      <c r="H105" s="279" t="s">
        <v>36</v>
      </c>
    </row>
    <row r="106" spans="1:8" x14ac:dyDescent="0.3">
      <c r="A106" s="12" t="s">
        <v>577</v>
      </c>
      <c r="B106" s="287" t="s">
        <v>578</v>
      </c>
      <c r="C106" s="14" t="s">
        <v>7</v>
      </c>
      <c r="D106" s="14">
        <v>1</v>
      </c>
      <c r="E106" s="14" t="s">
        <v>579</v>
      </c>
      <c r="F106" s="14">
        <v>1</v>
      </c>
      <c r="G106" s="279">
        <f t="shared" si="3"/>
        <v>1</v>
      </c>
      <c r="H106" s="279" t="s">
        <v>36</v>
      </c>
    </row>
    <row r="107" spans="1:8" x14ac:dyDescent="0.3">
      <c r="A107" s="12" t="s">
        <v>510</v>
      </c>
      <c r="B107" s="223" t="s">
        <v>511</v>
      </c>
      <c r="C107" s="14" t="s">
        <v>11</v>
      </c>
      <c r="D107" s="51">
        <v>1</v>
      </c>
      <c r="E107" s="51" t="s">
        <v>6</v>
      </c>
      <c r="F107" s="51">
        <v>1</v>
      </c>
      <c r="G107" s="279">
        <f t="shared" si="3"/>
        <v>1</v>
      </c>
      <c r="H107" s="279" t="s">
        <v>36</v>
      </c>
    </row>
    <row r="108" spans="1:8" x14ac:dyDescent="0.3">
      <c r="A108" s="288" t="s">
        <v>647</v>
      </c>
      <c r="B108" s="297" t="s">
        <v>648</v>
      </c>
      <c r="C108" s="14" t="s">
        <v>11</v>
      </c>
      <c r="D108" s="292">
        <v>1</v>
      </c>
      <c r="E108" s="292" t="s">
        <v>208</v>
      </c>
      <c r="F108" s="292">
        <v>1</v>
      </c>
      <c r="G108" s="279">
        <f t="shared" si="3"/>
        <v>1</v>
      </c>
      <c r="H108" s="279" t="s">
        <v>36</v>
      </c>
    </row>
    <row r="109" spans="1:8" ht="31.2" x14ac:dyDescent="0.3">
      <c r="A109" s="12" t="s">
        <v>467</v>
      </c>
      <c r="B109" s="223" t="s">
        <v>468</v>
      </c>
      <c r="C109" s="14" t="s">
        <v>7</v>
      </c>
      <c r="D109" s="51">
        <v>2</v>
      </c>
      <c r="E109" s="51" t="s">
        <v>6</v>
      </c>
      <c r="F109" s="51">
        <v>2</v>
      </c>
      <c r="G109" s="279">
        <f t="shared" si="3"/>
        <v>1</v>
      </c>
      <c r="H109" s="279" t="s">
        <v>36</v>
      </c>
    </row>
    <row r="110" spans="1:8" ht="46.8" x14ac:dyDescent="0.3">
      <c r="A110" s="12" t="s">
        <v>333</v>
      </c>
      <c r="B110" s="223" t="s">
        <v>334</v>
      </c>
      <c r="C110" s="14" t="s">
        <v>11</v>
      </c>
      <c r="D110" s="51">
        <v>4</v>
      </c>
      <c r="E110" s="51" t="s">
        <v>208</v>
      </c>
      <c r="F110" s="51">
        <v>4</v>
      </c>
      <c r="G110" s="279">
        <f t="shared" si="3"/>
        <v>1</v>
      </c>
      <c r="H110" s="279" t="s">
        <v>36</v>
      </c>
    </row>
    <row r="111" spans="1:8" x14ac:dyDescent="0.3">
      <c r="A111" s="12" t="s">
        <v>586</v>
      </c>
      <c r="B111" s="223" t="s">
        <v>587</v>
      </c>
      <c r="C111" s="14" t="s">
        <v>11</v>
      </c>
      <c r="D111" s="14">
        <v>1</v>
      </c>
      <c r="E111" s="14" t="s">
        <v>208</v>
      </c>
      <c r="F111" s="14">
        <v>1</v>
      </c>
      <c r="G111" s="279">
        <f t="shared" si="3"/>
        <v>1</v>
      </c>
      <c r="H111" s="279" t="s">
        <v>36</v>
      </c>
    </row>
    <row r="112" spans="1:8" x14ac:dyDescent="0.3">
      <c r="A112" s="12" t="s">
        <v>184</v>
      </c>
      <c r="B112" s="285" t="s">
        <v>235</v>
      </c>
      <c r="C112" s="14" t="s">
        <v>7</v>
      </c>
      <c r="D112" s="51">
        <v>4</v>
      </c>
      <c r="E112" s="51" t="s">
        <v>208</v>
      </c>
      <c r="F112" s="51">
        <v>4</v>
      </c>
      <c r="G112" s="279">
        <f t="shared" si="3"/>
        <v>1</v>
      </c>
      <c r="H112" s="279" t="s">
        <v>36</v>
      </c>
    </row>
    <row r="113" spans="1:8" x14ac:dyDescent="0.3">
      <c r="A113" s="12" t="s">
        <v>588</v>
      </c>
      <c r="B113" s="223" t="s">
        <v>589</v>
      </c>
      <c r="C113" s="14" t="s">
        <v>7</v>
      </c>
      <c r="D113" s="14">
        <v>2</v>
      </c>
      <c r="E113" s="14" t="s">
        <v>208</v>
      </c>
      <c r="F113" s="14">
        <v>2</v>
      </c>
      <c r="G113" s="279">
        <f t="shared" si="3"/>
        <v>1</v>
      </c>
      <c r="H113" s="279" t="s">
        <v>36</v>
      </c>
    </row>
    <row r="114" spans="1:8" x14ac:dyDescent="0.3">
      <c r="A114" s="12" t="s">
        <v>515</v>
      </c>
      <c r="B114" s="223" t="s">
        <v>516</v>
      </c>
      <c r="C114" s="14" t="s">
        <v>7</v>
      </c>
      <c r="D114" s="51">
        <v>1</v>
      </c>
      <c r="E114" s="51" t="s">
        <v>6</v>
      </c>
      <c r="F114" s="51">
        <v>1</v>
      </c>
      <c r="G114" s="279">
        <f t="shared" si="3"/>
        <v>1</v>
      </c>
      <c r="H114" s="279" t="s">
        <v>36</v>
      </c>
    </row>
    <row r="115" spans="1:8" x14ac:dyDescent="0.3">
      <c r="A115" s="12" t="s">
        <v>396</v>
      </c>
      <c r="B115" s="287" t="s">
        <v>397</v>
      </c>
      <c r="C115" s="14" t="s">
        <v>11</v>
      </c>
      <c r="D115" s="51">
        <v>2</v>
      </c>
      <c r="E115" s="51" t="s">
        <v>208</v>
      </c>
      <c r="F115" s="51">
        <v>2</v>
      </c>
      <c r="G115" s="279">
        <f t="shared" si="3"/>
        <v>1</v>
      </c>
      <c r="H115" s="279" t="s">
        <v>36</v>
      </c>
    </row>
    <row r="116" spans="1:8" ht="31.2" x14ac:dyDescent="0.3">
      <c r="A116" s="12" t="s">
        <v>517</v>
      </c>
      <c r="B116" s="223" t="s">
        <v>518</v>
      </c>
      <c r="C116" s="14" t="s">
        <v>11</v>
      </c>
      <c r="D116" s="51">
        <v>1</v>
      </c>
      <c r="E116" s="51" t="s">
        <v>6</v>
      </c>
      <c r="F116" s="51">
        <v>1</v>
      </c>
      <c r="G116" s="279">
        <f t="shared" si="3"/>
        <v>1</v>
      </c>
      <c r="H116" s="279" t="s">
        <v>36</v>
      </c>
    </row>
    <row r="117" spans="1:8" x14ac:dyDescent="0.3">
      <c r="A117" s="12" t="s">
        <v>400</v>
      </c>
      <c r="B117" s="287" t="s">
        <v>401</v>
      </c>
      <c r="C117" s="14" t="s">
        <v>11</v>
      </c>
      <c r="D117" s="51">
        <v>3</v>
      </c>
      <c r="E117" s="51" t="s">
        <v>208</v>
      </c>
      <c r="F117" s="51">
        <v>3</v>
      </c>
      <c r="G117" s="279">
        <f t="shared" si="3"/>
        <v>1</v>
      </c>
      <c r="H117" s="279" t="s">
        <v>36</v>
      </c>
    </row>
    <row r="118" spans="1:8" x14ac:dyDescent="0.3">
      <c r="A118" s="288" t="s">
        <v>961</v>
      </c>
      <c r="B118" s="297" t="s">
        <v>663</v>
      </c>
      <c r="C118" s="14" t="s">
        <v>11</v>
      </c>
      <c r="D118" s="292">
        <v>1</v>
      </c>
      <c r="E118" s="292" t="s">
        <v>208</v>
      </c>
      <c r="F118" s="292">
        <f>D118</f>
        <v>1</v>
      </c>
      <c r="G118" s="279">
        <f t="shared" si="3"/>
        <v>1</v>
      </c>
      <c r="H118" s="279" t="s">
        <v>36</v>
      </c>
    </row>
    <row r="119" spans="1:8" x14ac:dyDescent="0.3">
      <c r="A119" s="12" t="s">
        <v>604</v>
      </c>
      <c r="B119" s="285" t="s">
        <v>605</v>
      </c>
      <c r="C119" s="14" t="s">
        <v>11</v>
      </c>
      <c r="D119" s="14">
        <v>1</v>
      </c>
      <c r="E119" s="14" t="s">
        <v>208</v>
      </c>
      <c r="F119" s="14">
        <v>1</v>
      </c>
      <c r="G119" s="279">
        <f t="shared" si="3"/>
        <v>1</v>
      </c>
      <c r="H119" s="279" t="s">
        <v>36</v>
      </c>
    </row>
    <row r="120" spans="1:8" ht="31.2" x14ac:dyDescent="0.3">
      <c r="A120" s="12" t="s">
        <v>502</v>
      </c>
      <c r="B120" s="223" t="s">
        <v>503</v>
      </c>
      <c r="C120" s="14" t="s">
        <v>11</v>
      </c>
      <c r="D120" s="51">
        <v>1</v>
      </c>
      <c r="E120" s="51" t="s">
        <v>6</v>
      </c>
      <c r="F120" s="51">
        <v>1</v>
      </c>
      <c r="G120" s="279">
        <f t="shared" si="3"/>
        <v>1</v>
      </c>
      <c r="H120" s="279" t="s">
        <v>36</v>
      </c>
    </row>
    <row r="121" spans="1:8" x14ac:dyDescent="0.3">
      <c r="A121" s="12" t="s">
        <v>335</v>
      </c>
      <c r="B121" s="223" t="s">
        <v>336</v>
      </c>
      <c r="C121" s="14" t="s">
        <v>11</v>
      </c>
      <c r="D121" s="51">
        <v>2</v>
      </c>
      <c r="E121" s="51" t="s">
        <v>208</v>
      </c>
      <c r="F121" s="51">
        <v>2</v>
      </c>
      <c r="G121" s="279">
        <f t="shared" si="3"/>
        <v>1</v>
      </c>
      <c r="H121" s="279" t="s">
        <v>36</v>
      </c>
    </row>
    <row r="122" spans="1:8" ht="31.2" x14ac:dyDescent="0.3">
      <c r="A122" s="12" t="s">
        <v>337</v>
      </c>
      <c r="B122" s="287" t="s">
        <v>338</v>
      </c>
      <c r="C122" s="14" t="s">
        <v>11</v>
      </c>
      <c r="D122" s="51">
        <v>2</v>
      </c>
      <c r="E122" s="51" t="s">
        <v>208</v>
      </c>
      <c r="F122" s="51">
        <v>2</v>
      </c>
      <c r="G122" s="279">
        <f t="shared" si="3"/>
        <v>2</v>
      </c>
      <c r="H122" s="279" t="s">
        <v>36</v>
      </c>
    </row>
    <row r="123" spans="1:8" ht="31.2" x14ac:dyDescent="0.3">
      <c r="A123" s="12" t="s">
        <v>337</v>
      </c>
      <c r="B123" s="223" t="s">
        <v>469</v>
      </c>
      <c r="C123" s="14" t="s">
        <v>7</v>
      </c>
      <c r="D123" s="51">
        <v>1</v>
      </c>
      <c r="E123" s="51" t="s">
        <v>6</v>
      </c>
      <c r="F123" s="51">
        <v>1</v>
      </c>
      <c r="G123" s="279">
        <f t="shared" si="3"/>
        <v>2</v>
      </c>
      <c r="H123" s="279" t="s">
        <v>36</v>
      </c>
    </row>
    <row r="124" spans="1:8" ht="31.2" x14ac:dyDescent="0.3">
      <c r="A124" s="12" t="s">
        <v>238</v>
      </c>
      <c r="B124" s="285" t="s">
        <v>239</v>
      </c>
      <c r="C124" s="14" t="s">
        <v>7</v>
      </c>
      <c r="D124" s="51">
        <v>1</v>
      </c>
      <c r="E124" s="51" t="s">
        <v>208</v>
      </c>
      <c r="F124" s="51">
        <v>1</v>
      </c>
      <c r="G124" s="279">
        <f t="shared" si="3"/>
        <v>1</v>
      </c>
      <c r="H124" s="279" t="s">
        <v>36</v>
      </c>
    </row>
    <row r="125" spans="1:8" ht="31.2" x14ac:dyDescent="0.3">
      <c r="A125" s="12" t="s">
        <v>941</v>
      </c>
      <c r="B125" s="223" t="s">
        <v>145</v>
      </c>
      <c r="C125" s="14" t="s">
        <v>11</v>
      </c>
      <c r="D125" s="14">
        <v>1</v>
      </c>
      <c r="E125" s="14" t="s">
        <v>118</v>
      </c>
      <c r="F125" s="14">
        <v>2</v>
      </c>
      <c r="G125" s="279">
        <f t="shared" si="3"/>
        <v>1</v>
      </c>
      <c r="H125" s="279" t="s">
        <v>36</v>
      </c>
    </row>
    <row r="126" spans="1:8" ht="31.2" x14ac:dyDescent="0.3">
      <c r="A126" s="12" t="s">
        <v>363</v>
      </c>
      <c r="B126" s="223" t="s">
        <v>364</v>
      </c>
      <c r="C126" s="14" t="s">
        <v>11</v>
      </c>
      <c r="D126" s="51">
        <v>7</v>
      </c>
      <c r="E126" s="51" t="s">
        <v>208</v>
      </c>
      <c r="F126" s="51">
        <v>7</v>
      </c>
      <c r="G126" s="279">
        <f t="shared" si="3"/>
        <v>1</v>
      </c>
      <c r="H126" s="279" t="s">
        <v>36</v>
      </c>
    </row>
    <row r="127" spans="1:8" ht="31.2" x14ac:dyDescent="0.3">
      <c r="A127" s="12" t="s">
        <v>365</v>
      </c>
      <c r="B127" s="223" t="s">
        <v>366</v>
      </c>
      <c r="C127" s="14" t="s">
        <v>11</v>
      </c>
      <c r="D127" s="51">
        <v>7</v>
      </c>
      <c r="E127" s="51" t="s">
        <v>208</v>
      </c>
      <c r="F127" s="51">
        <v>7</v>
      </c>
      <c r="G127" s="279">
        <f t="shared" si="3"/>
        <v>1</v>
      </c>
      <c r="H127" s="279" t="s">
        <v>36</v>
      </c>
    </row>
    <row r="128" spans="1:8" ht="31.2" x14ac:dyDescent="0.3">
      <c r="A128" s="12" t="s">
        <v>947</v>
      </c>
      <c r="B128" s="223" t="s">
        <v>376</v>
      </c>
      <c r="C128" s="14" t="s">
        <v>11</v>
      </c>
      <c r="D128" s="51">
        <v>7</v>
      </c>
      <c r="E128" s="51" t="s">
        <v>208</v>
      </c>
      <c r="F128" s="51">
        <v>7</v>
      </c>
      <c r="G128" s="279">
        <f t="shared" si="3"/>
        <v>1</v>
      </c>
      <c r="H128" s="279" t="s">
        <v>36</v>
      </c>
    </row>
    <row r="129" spans="1:8" ht="46.8" x14ac:dyDescent="0.3">
      <c r="A129" s="12" t="s">
        <v>242</v>
      </c>
      <c r="B129" s="285" t="s">
        <v>243</v>
      </c>
      <c r="C129" s="14" t="s">
        <v>11</v>
      </c>
      <c r="D129" s="51">
        <v>10</v>
      </c>
      <c r="E129" s="51" t="s">
        <v>208</v>
      </c>
      <c r="F129" s="51">
        <v>10</v>
      </c>
      <c r="G129" s="279">
        <f t="shared" si="3"/>
        <v>1</v>
      </c>
      <c r="H129" s="279" t="s">
        <v>36</v>
      </c>
    </row>
    <row r="130" spans="1:8" ht="62.4" x14ac:dyDescent="0.3">
      <c r="A130" s="12" t="s">
        <v>463</v>
      </c>
      <c r="B130" s="223" t="s">
        <v>464</v>
      </c>
      <c r="C130" s="14" t="s">
        <v>11</v>
      </c>
      <c r="D130" s="51">
        <v>12</v>
      </c>
      <c r="E130" s="51" t="s">
        <v>6</v>
      </c>
      <c r="F130" s="51">
        <v>12</v>
      </c>
      <c r="G130" s="279">
        <f t="shared" ref="G130:G161" si="4">COUNTIF($A$2:$A$999,A130)</f>
        <v>1</v>
      </c>
      <c r="H130" s="279" t="s">
        <v>36</v>
      </c>
    </row>
    <row r="131" spans="1:8" ht="62.4" x14ac:dyDescent="0.3">
      <c r="A131" s="12" t="s">
        <v>465</v>
      </c>
      <c r="B131" s="223" t="s">
        <v>466</v>
      </c>
      <c r="C131" s="14" t="s">
        <v>11</v>
      </c>
      <c r="D131" s="51">
        <v>12</v>
      </c>
      <c r="E131" s="51" t="s">
        <v>6</v>
      </c>
      <c r="F131" s="51">
        <v>12</v>
      </c>
      <c r="G131" s="279">
        <f t="shared" si="4"/>
        <v>1</v>
      </c>
      <c r="H131" s="279" t="s">
        <v>36</v>
      </c>
    </row>
    <row r="132" spans="1:8" ht="31.2" x14ac:dyDescent="0.3">
      <c r="A132" s="12" t="s">
        <v>480</v>
      </c>
      <c r="B132" s="223" t="s">
        <v>481</v>
      </c>
      <c r="C132" s="14" t="s">
        <v>11</v>
      </c>
      <c r="D132" s="51">
        <v>3</v>
      </c>
      <c r="E132" s="51" t="s">
        <v>6</v>
      </c>
      <c r="F132" s="51">
        <v>3</v>
      </c>
      <c r="G132" s="279">
        <f t="shared" si="4"/>
        <v>1</v>
      </c>
      <c r="H132" s="279" t="s">
        <v>36</v>
      </c>
    </row>
    <row r="133" spans="1:8" x14ac:dyDescent="0.3">
      <c r="A133" s="12" t="s">
        <v>385</v>
      </c>
      <c r="B133" s="317" t="s">
        <v>386</v>
      </c>
      <c r="C133" s="14" t="s">
        <v>11</v>
      </c>
      <c r="D133" s="51">
        <v>2</v>
      </c>
      <c r="E133" s="51" t="s">
        <v>208</v>
      </c>
      <c r="F133" s="326">
        <v>2</v>
      </c>
      <c r="G133" s="279">
        <f t="shared" si="4"/>
        <v>1</v>
      </c>
      <c r="H133" s="279" t="s">
        <v>36</v>
      </c>
    </row>
    <row r="134" spans="1:8" x14ac:dyDescent="0.3">
      <c r="A134" s="12" t="s">
        <v>361</v>
      </c>
      <c r="B134" s="223" t="s">
        <v>362</v>
      </c>
      <c r="C134" s="14" t="s">
        <v>11</v>
      </c>
      <c r="D134" s="51">
        <v>2</v>
      </c>
      <c r="E134" s="326" t="s">
        <v>208</v>
      </c>
      <c r="F134" s="326">
        <v>2</v>
      </c>
      <c r="G134" s="279">
        <f t="shared" si="4"/>
        <v>1</v>
      </c>
      <c r="H134" s="279" t="s">
        <v>36</v>
      </c>
    </row>
    <row r="135" spans="1:8" x14ac:dyDescent="0.3">
      <c r="A135" s="12" t="s">
        <v>519</v>
      </c>
      <c r="B135" s="223" t="s">
        <v>520</v>
      </c>
      <c r="C135" s="14" t="s">
        <v>11</v>
      </c>
      <c r="D135" s="51">
        <v>1</v>
      </c>
      <c r="E135" s="326" t="s">
        <v>6</v>
      </c>
      <c r="F135" s="326">
        <v>1</v>
      </c>
      <c r="G135" s="279">
        <f t="shared" si="4"/>
        <v>1</v>
      </c>
      <c r="H135" s="279" t="s">
        <v>36</v>
      </c>
    </row>
    <row r="136" spans="1:8" ht="46.8" x14ac:dyDescent="0.3">
      <c r="A136" s="12" t="s">
        <v>879</v>
      </c>
      <c r="B136" s="223" t="s">
        <v>880</v>
      </c>
      <c r="C136" s="14" t="s">
        <v>11</v>
      </c>
      <c r="D136" s="51">
        <v>1</v>
      </c>
      <c r="E136" s="326" t="s">
        <v>208</v>
      </c>
      <c r="F136" s="326">
        <v>1</v>
      </c>
      <c r="G136" s="279">
        <f t="shared" si="4"/>
        <v>1</v>
      </c>
      <c r="H136" s="279" t="s">
        <v>36</v>
      </c>
    </row>
    <row r="137" spans="1:8" ht="31.2" x14ac:dyDescent="0.3">
      <c r="A137" s="12" t="s">
        <v>915</v>
      </c>
      <c r="B137" s="223" t="s">
        <v>489</v>
      </c>
      <c r="C137" s="14" t="s">
        <v>7</v>
      </c>
      <c r="D137" s="51">
        <v>2</v>
      </c>
      <c r="E137" s="326" t="s">
        <v>118</v>
      </c>
      <c r="F137" s="326">
        <v>2</v>
      </c>
      <c r="G137" s="279">
        <f t="shared" si="4"/>
        <v>1</v>
      </c>
      <c r="H137" s="279" t="s">
        <v>36</v>
      </c>
    </row>
    <row r="138" spans="1:8" x14ac:dyDescent="0.3">
      <c r="A138" s="12" t="s">
        <v>253</v>
      </c>
      <c r="B138" s="285" t="s">
        <v>254</v>
      </c>
      <c r="C138" s="14" t="s">
        <v>7</v>
      </c>
      <c r="D138" s="51">
        <v>1</v>
      </c>
      <c r="E138" s="326" t="s">
        <v>208</v>
      </c>
      <c r="F138" s="326">
        <v>1</v>
      </c>
      <c r="G138" s="279">
        <f t="shared" si="4"/>
        <v>1</v>
      </c>
      <c r="H138" s="279" t="s">
        <v>36</v>
      </c>
    </row>
    <row r="139" spans="1:8" ht="31.2" x14ac:dyDescent="0.3">
      <c r="A139" s="12" t="s">
        <v>946</v>
      </c>
      <c r="B139" s="223" t="s">
        <v>374</v>
      </c>
      <c r="C139" s="14" t="s">
        <v>11</v>
      </c>
      <c r="D139" s="51">
        <v>7</v>
      </c>
      <c r="E139" s="326" t="s">
        <v>208</v>
      </c>
      <c r="F139" s="326">
        <v>7</v>
      </c>
      <c r="G139" s="279">
        <f t="shared" si="4"/>
        <v>1</v>
      </c>
      <c r="H139" s="279" t="s">
        <v>36</v>
      </c>
    </row>
    <row r="140" spans="1:8" ht="46.8" x14ac:dyDescent="0.3">
      <c r="A140" s="12" t="s">
        <v>367</v>
      </c>
      <c r="B140" s="223" t="s">
        <v>368</v>
      </c>
      <c r="C140" s="14" t="s">
        <v>11</v>
      </c>
      <c r="D140" s="51">
        <v>2</v>
      </c>
      <c r="E140" s="326" t="s">
        <v>208</v>
      </c>
      <c r="F140" s="326">
        <v>2</v>
      </c>
      <c r="G140" s="279">
        <f t="shared" si="4"/>
        <v>1</v>
      </c>
      <c r="H140" s="279" t="s">
        <v>36</v>
      </c>
    </row>
    <row r="141" spans="1:8" ht="46.8" x14ac:dyDescent="0.3">
      <c r="A141" s="12" t="s">
        <v>948</v>
      </c>
      <c r="B141" s="287" t="s">
        <v>413</v>
      </c>
      <c r="C141" s="14" t="s">
        <v>11</v>
      </c>
      <c r="D141" s="51">
        <v>1</v>
      </c>
      <c r="E141" s="326" t="s">
        <v>208</v>
      </c>
      <c r="F141" s="326">
        <v>1</v>
      </c>
      <c r="G141" s="279">
        <f t="shared" si="4"/>
        <v>1</v>
      </c>
      <c r="H141" s="279" t="s">
        <v>36</v>
      </c>
    </row>
    <row r="142" spans="1:8" ht="31.2" x14ac:dyDescent="0.3">
      <c r="A142" s="12" t="s">
        <v>377</v>
      </c>
      <c r="B142" s="223" t="s">
        <v>378</v>
      </c>
      <c r="C142" s="14" t="s">
        <v>11</v>
      </c>
      <c r="D142" s="51">
        <v>2</v>
      </c>
      <c r="E142" s="326" t="s">
        <v>208</v>
      </c>
      <c r="F142" s="326">
        <v>2</v>
      </c>
      <c r="G142" s="279">
        <f t="shared" si="4"/>
        <v>1</v>
      </c>
      <c r="H142" s="279" t="s">
        <v>36</v>
      </c>
    </row>
    <row r="143" spans="1:8" x14ac:dyDescent="0.3">
      <c r="A143" s="12" t="s">
        <v>602</v>
      </c>
      <c r="B143" s="287" t="s">
        <v>603</v>
      </c>
      <c r="C143" s="14" t="s">
        <v>11</v>
      </c>
      <c r="D143" s="14">
        <v>1</v>
      </c>
      <c r="E143" s="311" t="s">
        <v>208</v>
      </c>
      <c r="F143" s="311">
        <v>1</v>
      </c>
      <c r="G143" s="279">
        <f t="shared" si="4"/>
        <v>1</v>
      </c>
      <c r="H143" s="279" t="s">
        <v>36</v>
      </c>
    </row>
    <row r="144" spans="1:8" x14ac:dyDescent="0.3">
      <c r="A144" s="12" t="s">
        <v>592</v>
      </c>
      <c r="B144" s="287" t="s">
        <v>593</v>
      </c>
      <c r="C144" s="14" t="s">
        <v>11</v>
      </c>
      <c r="D144" s="14">
        <v>3</v>
      </c>
      <c r="E144" s="311" t="s">
        <v>208</v>
      </c>
      <c r="F144" s="311">
        <v>3</v>
      </c>
      <c r="G144" s="279">
        <f t="shared" si="4"/>
        <v>1</v>
      </c>
      <c r="H144" s="279" t="s">
        <v>36</v>
      </c>
    </row>
    <row r="145" spans="1:8" ht="46.8" x14ac:dyDescent="0.3">
      <c r="A145" s="12" t="s">
        <v>383</v>
      </c>
      <c r="B145" s="287" t="s">
        <v>384</v>
      </c>
      <c r="C145" s="14" t="s">
        <v>11</v>
      </c>
      <c r="D145" s="51">
        <v>2</v>
      </c>
      <c r="E145" s="326" t="s">
        <v>208</v>
      </c>
      <c r="F145" s="326">
        <v>2</v>
      </c>
      <c r="G145" s="279">
        <f t="shared" si="4"/>
        <v>1</v>
      </c>
      <c r="H145" s="279" t="s">
        <v>36</v>
      </c>
    </row>
    <row r="146" spans="1:8" x14ac:dyDescent="0.3">
      <c r="A146" s="12" t="s">
        <v>381</v>
      </c>
      <c r="B146" s="287" t="s">
        <v>382</v>
      </c>
      <c r="C146" s="14" t="s">
        <v>11</v>
      </c>
      <c r="D146" s="51">
        <v>2</v>
      </c>
      <c r="E146" s="326" t="s">
        <v>208</v>
      </c>
      <c r="F146" s="326">
        <v>2</v>
      </c>
      <c r="G146" s="279">
        <f t="shared" si="4"/>
        <v>1</v>
      </c>
      <c r="H146" s="279" t="s">
        <v>36</v>
      </c>
    </row>
    <row r="147" spans="1:8" ht="31.2" x14ac:dyDescent="0.3">
      <c r="A147" s="12" t="s">
        <v>379</v>
      </c>
      <c r="B147" s="223" t="s">
        <v>380</v>
      </c>
      <c r="C147" s="14" t="s">
        <v>11</v>
      </c>
      <c r="D147" s="51">
        <v>2</v>
      </c>
      <c r="E147" s="326" t="s">
        <v>208</v>
      </c>
      <c r="F147" s="326">
        <v>2</v>
      </c>
      <c r="G147" s="279">
        <f t="shared" si="4"/>
        <v>1</v>
      </c>
      <c r="H147" s="279" t="s">
        <v>36</v>
      </c>
    </row>
    <row r="148" spans="1:8" ht="46.8" x14ac:dyDescent="0.3">
      <c r="A148" s="12" t="s">
        <v>244</v>
      </c>
      <c r="B148" s="285" t="s">
        <v>245</v>
      </c>
      <c r="C148" s="14" t="s">
        <v>11</v>
      </c>
      <c r="D148" s="51">
        <v>10</v>
      </c>
      <c r="E148" s="326" t="s">
        <v>208</v>
      </c>
      <c r="F148" s="326">
        <v>10</v>
      </c>
      <c r="G148" s="279">
        <f t="shared" si="4"/>
        <v>1</v>
      </c>
      <c r="H148" s="279" t="s">
        <v>36</v>
      </c>
    </row>
    <row r="149" spans="1:8" x14ac:dyDescent="0.3">
      <c r="A149" s="12" t="s">
        <v>355</v>
      </c>
      <c r="B149" s="223" t="s">
        <v>356</v>
      </c>
      <c r="C149" s="14" t="s">
        <v>11</v>
      </c>
      <c r="D149" s="51">
        <v>2</v>
      </c>
      <c r="E149" s="326" t="s">
        <v>208</v>
      </c>
      <c r="F149" s="326">
        <v>2</v>
      </c>
      <c r="G149" s="279">
        <f t="shared" si="4"/>
        <v>1</v>
      </c>
      <c r="H149" s="279" t="s">
        <v>36</v>
      </c>
    </row>
    <row r="150" spans="1:8" x14ac:dyDescent="0.3">
      <c r="A150" s="12" t="s">
        <v>590</v>
      </c>
      <c r="B150" s="287" t="s">
        <v>591</v>
      </c>
      <c r="C150" s="14" t="s">
        <v>11</v>
      </c>
      <c r="D150" s="14">
        <v>1</v>
      </c>
      <c r="E150" s="311" t="s">
        <v>208</v>
      </c>
      <c r="F150" s="311">
        <v>1</v>
      </c>
      <c r="G150" s="279">
        <f t="shared" si="4"/>
        <v>1</v>
      </c>
      <c r="H150" s="279" t="s">
        <v>36</v>
      </c>
    </row>
    <row r="151" spans="1:8" ht="31.2" x14ac:dyDescent="0.3">
      <c r="A151" s="12" t="s">
        <v>349</v>
      </c>
      <c r="B151" s="223" t="s">
        <v>350</v>
      </c>
      <c r="C151" s="14" t="s">
        <v>11</v>
      </c>
      <c r="D151" s="51">
        <v>2</v>
      </c>
      <c r="E151" s="326" t="s">
        <v>208</v>
      </c>
      <c r="F151" s="326">
        <v>2</v>
      </c>
      <c r="G151" s="279">
        <f t="shared" si="4"/>
        <v>1</v>
      </c>
      <c r="H151" s="279" t="s">
        <v>36</v>
      </c>
    </row>
    <row r="152" spans="1:8" ht="46.8" x14ac:dyDescent="0.3">
      <c r="A152" s="12" t="s">
        <v>951</v>
      </c>
      <c r="B152" s="223" t="s">
        <v>462</v>
      </c>
      <c r="C152" s="14" t="s">
        <v>11</v>
      </c>
      <c r="D152" s="51">
        <v>4</v>
      </c>
      <c r="E152" s="326" t="s">
        <v>6</v>
      </c>
      <c r="F152" s="326">
        <v>4</v>
      </c>
      <c r="G152" s="279">
        <f t="shared" si="4"/>
        <v>1</v>
      </c>
      <c r="H152" s="279" t="s">
        <v>36</v>
      </c>
    </row>
    <row r="153" spans="1:8" ht="31.2" x14ac:dyDescent="0.3">
      <c r="A153" s="12" t="s">
        <v>357</v>
      </c>
      <c r="B153" s="223" t="s">
        <v>358</v>
      </c>
      <c r="C153" s="14" t="s">
        <v>11</v>
      </c>
      <c r="D153" s="51">
        <v>2</v>
      </c>
      <c r="E153" s="326" t="s">
        <v>208</v>
      </c>
      <c r="F153" s="326">
        <v>2</v>
      </c>
      <c r="G153" s="279">
        <f t="shared" si="4"/>
        <v>1</v>
      </c>
      <c r="H153" s="279" t="s">
        <v>36</v>
      </c>
    </row>
    <row r="154" spans="1:8" ht="46.8" x14ac:dyDescent="0.3">
      <c r="A154" s="12" t="s">
        <v>347</v>
      </c>
      <c r="B154" s="223" t="s">
        <v>348</v>
      </c>
      <c r="C154" s="14" t="s">
        <v>11</v>
      </c>
      <c r="D154" s="51">
        <v>7</v>
      </c>
      <c r="E154" s="326" t="s">
        <v>208</v>
      </c>
      <c r="F154" s="326">
        <v>7</v>
      </c>
      <c r="G154" s="279">
        <f t="shared" si="4"/>
        <v>1</v>
      </c>
      <c r="H154" s="279" t="s">
        <v>36</v>
      </c>
    </row>
    <row r="155" spans="1:8" ht="31.2" x14ac:dyDescent="0.3">
      <c r="A155" s="12" t="s">
        <v>246</v>
      </c>
      <c r="B155" s="285" t="s">
        <v>247</v>
      </c>
      <c r="C155" s="14" t="s">
        <v>11</v>
      </c>
      <c r="D155" s="51">
        <v>1</v>
      </c>
      <c r="E155" s="326" t="s">
        <v>208</v>
      </c>
      <c r="F155" s="326">
        <v>1</v>
      </c>
      <c r="G155" s="279">
        <f t="shared" si="4"/>
        <v>1</v>
      </c>
      <c r="H155" s="279" t="s">
        <v>36</v>
      </c>
    </row>
    <row r="156" spans="1:8" x14ac:dyDescent="0.3">
      <c r="A156" s="12" t="s">
        <v>406</v>
      </c>
      <c r="B156" s="287" t="s">
        <v>407</v>
      </c>
      <c r="C156" s="14" t="s">
        <v>11</v>
      </c>
      <c r="D156" s="51">
        <v>2</v>
      </c>
      <c r="E156" s="326" t="s">
        <v>208</v>
      </c>
      <c r="F156" s="326">
        <v>2</v>
      </c>
      <c r="G156" s="279">
        <f t="shared" si="4"/>
        <v>3</v>
      </c>
      <c r="H156" s="279" t="s">
        <v>36</v>
      </c>
    </row>
    <row r="157" spans="1:8" x14ac:dyDescent="0.3">
      <c r="A157" s="12" t="s">
        <v>406</v>
      </c>
      <c r="B157" s="223" t="s">
        <v>521</v>
      </c>
      <c r="C157" s="14" t="s">
        <v>11</v>
      </c>
      <c r="D157" s="51">
        <v>1</v>
      </c>
      <c r="E157" s="51" t="s">
        <v>6</v>
      </c>
      <c r="F157" s="326">
        <v>1</v>
      </c>
      <c r="G157" s="279">
        <f t="shared" si="4"/>
        <v>3</v>
      </c>
      <c r="H157" s="279" t="s">
        <v>36</v>
      </c>
    </row>
    <row r="158" spans="1:8" x14ac:dyDescent="0.3">
      <c r="A158" s="12" t="s">
        <v>406</v>
      </c>
      <c r="B158" s="285" t="s">
        <v>608</v>
      </c>
      <c r="C158" s="14" t="s">
        <v>11</v>
      </c>
      <c r="D158" s="14">
        <v>1</v>
      </c>
      <c r="E158" s="311" t="s">
        <v>208</v>
      </c>
      <c r="F158" s="309">
        <v>1</v>
      </c>
      <c r="G158" s="279">
        <f t="shared" si="4"/>
        <v>3</v>
      </c>
      <c r="H158" s="279" t="s">
        <v>36</v>
      </c>
    </row>
    <row r="159" spans="1:8" x14ac:dyDescent="0.3">
      <c r="A159" s="12" t="s">
        <v>609</v>
      </c>
      <c r="B159" s="285" t="s">
        <v>610</v>
      </c>
      <c r="C159" s="14" t="s">
        <v>11</v>
      </c>
      <c r="D159" s="14">
        <v>1</v>
      </c>
      <c r="E159" s="311" t="s">
        <v>208</v>
      </c>
      <c r="F159" s="309">
        <v>1</v>
      </c>
      <c r="G159" s="279">
        <f t="shared" si="4"/>
        <v>1</v>
      </c>
      <c r="H159" s="279" t="s">
        <v>36</v>
      </c>
    </row>
    <row r="160" spans="1:8" x14ac:dyDescent="0.3">
      <c r="A160" s="304" t="s">
        <v>958</v>
      </c>
      <c r="B160" s="285" t="s">
        <v>607</v>
      </c>
      <c r="C160" s="14" t="s">
        <v>11</v>
      </c>
      <c r="D160" s="14">
        <v>1</v>
      </c>
      <c r="E160" s="311" t="s">
        <v>208</v>
      </c>
      <c r="F160" s="309">
        <v>1</v>
      </c>
      <c r="G160" s="279">
        <f t="shared" si="4"/>
        <v>1</v>
      </c>
      <c r="H160" s="279" t="s">
        <v>36</v>
      </c>
    </row>
    <row r="161" spans="1:8" x14ac:dyDescent="0.3">
      <c r="A161" s="12" t="s">
        <v>231</v>
      </c>
      <c r="B161" s="285" t="s">
        <v>232</v>
      </c>
      <c r="C161" s="14" t="s">
        <v>7</v>
      </c>
      <c r="D161" s="51">
        <v>2</v>
      </c>
      <c r="E161" s="326" t="s">
        <v>208</v>
      </c>
      <c r="F161" s="283">
        <v>2</v>
      </c>
      <c r="G161" s="279">
        <f t="shared" si="4"/>
        <v>1</v>
      </c>
      <c r="H161" s="279" t="s">
        <v>36</v>
      </c>
    </row>
    <row r="162" spans="1:8" ht="31.2" x14ac:dyDescent="0.3">
      <c r="A162" s="12" t="s">
        <v>345</v>
      </c>
      <c r="B162" s="223" t="s">
        <v>346</v>
      </c>
      <c r="C162" s="14" t="s">
        <v>11</v>
      </c>
      <c r="D162" s="51">
        <v>2</v>
      </c>
      <c r="E162" s="326" t="s">
        <v>208</v>
      </c>
      <c r="F162" s="283">
        <v>2</v>
      </c>
      <c r="G162" s="279">
        <f t="shared" ref="G162:G176" si="5">COUNTIF($A$2:$A$999,A162)</f>
        <v>1</v>
      </c>
      <c r="H162" s="279" t="s">
        <v>36</v>
      </c>
    </row>
    <row r="163" spans="1:8" x14ac:dyDescent="0.3">
      <c r="A163" s="288" t="s">
        <v>649</v>
      </c>
      <c r="B163" s="297" t="s">
        <v>650</v>
      </c>
      <c r="C163" s="14" t="s">
        <v>7</v>
      </c>
      <c r="D163" s="292">
        <v>1</v>
      </c>
      <c r="E163" s="290" t="s">
        <v>208</v>
      </c>
      <c r="F163" s="290">
        <f>D163</f>
        <v>1</v>
      </c>
      <c r="G163" s="279">
        <f t="shared" si="5"/>
        <v>1</v>
      </c>
      <c r="H163" s="279" t="s">
        <v>36</v>
      </c>
    </row>
    <row r="164" spans="1:8" x14ac:dyDescent="0.3">
      <c r="A164" s="12" t="s">
        <v>233</v>
      </c>
      <c r="B164" s="285" t="s">
        <v>234</v>
      </c>
      <c r="C164" s="14" t="s">
        <v>7</v>
      </c>
      <c r="D164" s="51">
        <v>2</v>
      </c>
      <c r="E164" s="283" t="s">
        <v>208</v>
      </c>
      <c r="F164" s="283">
        <v>2</v>
      </c>
      <c r="G164" s="279">
        <f t="shared" si="5"/>
        <v>1</v>
      </c>
      <c r="H164" s="279" t="s">
        <v>36</v>
      </c>
    </row>
    <row r="165" spans="1:8" x14ac:dyDescent="0.3">
      <c r="A165" s="12" t="s">
        <v>343</v>
      </c>
      <c r="B165" s="223" t="s">
        <v>344</v>
      </c>
      <c r="C165" s="14" t="s">
        <v>7</v>
      </c>
      <c r="D165" s="51">
        <v>1</v>
      </c>
      <c r="E165" s="283" t="s">
        <v>208</v>
      </c>
      <c r="F165" s="283">
        <v>1</v>
      </c>
      <c r="G165" s="279">
        <f t="shared" si="5"/>
        <v>1</v>
      </c>
      <c r="H165" s="279" t="s">
        <v>36</v>
      </c>
    </row>
    <row r="166" spans="1:8" x14ac:dyDescent="0.3">
      <c r="A166" s="12" t="s">
        <v>512</v>
      </c>
      <c r="B166" s="223" t="s">
        <v>513</v>
      </c>
      <c r="C166" s="14" t="s">
        <v>7</v>
      </c>
      <c r="D166" s="51">
        <v>1</v>
      </c>
      <c r="E166" s="51" t="s">
        <v>6</v>
      </c>
      <c r="F166" s="51">
        <v>1</v>
      </c>
      <c r="G166" s="279">
        <f t="shared" si="5"/>
        <v>1</v>
      </c>
      <c r="H166" s="279" t="s">
        <v>36</v>
      </c>
    </row>
    <row r="167" spans="1:8" x14ac:dyDescent="0.3">
      <c r="A167" s="12" t="s">
        <v>962</v>
      </c>
      <c r="B167" s="285" t="s">
        <v>876</v>
      </c>
      <c r="C167" s="14" t="s">
        <v>7</v>
      </c>
      <c r="D167" s="14">
        <v>2</v>
      </c>
      <c r="E167" s="311" t="s">
        <v>208</v>
      </c>
      <c r="F167" s="309">
        <v>2</v>
      </c>
      <c r="G167" s="279">
        <f t="shared" si="5"/>
        <v>1</v>
      </c>
      <c r="H167" s="279" t="s">
        <v>36</v>
      </c>
    </row>
    <row r="168" spans="1:8" x14ac:dyDescent="0.3">
      <c r="A168" s="12" t="s">
        <v>71</v>
      </c>
      <c r="B168" s="287" t="s">
        <v>148</v>
      </c>
      <c r="C168" s="14" t="s">
        <v>7</v>
      </c>
      <c r="D168" s="14">
        <v>1</v>
      </c>
      <c r="E168" s="311" t="s">
        <v>118</v>
      </c>
      <c r="F168" s="309">
        <v>2</v>
      </c>
      <c r="G168" s="279">
        <f t="shared" si="5"/>
        <v>2</v>
      </c>
      <c r="H168" s="279" t="s">
        <v>36</v>
      </c>
    </row>
    <row r="169" spans="1:8" x14ac:dyDescent="0.3">
      <c r="A169" s="12" t="s">
        <v>71</v>
      </c>
      <c r="B169" s="287" t="s">
        <v>619</v>
      </c>
      <c r="C169" s="14" t="s">
        <v>11</v>
      </c>
      <c r="D169" s="14">
        <v>1</v>
      </c>
      <c r="E169" s="311" t="s">
        <v>208</v>
      </c>
      <c r="F169" s="309">
        <v>1</v>
      </c>
      <c r="G169" s="279">
        <f t="shared" si="5"/>
        <v>2</v>
      </c>
      <c r="H169" s="279" t="s">
        <v>36</v>
      </c>
    </row>
    <row r="170" spans="1:8" ht="31.2" x14ac:dyDescent="0.3">
      <c r="A170" s="12" t="s">
        <v>341</v>
      </c>
      <c r="B170" s="223" t="s">
        <v>342</v>
      </c>
      <c r="C170" s="14" t="s">
        <v>7</v>
      </c>
      <c r="D170" s="51">
        <v>2</v>
      </c>
      <c r="E170" s="326" t="s">
        <v>208</v>
      </c>
      <c r="F170" s="283">
        <v>2</v>
      </c>
      <c r="G170" s="279">
        <f t="shared" si="5"/>
        <v>1</v>
      </c>
      <c r="H170" s="279" t="s">
        <v>36</v>
      </c>
    </row>
    <row r="171" spans="1:8" ht="31.2" x14ac:dyDescent="0.3">
      <c r="A171" s="12" t="s">
        <v>497</v>
      </c>
      <c r="B171" s="223" t="s">
        <v>498</v>
      </c>
      <c r="C171" s="14" t="s">
        <v>7</v>
      </c>
      <c r="D171" s="51">
        <v>1</v>
      </c>
      <c r="E171" s="326" t="s">
        <v>6</v>
      </c>
      <c r="F171" s="283">
        <v>1</v>
      </c>
      <c r="G171" s="279">
        <f t="shared" si="5"/>
        <v>1</v>
      </c>
      <c r="H171" s="279" t="s">
        <v>36</v>
      </c>
    </row>
    <row r="172" spans="1:8" ht="31.2" x14ac:dyDescent="0.3">
      <c r="A172" s="12" t="s">
        <v>499</v>
      </c>
      <c r="B172" s="223" t="s">
        <v>498</v>
      </c>
      <c r="C172" s="14" t="s">
        <v>7</v>
      </c>
      <c r="D172" s="51">
        <v>1</v>
      </c>
      <c r="E172" s="326" t="s">
        <v>6</v>
      </c>
      <c r="F172" s="283">
        <v>1</v>
      </c>
      <c r="G172" s="279">
        <f t="shared" si="5"/>
        <v>1</v>
      </c>
      <c r="H172" s="279" t="s">
        <v>36</v>
      </c>
    </row>
    <row r="173" spans="1:8" ht="31.2" x14ac:dyDescent="0.3">
      <c r="A173" s="12" t="s">
        <v>957</v>
      </c>
      <c r="B173" s="315" t="s">
        <v>501</v>
      </c>
      <c r="C173" s="14" t="s">
        <v>7</v>
      </c>
      <c r="D173" s="51">
        <v>1</v>
      </c>
      <c r="E173" s="51" t="s">
        <v>6</v>
      </c>
      <c r="F173" s="51">
        <v>1</v>
      </c>
      <c r="G173" s="279">
        <f t="shared" si="5"/>
        <v>1</v>
      </c>
      <c r="H173" s="279" t="s">
        <v>36</v>
      </c>
    </row>
    <row r="174" spans="1:8" ht="31.2" x14ac:dyDescent="0.3">
      <c r="A174" s="12" t="s">
        <v>369</v>
      </c>
      <c r="B174" s="223" t="s">
        <v>370</v>
      </c>
      <c r="C174" s="14" t="s">
        <v>11</v>
      </c>
      <c r="D174" s="51">
        <v>6</v>
      </c>
      <c r="E174" s="51" t="s">
        <v>208</v>
      </c>
      <c r="F174" s="51">
        <v>6</v>
      </c>
      <c r="G174" s="279">
        <f t="shared" si="5"/>
        <v>1</v>
      </c>
      <c r="H174" s="279" t="s">
        <v>36</v>
      </c>
    </row>
    <row r="175" spans="1:8" ht="31.2" x14ac:dyDescent="0.3">
      <c r="A175" s="288" t="s">
        <v>651</v>
      </c>
      <c r="B175" s="297" t="s">
        <v>652</v>
      </c>
      <c r="C175" s="14" t="s">
        <v>11</v>
      </c>
      <c r="D175" s="292">
        <v>2</v>
      </c>
      <c r="E175" s="292" t="s">
        <v>208</v>
      </c>
      <c r="F175" s="292">
        <v>2</v>
      </c>
      <c r="G175" s="279">
        <f t="shared" si="5"/>
        <v>1</v>
      </c>
      <c r="H175" s="279" t="s">
        <v>36</v>
      </c>
    </row>
    <row r="176" spans="1:8" ht="31.2" x14ac:dyDescent="0.3">
      <c r="A176" s="12" t="s">
        <v>122</v>
      </c>
      <c r="B176" s="223" t="s">
        <v>123</v>
      </c>
      <c r="C176" s="14" t="s">
        <v>11</v>
      </c>
      <c r="D176" s="14">
        <v>2</v>
      </c>
      <c r="E176" s="14" t="s">
        <v>118</v>
      </c>
      <c r="F176" s="14">
        <v>2</v>
      </c>
      <c r="G176" s="279">
        <f t="shared" si="5"/>
        <v>1</v>
      </c>
      <c r="H176" s="279" t="s">
        <v>36</v>
      </c>
    </row>
    <row r="177" spans="3:3" x14ac:dyDescent="0.3">
      <c r="C177" s="295"/>
    </row>
    <row r="178" spans="3:3" x14ac:dyDescent="0.3">
      <c r="C178" s="295"/>
    </row>
    <row r="179" spans="3:3" x14ac:dyDescent="0.3">
      <c r="C179" s="295"/>
    </row>
    <row r="180" spans="3:3" x14ac:dyDescent="0.3">
      <c r="C180" s="295"/>
    </row>
    <row r="181" spans="3:3" x14ac:dyDescent="0.3">
      <c r="C181" s="295"/>
    </row>
    <row r="182" spans="3:3" x14ac:dyDescent="0.3">
      <c r="C182" s="295"/>
    </row>
    <row r="183" spans="3:3" x14ac:dyDescent="0.3">
      <c r="C183" s="295"/>
    </row>
    <row r="184" spans="3:3" x14ac:dyDescent="0.3">
      <c r="C184" s="295"/>
    </row>
    <row r="185" spans="3:3" x14ac:dyDescent="0.3">
      <c r="C185" s="295"/>
    </row>
    <row r="186" spans="3:3" x14ac:dyDescent="0.3">
      <c r="C186" s="295"/>
    </row>
    <row r="187" spans="3:3" x14ac:dyDescent="0.3">
      <c r="C187" s="295"/>
    </row>
    <row r="188" spans="3:3" x14ac:dyDescent="0.3">
      <c r="C188" s="295"/>
    </row>
    <row r="189" spans="3:3" x14ac:dyDescent="0.3">
      <c r="C189" s="295"/>
    </row>
    <row r="190" spans="3:3" x14ac:dyDescent="0.3">
      <c r="C190" s="295"/>
    </row>
    <row r="191" spans="3:3" x14ac:dyDescent="0.3">
      <c r="C191" s="295"/>
    </row>
    <row r="192" spans="3:3" x14ac:dyDescent="0.3">
      <c r="C192" s="295"/>
    </row>
    <row r="193" spans="3:3" x14ac:dyDescent="0.3">
      <c r="C193" s="295"/>
    </row>
    <row r="194" spans="3:3" x14ac:dyDescent="0.3">
      <c r="C194" s="295"/>
    </row>
    <row r="195" spans="3:3" x14ac:dyDescent="0.3">
      <c r="C195" s="295"/>
    </row>
    <row r="196" spans="3:3" x14ac:dyDescent="0.3">
      <c r="C196" s="295"/>
    </row>
    <row r="197" spans="3:3" x14ac:dyDescent="0.3">
      <c r="C197" s="295"/>
    </row>
    <row r="198" spans="3:3" x14ac:dyDescent="0.3">
      <c r="C198" s="295"/>
    </row>
    <row r="199" spans="3:3" x14ac:dyDescent="0.3">
      <c r="C199" s="295"/>
    </row>
    <row r="200" spans="3:3" x14ac:dyDescent="0.3">
      <c r="C200" s="295"/>
    </row>
    <row r="201" spans="3:3" x14ac:dyDescent="0.3">
      <c r="C201" s="295"/>
    </row>
    <row r="202" spans="3:3" x14ac:dyDescent="0.3">
      <c r="C202" s="295"/>
    </row>
    <row r="203" spans="3:3" x14ac:dyDescent="0.3">
      <c r="C203" s="295"/>
    </row>
    <row r="204" spans="3:3" x14ac:dyDescent="0.3">
      <c r="C204" s="295"/>
    </row>
    <row r="205" spans="3:3" x14ac:dyDescent="0.3">
      <c r="C205" s="295"/>
    </row>
    <row r="206" spans="3:3" x14ac:dyDescent="0.3">
      <c r="C206" s="295"/>
    </row>
    <row r="207" spans="3:3" x14ac:dyDescent="0.3">
      <c r="C207" s="295"/>
    </row>
    <row r="208" spans="3:3" x14ac:dyDescent="0.3">
      <c r="C208" s="295"/>
    </row>
    <row r="209" spans="3:3" x14ac:dyDescent="0.3">
      <c r="C209" s="295"/>
    </row>
    <row r="210" spans="3:3" x14ac:dyDescent="0.3">
      <c r="C210" s="295"/>
    </row>
    <row r="211" spans="3:3" x14ac:dyDescent="0.3">
      <c r="C211" s="295"/>
    </row>
    <row r="212" spans="3:3" x14ac:dyDescent="0.3">
      <c r="C212" s="295"/>
    </row>
    <row r="213" spans="3:3" x14ac:dyDescent="0.3">
      <c r="C213" s="295"/>
    </row>
    <row r="214" spans="3:3" x14ac:dyDescent="0.3">
      <c r="C214" s="295"/>
    </row>
    <row r="215" spans="3:3" x14ac:dyDescent="0.3">
      <c r="C215" s="295"/>
    </row>
    <row r="216" spans="3:3" x14ac:dyDescent="0.3">
      <c r="C216" s="295"/>
    </row>
    <row r="217" spans="3:3" x14ac:dyDescent="0.3">
      <c r="C217" s="295"/>
    </row>
    <row r="218" spans="3:3" x14ac:dyDescent="0.3">
      <c r="C218" s="295"/>
    </row>
    <row r="219" spans="3:3" x14ac:dyDescent="0.3">
      <c r="C219" s="295"/>
    </row>
    <row r="220" spans="3:3" x14ac:dyDescent="0.3">
      <c r="C220" s="295"/>
    </row>
    <row r="221" spans="3:3" x14ac:dyDescent="0.3">
      <c r="C221" s="295"/>
    </row>
    <row r="222" spans="3:3" x14ac:dyDescent="0.3">
      <c r="C222" s="295"/>
    </row>
    <row r="223" spans="3:3" x14ac:dyDescent="0.3">
      <c r="C223" s="295"/>
    </row>
    <row r="224" spans="3:3" x14ac:dyDescent="0.3">
      <c r="C224" s="295"/>
    </row>
    <row r="225" spans="3:3" x14ac:dyDescent="0.3">
      <c r="C225" s="295"/>
    </row>
    <row r="226" spans="3:3" x14ac:dyDescent="0.3">
      <c r="C226" s="295"/>
    </row>
    <row r="227" spans="3:3" x14ac:dyDescent="0.3">
      <c r="C227" s="295"/>
    </row>
    <row r="228" spans="3:3" x14ac:dyDescent="0.3">
      <c r="C228" s="295"/>
    </row>
    <row r="229" spans="3:3" x14ac:dyDescent="0.3">
      <c r="C229" s="295"/>
    </row>
    <row r="230" spans="3:3" x14ac:dyDescent="0.3">
      <c r="C230" s="295"/>
    </row>
    <row r="231" spans="3:3" x14ac:dyDescent="0.3">
      <c r="C231" s="295"/>
    </row>
    <row r="232" spans="3:3" x14ac:dyDescent="0.3">
      <c r="C232" s="295"/>
    </row>
    <row r="233" spans="3:3" x14ac:dyDescent="0.3">
      <c r="C233" s="295"/>
    </row>
    <row r="234" spans="3:3" x14ac:dyDescent="0.3">
      <c r="C234" s="295"/>
    </row>
    <row r="235" spans="3:3" x14ac:dyDescent="0.3">
      <c r="C235" s="295"/>
    </row>
    <row r="236" spans="3:3" x14ac:dyDescent="0.3">
      <c r="C236" s="295"/>
    </row>
    <row r="237" spans="3:3" x14ac:dyDescent="0.3">
      <c r="C237" s="295"/>
    </row>
    <row r="238" spans="3:3" x14ac:dyDescent="0.3">
      <c r="C238" s="295"/>
    </row>
    <row r="239" spans="3:3" x14ac:dyDescent="0.3">
      <c r="C239" s="295"/>
    </row>
    <row r="240" spans="3:3" x14ac:dyDescent="0.3">
      <c r="C240" s="295"/>
    </row>
    <row r="241" spans="3:3" x14ac:dyDescent="0.3">
      <c r="C241" s="295"/>
    </row>
    <row r="242" spans="3:3" x14ac:dyDescent="0.3">
      <c r="C242" s="295"/>
    </row>
    <row r="243" spans="3:3" x14ac:dyDescent="0.3">
      <c r="C243" s="295"/>
    </row>
    <row r="244" spans="3:3" x14ac:dyDescent="0.3">
      <c r="C244" s="295"/>
    </row>
    <row r="245" spans="3:3" x14ac:dyDescent="0.3">
      <c r="C245" s="295"/>
    </row>
    <row r="246" spans="3:3" x14ac:dyDescent="0.3">
      <c r="C246" s="295"/>
    </row>
    <row r="247" spans="3:3" x14ac:dyDescent="0.3">
      <c r="C247" s="295"/>
    </row>
    <row r="248" spans="3:3" x14ac:dyDescent="0.3">
      <c r="C248" s="295"/>
    </row>
    <row r="249" spans="3:3" x14ac:dyDescent="0.3">
      <c r="C249" s="295"/>
    </row>
    <row r="250" spans="3:3" x14ac:dyDescent="0.3">
      <c r="C250" s="295"/>
    </row>
    <row r="251" spans="3:3" x14ac:dyDescent="0.3">
      <c r="C251" s="295"/>
    </row>
    <row r="252" spans="3:3" x14ac:dyDescent="0.3">
      <c r="C252" s="295"/>
    </row>
    <row r="253" spans="3:3" x14ac:dyDescent="0.3">
      <c r="C253" s="295"/>
    </row>
    <row r="254" spans="3:3" x14ac:dyDescent="0.3">
      <c r="C254" s="295"/>
    </row>
    <row r="255" spans="3:3" x14ac:dyDescent="0.3">
      <c r="C255" s="295"/>
    </row>
    <row r="256" spans="3:3" x14ac:dyDescent="0.3">
      <c r="C256" s="295"/>
    </row>
    <row r="257" spans="3:3" x14ac:dyDescent="0.3">
      <c r="C257" s="295"/>
    </row>
    <row r="258" spans="3:3" x14ac:dyDescent="0.3">
      <c r="C258" s="295"/>
    </row>
    <row r="259" spans="3:3" x14ac:dyDescent="0.3">
      <c r="C259" s="295"/>
    </row>
    <row r="260" spans="3:3" x14ac:dyDescent="0.3">
      <c r="C260" s="295"/>
    </row>
    <row r="261" spans="3:3" x14ac:dyDescent="0.3">
      <c r="C261" s="295"/>
    </row>
    <row r="262" spans="3:3" x14ac:dyDescent="0.3">
      <c r="C262" s="295"/>
    </row>
    <row r="263" spans="3:3" x14ac:dyDescent="0.3">
      <c r="C263" s="295"/>
    </row>
    <row r="264" spans="3:3" x14ac:dyDescent="0.3">
      <c r="C264" s="295"/>
    </row>
    <row r="265" spans="3:3" x14ac:dyDescent="0.3">
      <c r="C265" s="295"/>
    </row>
    <row r="266" spans="3:3" x14ac:dyDescent="0.3">
      <c r="C266" s="295"/>
    </row>
    <row r="267" spans="3:3" x14ac:dyDescent="0.3">
      <c r="C267" s="295"/>
    </row>
    <row r="268" spans="3:3" x14ac:dyDescent="0.3">
      <c r="C268" s="295"/>
    </row>
    <row r="269" spans="3:3" x14ac:dyDescent="0.3">
      <c r="C269" s="295"/>
    </row>
    <row r="270" spans="3:3" x14ac:dyDescent="0.3">
      <c r="C270" s="295"/>
    </row>
    <row r="271" spans="3:3" x14ac:dyDescent="0.3">
      <c r="C271" s="295"/>
    </row>
    <row r="272" spans="3:3" x14ac:dyDescent="0.3">
      <c r="C272" s="295"/>
    </row>
    <row r="273" spans="3:3" x14ac:dyDescent="0.3">
      <c r="C273" s="295"/>
    </row>
    <row r="274" spans="3:3" x14ac:dyDescent="0.3">
      <c r="C274" s="295"/>
    </row>
    <row r="275" spans="3:3" x14ac:dyDescent="0.3">
      <c r="C275" s="295"/>
    </row>
    <row r="276" spans="3:3" x14ac:dyDescent="0.3">
      <c r="C276" s="295"/>
    </row>
    <row r="277" spans="3:3" x14ac:dyDescent="0.3">
      <c r="C277" s="295"/>
    </row>
    <row r="278" spans="3:3" x14ac:dyDescent="0.3">
      <c r="C278" s="295"/>
    </row>
    <row r="279" spans="3:3" x14ac:dyDescent="0.3">
      <c r="C279" s="295"/>
    </row>
    <row r="280" spans="3:3" x14ac:dyDescent="0.3">
      <c r="C280" s="295"/>
    </row>
    <row r="281" spans="3:3" x14ac:dyDescent="0.3">
      <c r="C281" s="295"/>
    </row>
    <row r="282" spans="3:3" x14ac:dyDescent="0.3">
      <c r="C282" s="295"/>
    </row>
    <row r="283" spans="3:3" x14ac:dyDescent="0.3">
      <c r="C283" s="295"/>
    </row>
    <row r="284" spans="3:3" x14ac:dyDescent="0.3">
      <c r="C284" s="295"/>
    </row>
    <row r="285" spans="3:3" x14ac:dyDescent="0.3">
      <c r="C285" s="295"/>
    </row>
    <row r="286" spans="3:3" x14ac:dyDescent="0.3">
      <c r="C286" s="295"/>
    </row>
    <row r="287" spans="3:3" x14ac:dyDescent="0.3">
      <c r="C287" s="295"/>
    </row>
    <row r="288" spans="3:3" x14ac:dyDescent="0.3">
      <c r="C288" s="295"/>
    </row>
    <row r="289" spans="3:3" x14ac:dyDescent="0.3">
      <c r="C289" s="295"/>
    </row>
    <row r="290" spans="3:3" x14ac:dyDescent="0.3">
      <c r="C290" s="295"/>
    </row>
    <row r="291" spans="3:3" x14ac:dyDescent="0.3">
      <c r="C291" s="295"/>
    </row>
    <row r="292" spans="3:3" x14ac:dyDescent="0.3">
      <c r="C292" s="295"/>
    </row>
    <row r="293" spans="3:3" x14ac:dyDescent="0.3">
      <c r="C293" s="295"/>
    </row>
    <row r="294" spans="3:3" x14ac:dyDescent="0.3">
      <c r="C294" s="295"/>
    </row>
    <row r="295" spans="3:3" x14ac:dyDescent="0.3">
      <c r="C295" s="295"/>
    </row>
    <row r="296" spans="3:3" x14ac:dyDescent="0.3">
      <c r="C296" s="295"/>
    </row>
    <row r="297" spans="3:3" x14ac:dyDescent="0.3">
      <c r="C297" s="295"/>
    </row>
    <row r="298" spans="3:3" x14ac:dyDescent="0.3">
      <c r="C298" s="295"/>
    </row>
    <row r="299" spans="3:3" x14ac:dyDescent="0.3">
      <c r="C299" s="295"/>
    </row>
    <row r="300" spans="3:3" x14ac:dyDescent="0.3">
      <c r="C300" s="295"/>
    </row>
    <row r="301" spans="3:3" x14ac:dyDescent="0.3">
      <c r="C301" s="295"/>
    </row>
    <row r="302" spans="3:3" x14ac:dyDescent="0.3">
      <c r="C302" s="295"/>
    </row>
    <row r="303" spans="3:3" x14ac:dyDescent="0.3">
      <c r="C303" s="295"/>
    </row>
    <row r="304" spans="3:3" x14ac:dyDescent="0.3">
      <c r="C304" s="295"/>
    </row>
    <row r="305" spans="3:3" x14ac:dyDescent="0.3">
      <c r="C305" s="295"/>
    </row>
    <row r="306" spans="3:3" x14ac:dyDescent="0.3">
      <c r="C306" s="295"/>
    </row>
    <row r="307" spans="3:3" x14ac:dyDescent="0.3">
      <c r="C307" s="295"/>
    </row>
    <row r="308" spans="3:3" x14ac:dyDescent="0.3">
      <c r="C308" s="295"/>
    </row>
    <row r="309" spans="3:3" x14ac:dyDescent="0.3">
      <c r="C309" s="295"/>
    </row>
    <row r="310" spans="3:3" x14ac:dyDescent="0.3">
      <c r="C310" s="295"/>
    </row>
    <row r="311" spans="3:3" x14ac:dyDescent="0.3">
      <c r="C311" s="295"/>
    </row>
    <row r="312" spans="3:3" x14ac:dyDescent="0.3">
      <c r="C312" s="295"/>
    </row>
    <row r="313" spans="3:3" x14ac:dyDescent="0.3">
      <c r="C313" s="295"/>
    </row>
    <row r="314" spans="3:3" x14ac:dyDescent="0.3">
      <c r="C314" s="295"/>
    </row>
    <row r="315" spans="3:3" x14ac:dyDescent="0.3">
      <c r="C315" s="295"/>
    </row>
    <row r="316" spans="3:3" x14ac:dyDescent="0.3">
      <c r="C316" s="295"/>
    </row>
    <row r="317" spans="3:3" x14ac:dyDescent="0.3">
      <c r="C317" s="295"/>
    </row>
    <row r="318" spans="3:3" x14ac:dyDescent="0.3">
      <c r="C318" s="295"/>
    </row>
    <row r="319" spans="3:3" x14ac:dyDescent="0.3">
      <c r="C319" s="295"/>
    </row>
    <row r="320" spans="3:3" x14ac:dyDescent="0.3">
      <c r="C320" s="295"/>
    </row>
    <row r="321" spans="3:3" x14ac:dyDescent="0.3">
      <c r="C321" s="295"/>
    </row>
    <row r="322" spans="3:3" x14ac:dyDescent="0.3">
      <c r="C322" s="295"/>
    </row>
    <row r="323" spans="3:3" x14ac:dyDescent="0.3">
      <c r="C323" s="295"/>
    </row>
    <row r="324" spans="3:3" x14ac:dyDescent="0.3">
      <c r="C324" s="295"/>
    </row>
    <row r="325" spans="3:3" x14ac:dyDescent="0.3">
      <c r="C325" s="295"/>
    </row>
    <row r="326" spans="3:3" x14ac:dyDescent="0.3">
      <c r="C326" s="295"/>
    </row>
    <row r="327" spans="3:3" x14ac:dyDescent="0.3">
      <c r="C327" s="295"/>
    </row>
    <row r="328" spans="3:3" x14ac:dyDescent="0.3">
      <c r="C328" s="295"/>
    </row>
    <row r="329" spans="3:3" x14ac:dyDescent="0.3">
      <c r="C329" s="295"/>
    </row>
    <row r="330" spans="3:3" x14ac:dyDescent="0.3">
      <c r="C330" s="295"/>
    </row>
    <row r="331" spans="3:3" x14ac:dyDescent="0.3">
      <c r="C331" s="295"/>
    </row>
    <row r="332" spans="3:3" x14ac:dyDescent="0.3">
      <c r="C332" s="295"/>
    </row>
    <row r="333" spans="3:3" x14ac:dyDescent="0.3">
      <c r="C333" s="295"/>
    </row>
    <row r="334" spans="3:3" x14ac:dyDescent="0.3">
      <c r="C334" s="295"/>
    </row>
    <row r="335" spans="3:3" x14ac:dyDescent="0.3">
      <c r="C335" s="295"/>
    </row>
    <row r="336" spans="3:3" x14ac:dyDescent="0.3">
      <c r="C336" s="295"/>
    </row>
    <row r="337" spans="3:3" x14ac:dyDescent="0.3">
      <c r="C337" s="295"/>
    </row>
    <row r="338" spans="3:3" x14ac:dyDescent="0.3">
      <c r="C338" s="295"/>
    </row>
    <row r="339" spans="3:3" x14ac:dyDescent="0.3">
      <c r="C339" s="295"/>
    </row>
    <row r="340" spans="3:3" x14ac:dyDescent="0.3">
      <c r="C340" s="295"/>
    </row>
    <row r="341" spans="3:3" x14ac:dyDescent="0.3">
      <c r="C341" s="295"/>
    </row>
    <row r="342" spans="3:3" x14ac:dyDescent="0.3">
      <c r="C342" s="295"/>
    </row>
    <row r="343" spans="3:3" x14ac:dyDescent="0.3">
      <c r="C343" s="295"/>
    </row>
    <row r="344" spans="3:3" x14ac:dyDescent="0.3">
      <c r="C344" s="295"/>
    </row>
    <row r="345" spans="3:3" x14ac:dyDescent="0.3">
      <c r="C345" s="295"/>
    </row>
    <row r="346" spans="3:3" x14ac:dyDescent="0.3">
      <c r="C346" s="295"/>
    </row>
    <row r="347" spans="3:3" x14ac:dyDescent="0.3">
      <c r="C347" s="295"/>
    </row>
    <row r="348" spans="3:3" x14ac:dyDescent="0.3">
      <c r="C348" s="295"/>
    </row>
    <row r="349" spans="3:3" x14ac:dyDescent="0.3">
      <c r="C349" s="295"/>
    </row>
    <row r="350" spans="3:3" x14ac:dyDescent="0.3">
      <c r="C350" s="295"/>
    </row>
    <row r="351" spans="3:3" x14ac:dyDescent="0.3">
      <c r="C351" s="295"/>
    </row>
    <row r="352" spans="3:3" x14ac:dyDescent="0.3">
      <c r="C352" s="295"/>
    </row>
    <row r="353" spans="3:3" x14ac:dyDescent="0.3">
      <c r="C353" s="295"/>
    </row>
    <row r="354" spans="3:3" x14ac:dyDescent="0.3">
      <c r="C354" s="295"/>
    </row>
    <row r="355" spans="3:3" x14ac:dyDescent="0.3">
      <c r="C355" s="295"/>
    </row>
    <row r="356" spans="3:3" x14ac:dyDescent="0.3">
      <c r="C356" s="295"/>
    </row>
    <row r="357" spans="3:3" x14ac:dyDescent="0.3">
      <c r="C357" s="295"/>
    </row>
    <row r="358" spans="3:3" x14ac:dyDescent="0.3">
      <c r="C358" s="295"/>
    </row>
    <row r="359" spans="3:3" x14ac:dyDescent="0.3">
      <c r="C359" s="295"/>
    </row>
    <row r="360" spans="3:3" x14ac:dyDescent="0.3">
      <c r="C360" s="295"/>
    </row>
    <row r="361" spans="3:3" x14ac:dyDescent="0.3">
      <c r="C361" s="295"/>
    </row>
    <row r="362" spans="3:3" x14ac:dyDescent="0.3">
      <c r="C362" s="295"/>
    </row>
    <row r="363" spans="3:3" x14ac:dyDescent="0.3">
      <c r="C363" s="295"/>
    </row>
    <row r="364" spans="3:3" x14ac:dyDescent="0.3">
      <c r="C364" s="295"/>
    </row>
    <row r="365" spans="3:3" x14ac:dyDescent="0.3">
      <c r="C365" s="295"/>
    </row>
    <row r="366" spans="3:3" x14ac:dyDescent="0.3">
      <c r="C366" s="295"/>
    </row>
    <row r="367" spans="3:3" x14ac:dyDescent="0.3">
      <c r="C367" s="295"/>
    </row>
    <row r="368" spans="3:3" x14ac:dyDescent="0.3">
      <c r="C368" s="295"/>
    </row>
    <row r="369" spans="3:3" x14ac:dyDescent="0.3">
      <c r="C369" s="295"/>
    </row>
    <row r="370" spans="3:3" x14ac:dyDescent="0.3">
      <c r="C370" s="295"/>
    </row>
    <row r="371" spans="3:3" x14ac:dyDescent="0.3">
      <c r="C371" s="295"/>
    </row>
    <row r="372" spans="3:3" x14ac:dyDescent="0.3">
      <c r="C372" s="295"/>
    </row>
    <row r="373" spans="3:3" x14ac:dyDescent="0.3">
      <c r="C373" s="295"/>
    </row>
    <row r="374" spans="3:3" x14ac:dyDescent="0.3">
      <c r="C374" s="295"/>
    </row>
    <row r="375" spans="3:3" x14ac:dyDescent="0.3">
      <c r="C375" s="295"/>
    </row>
    <row r="376" spans="3:3" x14ac:dyDescent="0.3">
      <c r="C376" s="295"/>
    </row>
    <row r="377" spans="3:3" x14ac:dyDescent="0.3">
      <c r="C377" s="295"/>
    </row>
    <row r="378" spans="3:3" x14ac:dyDescent="0.3">
      <c r="C378" s="295"/>
    </row>
    <row r="379" spans="3:3" x14ac:dyDescent="0.3">
      <c r="C379" s="295"/>
    </row>
    <row r="380" spans="3:3" x14ac:dyDescent="0.3">
      <c r="C380" s="295"/>
    </row>
    <row r="381" spans="3:3" x14ac:dyDescent="0.3">
      <c r="C381" s="295"/>
    </row>
    <row r="382" spans="3:3" x14ac:dyDescent="0.3">
      <c r="C382" s="295"/>
    </row>
    <row r="383" spans="3:3" x14ac:dyDescent="0.3">
      <c r="C383" s="295"/>
    </row>
    <row r="384" spans="3:3" x14ac:dyDescent="0.3">
      <c r="C384" s="295"/>
    </row>
    <row r="385" spans="3:3" x14ac:dyDescent="0.3">
      <c r="C385" s="295"/>
    </row>
    <row r="386" spans="3:3" x14ac:dyDescent="0.3">
      <c r="C386" s="295"/>
    </row>
    <row r="387" spans="3:3" x14ac:dyDescent="0.3">
      <c r="C387" s="295"/>
    </row>
    <row r="388" spans="3:3" x14ac:dyDescent="0.3">
      <c r="C388" s="295"/>
    </row>
    <row r="389" spans="3:3" x14ac:dyDescent="0.3">
      <c r="C389" s="295"/>
    </row>
    <row r="390" spans="3:3" x14ac:dyDescent="0.3">
      <c r="C390" s="295"/>
    </row>
    <row r="391" spans="3:3" x14ac:dyDescent="0.3">
      <c r="C391" s="295"/>
    </row>
    <row r="392" spans="3:3" x14ac:dyDescent="0.3">
      <c r="C392" s="295"/>
    </row>
    <row r="393" spans="3:3" x14ac:dyDescent="0.3">
      <c r="C393" s="295"/>
    </row>
    <row r="394" spans="3:3" x14ac:dyDescent="0.3">
      <c r="C394" s="295"/>
    </row>
    <row r="395" spans="3:3" x14ac:dyDescent="0.3">
      <c r="C395" s="295"/>
    </row>
    <row r="396" spans="3:3" x14ac:dyDescent="0.3">
      <c r="C396" s="295"/>
    </row>
    <row r="397" spans="3:3" x14ac:dyDescent="0.3">
      <c r="C397" s="295"/>
    </row>
    <row r="398" spans="3:3" x14ac:dyDescent="0.3">
      <c r="C398" s="295"/>
    </row>
    <row r="399" spans="3:3" x14ac:dyDescent="0.3">
      <c r="C399" s="295"/>
    </row>
    <row r="400" spans="3:3" x14ac:dyDescent="0.3">
      <c r="C400" s="295"/>
    </row>
    <row r="401" spans="3:3" x14ac:dyDescent="0.3">
      <c r="C401" s="295"/>
    </row>
    <row r="402" spans="3:3" x14ac:dyDescent="0.3">
      <c r="C402" s="295"/>
    </row>
    <row r="403" spans="3:3" x14ac:dyDescent="0.3">
      <c r="C403" s="295"/>
    </row>
    <row r="404" spans="3:3" x14ac:dyDescent="0.3">
      <c r="C404" s="295"/>
    </row>
    <row r="405" spans="3:3" x14ac:dyDescent="0.3">
      <c r="C405" s="295"/>
    </row>
    <row r="406" spans="3:3" x14ac:dyDescent="0.3">
      <c r="C406" s="295"/>
    </row>
    <row r="407" spans="3:3" x14ac:dyDescent="0.3">
      <c r="C407" s="295"/>
    </row>
    <row r="408" spans="3:3" x14ac:dyDescent="0.3">
      <c r="C408" s="295"/>
    </row>
    <row r="409" spans="3:3" x14ac:dyDescent="0.3">
      <c r="C409" s="295"/>
    </row>
    <row r="410" spans="3:3" x14ac:dyDescent="0.3">
      <c r="C410" s="295"/>
    </row>
    <row r="411" spans="3:3" x14ac:dyDescent="0.3">
      <c r="C411" s="295"/>
    </row>
    <row r="412" spans="3:3" x14ac:dyDescent="0.3">
      <c r="C412" s="295"/>
    </row>
    <row r="413" spans="3:3" x14ac:dyDescent="0.3">
      <c r="C413" s="295"/>
    </row>
    <row r="414" spans="3:3" x14ac:dyDescent="0.3">
      <c r="C414" s="295"/>
    </row>
    <row r="415" spans="3:3" x14ac:dyDescent="0.3">
      <c r="C415" s="295"/>
    </row>
    <row r="416" spans="3:3" x14ac:dyDescent="0.3">
      <c r="C416" s="295"/>
    </row>
    <row r="417" spans="3:3" x14ac:dyDescent="0.3">
      <c r="C417" s="295"/>
    </row>
    <row r="418" spans="3:3" x14ac:dyDescent="0.3">
      <c r="C418" s="295"/>
    </row>
    <row r="419" spans="3:3" x14ac:dyDescent="0.3">
      <c r="C419" s="295"/>
    </row>
    <row r="420" spans="3:3" x14ac:dyDescent="0.3">
      <c r="C420" s="295"/>
    </row>
    <row r="421" spans="3:3" x14ac:dyDescent="0.3">
      <c r="C421" s="295"/>
    </row>
    <row r="422" spans="3:3" x14ac:dyDescent="0.3">
      <c r="C422" s="295"/>
    </row>
    <row r="423" spans="3:3" x14ac:dyDescent="0.3">
      <c r="C423" s="295"/>
    </row>
    <row r="424" spans="3:3" x14ac:dyDescent="0.3">
      <c r="C424" s="295"/>
    </row>
    <row r="425" spans="3:3" x14ac:dyDescent="0.3">
      <c r="C425" s="295"/>
    </row>
    <row r="426" spans="3:3" x14ac:dyDescent="0.3">
      <c r="C426" s="295"/>
    </row>
    <row r="427" spans="3:3" x14ac:dyDescent="0.3">
      <c r="C427" s="295"/>
    </row>
    <row r="428" spans="3:3" x14ac:dyDescent="0.3">
      <c r="C428" s="295"/>
    </row>
    <row r="429" spans="3:3" x14ac:dyDescent="0.3">
      <c r="C429" s="295"/>
    </row>
    <row r="430" spans="3:3" x14ac:dyDescent="0.3">
      <c r="C430" s="295"/>
    </row>
    <row r="431" spans="3:3" x14ac:dyDescent="0.3">
      <c r="C431" s="295"/>
    </row>
    <row r="432" spans="3:3" x14ac:dyDescent="0.3">
      <c r="C432" s="295"/>
    </row>
    <row r="433" spans="3:3" x14ac:dyDescent="0.3">
      <c r="C433" s="295"/>
    </row>
    <row r="434" spans="3:3" x14ac:dyDescent="0.3">
      <c r="C434" s="295"/>
    </row>
    <row r="435" spans="3:3" x14ac:dyDescent="0.3">
      <c r="C435" s="295"/>
    </row>
    <row r="436" spans="3:3" x14ac:dyDescent="0.3">
      <c r="C436" s="295"/>
    </row>
    <row r="437" spans="3:3" x14ac:dyDescent="0.3">
      <c r="C437" s="295"/>
    </row>
    <row r="438" spans="3:3" x14ac:dyDescent="0.3">
      <c r="C438" s="295"/>
    </row>
    <row r="439" spans="3:3" x14ac:dyDescent="0.3">
      <c r="C439" s="295"/>
    </row>
    <row r="440" spans="3:3" x14ac:dyDescent="0.3">
      <c r="C440" s="295"/>
    </row>
    <row r="441" spans="3:3" x14ac:dyDescent="0.3">
      <c r="C441" s="295"/>
    </row>
    <row r="442" spans="3:3" x14ac:dyDescent="0.3">
      <c r="C442" s="295"/>
    </row>
    <row r="443" spans="3:3" x14ac:dyDescent="0.3">
      <c r="C443" s="295"/>
    </row>
    <row r="444" spans="3:3" x14ac:dyDescent="0.3">
      <c r="C444" s="295"/>
    </row>
    <row r="445" spans="3:3" x14ac:dyDescent="0.3">
      <c r="C445" s="295"/>
    </row>
    <row r="446" spans="3:3" x14ac:dyDescent="0.3">
      <c r="C446" s="295"/>
    </row>
    <row r="447" spans="3:3" x14ac:dyDescent="0.3">
      <c r="C447" s="295"/>
    </row>
    <row r="448" spans="3:3" x14ac:dyDescent="0.3">
      <c r="C448" s="295"/>
    </row>
    <row r="449" spans="3:3" x14ac:dyDescent="0.3">
      <c r="C449" s="295"/>
    </row>
    <row r="450" spans="3:3" x14ac:dyDescent="0.3">
      <c r="C450" s="295"/>
    </row>
    <row r="451" spans="3:3" x14ac:dyDescent="0.3">
      <c r="C451" s="295"/>
    </row>
    <row r="452" spans="3:3" x14ac:dyDescent="0.3">
      <c r="C452" s="295"/>
    </row>
    <row r="453" spans="3:3" x14ac:dyDescent="0.3">
      <c r="C453" s="295"/>
    </row>
    <row r="454" spans="3:3" x14ac:dyDescent="0.3">
      <c r="C454" s="295"/>
    </row>
    <row r="455" spans="3:3" x14ac:dyDescent="0.3">
      <c r="C455" s="295"/>
    </row>
    <row r="456" spans="3:3" x14ac:dyDescent="0.3">
      <c r="C456" s="295"/>
    </row>
    <row r="457" spans="3:3" x14ac:dyDescent="0.3">
      <c r="C457" s="295"/>
    </row>
    <row r="458" spans="3:3" x14ac:dyDescent="0.3">
      <c r="C458" s="295"/>
    </row>
    <row r="459" spans="3:3" x14ac:dyDescent="0.3">
      <c r="C459" s="295"/>
    </row>
    <row r="460" spans="3:3" x14ac:dyDescent="0.3">
      <c r="C460" s="295"/>
    </row>
    <row r="461" spans="3:3" x14ac:dyDescent="0.3">
      <c r="C461" s="295"/>
    </row>
    <row r="462" spans="3:3" x14ac:dyDescent="0.3">
      <c r="C462" s="295"/>
    </row>
    <row r="463" spans="3:3" x14ac:dyDescent="0.3">
      <c r="C463" s="295"/>
    </row>
    <row r="464" spans="3:3" x14ac:dyDescent="0.3">
      <c r="C464" s="295"/>
    </row>
    <row r="465" spans="3:3" x14ac:dyDescent="0.3">
      <c r="C465" s="295"/>
    </row>
    <row r="466" spans="3:3" x14ac:dyDescent="0.3">
      <c r="C466" s="295"/>
    </row>
    <row r="467" spans="3:3" x14ac:dyDescent="0.3">
      <c r="C467" s="295"/>
    </row>
    <row r="468" spans="3:3" x14ac:dyDescent="0.3">
      <c r="C468" s="295"/>
    </row>
    <row r="469" spans="3:3" x14ac:dyDescent="0.3">
      <c r="C469" s="295"/>
    </row>
    <row r="470" spans="3:3" x14ac:dyDescent="0.3">
      <c r="C470" s="295"/>
    </row>
    <row r="471" spans="3:3" x14ac:dyDescent="0.3">
      <c r="C471" s="295"/>
    </row>
    <row r="472" spans="3:3" x14ac:dyDescent="0.3">
      <c r="C472" s="295"/>
    </row>
    <row r="473" spans="3:3" x14ac:dyDescent="0.3">
      <c r="C473" s="295"/>
    </row>
    <row r="474" spans="3:3" x14ac:dyDescent="0.3">
      <c r="C474" s="295"/>
    </row>
    <row r="475" spans="3:3" x14ac:dyDescent="0.3">
      <c r="C475" s="295"/>
    </row>
    <row r="476" spans="3:3" x14ac:dyDescent="0.3">
      <c r="C476" s="295"/>
    </row>
    <row r="477" spans="3:3" x14ac:dyDescent="0.3">
      <c r="C477" s="295"/>
    </row>
    <row r="478" spans="3:3" x14ac:dyDescent="0.3">
      <c r="C478" s="295"/>
    </row>
    <row r="479" spans="3:3" x14ac:dyDescent="0.3">
      <c r="C479" s="295"/>
    </row>
    <row r="480" spans="3:3" x14ac:dyDescent="0.3">
      <c r="C480" s="295"/>
    </row>
    <row r="481" spans="3:3" x14ac:dyDescent="0.3">
      <c r="C481" s="295"/>
    </row>
    <row r="482" spans="3:3" x14ac:dyDescent="0.3">
      <c r="C482" s="295"/>
    </row>
    <row r="483" spans="3:3" x14ac:dyDescent="0.3">
      <c r="C483" s="295"/>
    </row>
    <row r="484" spans="3:3" x14ac:dyDescent="0.3">
      <c r="C484" s="295"/>
    </row>
    <row r="485" spans="3:3" x14ac:dyDescent="0.3">
      <c r="C485" s="295"/>
    </row>
    <row r="486" spans="3:3" x14ac:dyDescent="0.3">
      <c r="C486" s="295"/>
    </row>
    <row r="487" spans="3:3" x14ac:dyDescent="0.3">
      <c r="C487" s="295"/>
    </row>
    <row r="488" spans="3:3" x14ac:dyDescent="0.3">
      <c r="C488" s="295"/>
    </row>
    <row r="489" spans="3:3" x14ac:dyDescent="0.3">
      <c r="C489" s="295"/>
    </row>
    <row r="490" spans="3:3" x14ac:dyDescent="0.3">
      <c r="C490" s="295"/>
    </row>
    <row r="491" spans="3:3" x14ac:dyDescent="0.3">
      <c r="C491" s="295"/>
    </row>
    <row r="492" spans="3:3" x14ac:dyDescent="0.3">
      <c r="C492" s="295"/>
    </row>
    <row r="493" spans="3:3" x14ac:dyDescent="0.3">
      <c r="C493" s="295"/>
    </row>
    <row r="494" spans="3:3" x14ac:dyDescent="0.3">
      <c r="C494" s="295"/>
    </row>
    <row r="495" spans="3:3" x14ac:dyDescent="0.3">
      <c r="C495" s="295"/>
    </row>
    <row r="496" spans="3:3" x14ac:dyDescent="0.3">
      <c r="C496" s="295"/>
    </row>
    <row r="497" spans="3:3" x14ac:dyDescent="0.3">
      <c r="C497" s="295"/>
    </row>
    <row r="498" spans="3:3" x14ac:dyDescent="0.3">
      <c r="C498" s="295"/>
    </row>
    <row r="499" spans="3:3" x14ac:dyDescent="0.3">
      <c r="C499" s="295"/>
    </row>
    <row r="500" spans="3:3" x14ac:dyDescent="0.3">
      <c r="C500" s="295"/>
    </row>
    <row r="501" spans="3:3" x14ac:dyDescent="0.3">
      <c r="C501" s="295"/>
    </row>
    <row r="502" spans="3:3" x14ac:dyDescent="0.3">
      <c r="C502" s="295"/>
    </row>
    <row r="503" spans="3:3" x14ac:dyDescent="0.3">
      <c r="C503" s="295"/>
    </row>
    <row r="504" spans="3:3" x14ac:dyDescent="0.3">
      <c r="C504" s="295"/>
    </row>
    <row r="505" spans="3:3" x14ac:dyDescent="0.3">
      <c r="C505" s="295"/>
    </row>
    <row r="506" spans="3:3" x14ac:dyDescent="0.3">
      <c r="C506" s="295"/>
    </row>
    <row r="507" spans="3:3" x14ac:dyDescent="0.3">
      <c r="C507" s="295"/>
    </row>
    <row r="508" spans="3:3" x14ac:dyDescent="0.3">
      <c r="C508" s="295"/>
    </row>
    <row r="509" spans="3:3" x14ac:dyDescent="0.3">
      <c r="C509" s="295"/>
    </row>
    <row r="510" spans="3:3" x14ac:dyDescent="0.3">
      <c r="C510" s="295"/>
    </row>
    <row r="511" spans="3:3" x14ac:dyDescent="0.3">
      <c r="C511" s="295"/>
    </row>
    <row r="512" spans="3:3" x14ac:dyDescent="0.3">
      <c r="C512" s="295"/>
    </row>
    <row r="513" spans="3:3" x14ac:dyDescent="0.3">
      <c r="C513" s="295"/>
    </row>
    <row r="514" spans="3:3" x14ac:dyDescent="0.3">
      <c r="C514" s="295"/>
    </row>
    <row r="515" spans="3:3" x14ac:dyDescent="0.3">
      <c r="C515" s="295"/>
    </row>
    <row r="516" spans="3:3" x14ac:dyDescent="0.3">
      <c r="C516" s="295"/>
    </row>
    <row r="517" spans="3:3" x14ac:dyDescent="0.3">
      <c r="C517" s="295"/>
    </row>
    <row r="518" spans="3:3" x14ac:dyDescent="0.3">
      <c r="C518" s="295"/>
    </row>
    <row r="519" spans="3:3" x14ac:dyDescent="0.3">
      <c r="C519" s="295"/>
    </row>
    <row r="520" spans="3:3" x14ac:dyDescent="0.3">
      <c r="C520" s="295"/>
    </row>
    <row r="521" spans="3:3" x14ac:dyDescent="0.3">
      <c r="C521" s="295"/>
    </row>
    <row r="522" spans="3:3" x14ac:dyDescent="0.3">
      <c r="C522" s="295"/>
    </row>
    <row r="523" spans="3:3" x14ac:dyDescent="0.3">
      <c r="C523" s="295"/>
    </row>
    <row r="524" spans="3:3" x14ac:dyDescent="0.3">
      <c r="C524" s="295"/>
    </row>
    <row r="525" spans="3:3" x14ac:dyDescent="0.3">
      <c r="C525" s="295"/>
    </row>
    <row r="526" spans="3:3" x14ac:dyDescent="0.3">
      <c r="C526" s="295"/>
    </row>
    <row r="527" spans="3:3" x14ac:dyDescent="0.3">
      <c r="C527" s="295"/>
    </row>
    <row r="528" spans="3:3" x14ac:dyDescent="0.3">
      <c r="C528" s="295"/>
    </row>
    <row r="529" spans="3:3" x14ac:dyDescent="0.3">
      <c r="C529" s="295"/>
    </row>
    <row r="530" spans="3:3" x14ac:dyDescent="0.3">
      <c r="C530" s="295"/>
    </row>
    <row r="531" spans="3:3" x14ac:dyDescent="0.3">
      <c r="C531" s="295"/>
    </row>
    <row r="532" spans="3:3" x14ac:dyDescent="0.3">
      <c r="C532" s="295"/>
    </row>
    <row r="533" spans="3:3" x14ac:dyDescent="0.3">
      <c r="C533" s="295"/>
    </row>
    <row r="534" spans="3:3" x14ac:dyDescent="0.3">
      <c r="C534" s="295"/>
    </row>
    <row r="535" spans="3:3" x14ac:dyDescent="0.3">
      <c r="C535" s="295"/>
    </row>
    <row r="536" spans="3:3" x14ac:dyDescent="0.3">
      <c r="C536" s="295"/>
    </row>
    <row r="537" spans="3:3" x14ac:dyDescent="0.3">
      <c r="C537" s="295"/>
    </row>
    <row r="538" spans="3:3" x14ac:dyDescent="0.3">
      <c r="C538" s="295"/>
    </row>
    <row r="539" spans="3:3" x14ac:dyDescent="0.3">
      <c r="C539" s="295"/>
    </row>
    <row r="540" spans="3:3" x14ac:dyDescent="0.3">
      <c r="C540" s="295"/>
    </row>
    <row r="541" spans="3:3" x14ac:dyDescent="0.3">
      <c r="C541" s="295"/>
    </row>
    <row r="542" spans="3:3" x14ac:dyDescent="0.3">
      <c r="C542" s="295"/>
    </row>
    <row r="543" spans="3:3" x14ac:dyDescent="0.3">
      <c r="C543" s="295"/>
    </row>
    <row r="544" spans="3:3" x14ac:dyDescent="0.3">
      <c r="C544" s="295"/>
    </row>
    <row r="545" spans="3:3" x14ac:dyDescent="0.3">
      <c r="C545" s="295"/>
    </row>
    <row r="546" spans="3:3" x14ac:dyDescent="0.3">
      <c r="C546" s="295"/>
    </row>
    <row r="547" spans="3:3" x14ac:dyDescent="0.3">
      <c r="C547" s="295"/>
    </row>
    <row r="548" spans="3:3" x14ac:dyDescent="0.3">
      <c r="C548" s="295"/>
    </row>
    <row r="549" spans="3:3" x14ac:dyDescent="0.3">
      <c r="C549" s="295"/>
    </row>
    <row r="550" spans="3:3" x14ac:dyDescent="0.3">
      <c r="C550" s="295"/>
    </row>
    <row r="551" spans="3:3" x14ac:dyDescent="0.3">
      <c r="C551" s="295"/>
    </row>
    <row r="552" spans="3:3" x14ac:dyDescent="0.3">
      <c r="C552" s="295"/>
    </row>
    <row r="553" spans="3:3" x14ac:dyDescent="0.3">
      <c r="C553" s="295"/>
    </row>
    <row r="554" spans="3:3" x14ac:dyDescent="0.3">
      <c r="C554" s="295"/>
    </row>
    <row r="555" spans="3:3" x14ac:dyDescent="0.3">
      <c r="C555" s="295"/>
    </row>
    <row r="556" spans="3:3" x14ac:dyDescent="0.3">
      <c r="C556" s="295"/>
    </row>
    <row r="557" spans="3:3" x14ac:dyDescent="0.3">
      <c r="C557" s="295"/>
    </row>
    <row r="558" spans="3:3" x14ac:dyDescent="0.3">
      <c r="C558" s="295"/>
    </row>
    <row r="559" spans="3:3" x14ac:dyDescent="0.3">
      <c r="C559" s="295"/>
    </row>
    <row r="560" spans="3:3" x14ac:dyDescent="0.3">
      <c r="C560" s="295"/>
    </row>
    <row r="561" spans="3:3" x14ac:dyDescent="0.3">
      <c r="C561" s="295"/>
    </row>
    <row r="562" spans="3:3" x14ac:dyDescent="0.3">
      <c r="C562" s="295"/>
    </row>
    <row r="563" spans="3:3" x14ac:dyDescent="0.3">
      <c r="C563" s="295"/>
    </row>
    <row r="564" spans="3:3" x14ac:dyDescent="0.3">
      <c r="C564" s="295"/>
    </row>
    <row r="565" spans="3:3" x14ac:dyDescent="0.3">
      <c r="C565" s="295"/>
    </row>
    <row r="566" spans="3:3" x14ac:dyDescent="0.3">
      <c r="C566" s="295"/>
    </row>
    <row r="567" spans="3:3" x14ac:dyDescent="0.3">
      <c r="C567" s="295"/>
    </row>
    <row r="568" spans="3:3" x14ac:dyDescent="0.3">
      <c r="C568" s="295"/>
    </row>
    <row r="569" spans="3:3" x14ac:dyDescent="0.3">
      <c r="C569" s="295"/>
    </row>
    <row r="570" spans="3:3" x14ac:dyDescent="0.3">
      <c r="C570" s="295"/>
    </row>
    <row r="571" spans="3:3" x14ac:dyDescent="0.3">
      <c r="C571" s="295"/>
    </row>
    <row r="572" spans="3:3" x14ac:dyDescent="0.3">
      <c r="C572" s="295"/>
    </row>
    <row r="573" spans="3:3" x14ac:dyDescent="0.3">
      <c r="C573" s="295"/>
    </row>
    <row r="574" spans="3:3" x14ac:dyDescent="0.3">
      <c r="C574" s="295"/>
    </row>
    <row r="575" spans="3:3" x14ac:dyDescent="0.3">
      <c r="C575" s="295"/>
    </row>
    <row r="576" spans="3:3" x14ac:dyDescent="0.3">
      <c r="C576" s="295"/>
    </row>
    <row r="577" spans="3:3" x14ac:dyDescent="0.3">
      <c r="C577" s="295"/>
    </row>
    <row r="578" spans="3:3" x14ac:dyDescent="0.3">
      <c r="C578" s="295"/>
    </row>
    <row r="579" spans="3:3" x14ac:dyDescent="0.3">
      <c r="C579" s="295"/>
    </row>
    <row r="580" spans="3:3" x14ac:dyDescent="0.3">
      <c r="C580" s="295"/>
    </row>
    <row r="581" spans="3:3" x14ac:dyDescent="0.3">
      <c r="C581" s="295"/>
    </row>
    <row r="582" spans="3:3" x14ac:dyDescent="0.3">
      <c r="C582" s="295"/>
    </row>
    <row r="583" spans="3:3" x14ac:dyDescent="0.3">
      <c r="C583" s="295"/>
    </row>
    <row r="584" spans="3:3" x14ac:dyDescent="0.3">
      <c r="C584" s="295"/>
    </row>
    <row r="585" spans="3:3" x14ac:dyDescent="0.3">
      <c r="C585" s="295"/>
    </row>
    <row r="586" spans="3:3" x14ac:dyDescent="0.3">
      <c r="C586" s="295"/>
    </row>
    <row r="587" spans="3:3" x14ac:dyDescent="0.3">
      <c r="C587" s="295"/>
    </row>
    <row r="588" spans="3:3" x14ac:dyDescent="0.3">
      <c r="C588" s="295"/>
    </row>
    <row r="589" spans="3:3" x14ac:dyDescent="0.3">
      <c r="C589" s="295"/>
    </row>
    <row r="590" spans="3:3" x14ac:dyDescent="0.3">
      <c r="C590" s="295"/>
    </row>
    <row r="591" spans="3:3" x14ac:dyDescent="0.3">
      <c r="C591" s="295"/>
    </row>
    <row r="592" spans="3:3" x14ac:dyDescent="0.3">
      <c r="C592" s="295"/>
    </row>
    <row r="593" spans="3:3" x14ac:dyDescent="0.3">
      <c r="C593" s="295"/>
    </row>
    <row r="594" spans="3:3" x14ac:dyDescent="0.3">
      <c r="C594" s="295"/>
    </row>
    <row r="595" spans="3:3" x14ac:dyDescent="0.3">
      <c r="C595" s="295"/>
    </row>
    <row r="596" spans="3:3" x14ac:dyDescent="0.3">
      <c r="C596" s="295"/>
    </row>
    <row r="597" spans="3:3" x14ac:dyDescent="0.3">
      <c r="C597" s="295"/>
    </row>
    <row r="598" spans="3:3" x14ac:dyDescent="0.3">
      <c r="C598" s="295"/>
    </row>
    <row r="599" spans="3:3" x14ac:dyDescent="0.3">
      <c r="C599" s="295"/>
    </row>
    <row r="600" spans="3:3" x14ac:dyDescent="0.3">
      <c r="C600" s="295"/>
    </row>
    <row r="601" spans="3:3" x14ac:dyDescent="0.3">
      <c r="C601" s="295"/>
    </row>
    <row r="602" spans="3:3" x14ac:dyDescent="0.3">
      <c r="C602" s="295"/>
    </row>
    <row r="603" spans="3:3" x14ac:dyDescent="0.3">
      <c r="C603" s="295"/>
    </row>
    <row r="604" spans="3:3" x14ac:dyDescent="0.3">
      <c r="C604" s="295"/>
    </row>
    <row r="605" spans="3:3" x14ac:dyDescent="0.3">
      <c r="C605" s="295"/>
    </row>
    <row r="606" spans="3:3" x14ac:dyDescent="0.3">
      <c r="C606" s="295"/>
    </row>
    <row r="607" spans="3:3" x14ac:dyDescent="0.3">
      <c r="C607" s="295"/>
    </row>
    <row r="608" spans="3:3" x14ac:dyDescent="0.3">
      <c r="C608" s="295"/>
    </row>
    <row r="609" spans="3:3" x14ac:dyDescent="0.3">
      <c r="C609" s="295"/>
    </row>
    <row r="610" spans="3:3" x14ac:dyDescent="0.3">
      <c r="C610" s="295"/>
    </row>
    <row r="611" spans="3:3" x14ac:dyDescent="0.3">
      <c r="C611" s="295"/>
    </row>
    <row r="612" spans="3:3" x14ac:dyDescent="0.3">
      <c r="C612" s="295"/>
    </row>
    <row r="613" spans="3:3" x14ac:dyDescent="0.3">
      <c r="C613" s="295"/>
    </row>
    <row r="614" spans="3:3" x14ac:dyDescent="0.3">
      <c r="C614" s="295"/>
    </row>
    <row r="615" spans="3:3" x14ac:dyDescent="0.3">
      <c r="C615" s="295"/>
    </row>
    <row r="616" spans="3:3" x14ac:dyDescent="0.3">
      <c r="C616" s="295"/>
    </row>
    <row r="617" spans="3:3" x14ac:dyDescent="0.3">
      <c r="C617" s="295"/>
    </row>
    <row r="618" spans="3:3" x14ac:dyDescent="0.3">
      <c r="C618" s="295"/>
    </row>
    <row r="619" spans="3:3" x14ac:dyDescent="0.3">
      <c r="C619" s="295"/>
    </row>
    <row r="620" spans="3:3" x14ac:dyDescent="0.3">
      <c r="C620" s="295"/>
    </row>
    <row r="621" spans="3:3" x14ac:dyDescent="0.3">
      <c r="C621" s="295"/>
    </row>
    <row r="622" spans="3:3" x14ac:dyDescent="0.3">
      <c r="C622" s="295"/>
    </row>
    <row r="623" spans="3:3" x14ac:dyDescent="0.3">
      <c r="C623" s="295"/>
    </row>
    <row r="624" spans="3:3" x14ac:dyDescent="0.3">
      <c r="C624" s="295"/>
    </row>
    <row r="625" spans="3:3" x14ac:dyDescent="0.3">
      <c r="C625" s="295"/>
    </row>
    <row r="626" spans="3:3" x14ac:dyDescent="0.3">
      <c r="C626" s="295"/>
    </row>
    <row r="627" spans="3:3" x14ac:dyDescent="0.3">
      <c r="C627" s="295"/>
    </row>
    <row r="628" spans="3:3" x14ac:dyDescent="0.3">
      <c r="C628" s="295"/>
    </row>
    <row r="629" spans="3:3" x14ac:dyDescent="0.3">
      <c r="C629" s="295"/>
    </row>
    <row r="630" spans="3:3" x14ac:dyDescent="0.3">
      <c r="C630" s="295"/>
    </row>
    <row r="631" spans="3:3" x14ac:dyDescent="0.3">
      <c r="C631" s="295"/>
    </row>
    <row r="632" spans="3:3" x14ac:dyDescent="0.3">
      <c r="C632" s="295"/>
    </row>
    <row r="633" spans="3:3" x14ac:dyDescent="0.3">
      <c r="C633" s="295"/>
    </row>
    <row r="634" spans="3:3" x14ac:dyDescent="0.3">
      <c r="C634" s="295"/>
    </row>
    <row r="635" spans="3:3" x14ac:dyDescent="0.3">
      <c r="C635" s="295"/>
    </row>
    <row r="636" spans="3:3" x14ac:dyDescent="0.3">
      <c r="C636" s="295"/>
    </row>
    <row r="637" spans="3:3" x14ac:dyDescent="0.3">
      <c r="C637" s="295"/>
    </row>
    <row r="638" spans="3:3" x14ac:dyDescent="0.3">
      <c r="C638" s="295"/>
    </row>
    <row r="639" spans="3:3" x14ac:dyDescent="0.3">
      <c r="C639" s="295"/>
    </row>
    <row r="640" spans="3:3" x14ac:dyDescent="0.3">
      <c r="C640" s="295"/>
    </row>
    <row r="641" spans="3:3" x14ac:dyDescent="0.3">
      <c r="C641" s="295"/>
    </row>
    <row r="642" spans="3:3" x14ac:dyDescent="0.3">
      <c r="C642" s="295"/>
    </row>
    <row r="643" spans="3:3" x14ac:dyDescent="0.3">
      <c r="C643" s="295"/>
    </row>
    <row r="644" spans="3:3" x14ac:dyDescent="0.3">
      <c r="C644" s="295"/>
    </row>
    <row r="645" spans="3:3" x14ac:dyDescent="0.3">
      <c r="C645" s="295"/>
    </row>
    <row r="646" spans="3:3" x14ac:dyDescent="0.3">
      <c r="C646" s="295"/>
    </row>
    <row r="647" spans="3:3" x14ac:dyDescent="0.3">
      <c r="C647" s="295"/>
    </row>
    <row r="648" spans="3:3" x14ac:dyDescent="0.3">
      <c r="C648" s="295"/>
    </row>
    <row r="649" spans="3:3" x14ac:dyDescent="0.3">
      <c r="C649" s="295"/>
    </row>
    <row r="650" spans="3:3" x14ac:dyDescent="0.3">
      <c r="C650" s="295"/>
    </row>
    <row r="651" spans="3:3" x14ac:dyDescent="0.3">
      <c r="C651" s="295"/>
    </row>
    <row r="652" spans="3:3" x14ac:dyDescent="0.3">
      <c r="C652" s="295"/>
    </row>
    <row r="653" spans="3:3" x14ac:dyDescent="0.3">
      <c r="C653" s="295"/>
    </row>
    <row r="654" spans="3:3" x14ac:dyDescent="0.3">
      <c r="C654" s="295"/>
    </row>
    <row r="655" spans="3:3" x14ac:dyDescent="0.3">
      <c r="C655" s="295"/>
    </row>
    <row r="656" spans="3:3" x14ac:dyDescent="0.3">
      <c r="C656" s="295"/>
    </row>
    <row r="657" spans="3:3" x14ac:dyDescent="0.3">
      <c r="C657" s="295"/>
    </row>
    <row r="658" spans="3:3" x14ac:dyDescent="0.3">
      <c r="C658" s="295"/>
    </row>
    <row r="659" spans="3:3" x14ac:dyDescent="0.3">
      <c r="C659" s="295"/>
    </row>
    <row r="660" spans="3:3" x14ac:dyDescent="0.3">
      <c r="C660" s="295"/>
    </row>
    <row r="661" spans="3:3" x14ac:dyDescent="0.3">
      <c r="C661" s="295"/>
    </row>
    <row r="662" spans="3:3" x14ac:dyDescent="0.3">
      <c r="C662" s="295"/>
    </row>
    <row r="663" spans="3:3" x14ac:dyDescent="0.3">
      <c r="C663" s="295"/>
    </row>
    <row r="664" spans="3:3" x14ac:dyDescent="0.3">
      <c r="C664" s="295"/>
    </row>
    <row r="665" spans="3:3" x14ac:dyDescent="0.3">
      <c r="C665" s="295"/>
    </row>
    <row r="666" spans="3:3" x14ac:dyDescent="0.3">
      <c r="C666" s="295"/>
    </row>
    <row r="667" spans="3:3" x14ac:dyDescent="0.3">
      <c r="C667" s="295"/>
    </row>
    <row r="668" spans="3:3" x14ac:dyDescent="0.3">
      <c r="C668" s="295"/>
    </row>
    <row r="669" spans="3:3" x14ac:dyDescent="0.3">
      <c r="C669" s="295"/>
    </row>
    <row r="670" spans="3:3" x14ac:dyDescent="0.3">
      <c r="C670" s="295"/>
    </row>
    <row r="671" spans="3:3" x14ac:dyDescent="0.3">
      <c r="C671" s="295"/>
    </row>
    <row r="672" spans="3:3" x14ac:dyDescent="0.3">
      <c r="C672" s="295"/>
    </row>
    <row r="673" spans="3:3" x14ac:dyDescent="0.3">
      <c r="C673" s="295"/>
    </row>
    <row r="674" spans="3:3" x14ac:dyDescent="0.3">
      <c r="C674" s="295"/>
    </row>
    <row r="675" spans="3:3" x14ac:dyDescent="0.3">
      <c r="C675" s="295"/>
    </row>
    <row r="676" spans="3:3" x14ac:dyDescent="0.3">
      <c r="C676" s="295"/>
    </row>
    <row r="677" spans="3:3" x14ac:dyDescent="0.3">
      <c r="C677" s="295"/>
    </row>
    <row r="678" spans="3:3" x14ac:dyDescent="0.3">
      <c r="C678" s="295"/>
    </row>
    <row r="679" spans="3:3" x14ac:dyDescent="0.3">
      <c r="C679" s="295"/>
    </row>
    <row r="680" spans="3:3" x14ac:dyDescent="0.3">
      <c r="C680" s="295"/>
    </row>
    <row r="681" spans="3:3" x14ac:dyDescent="0.3">
      <c r="C681" s="295"/>
    </row>
    <row r="682" spans="3:3" x14ac:dyDescent="0.3">
      <c r="C682" s="295"/>
    </row>
    <row r="683" spans="3:3" x14ac:dyDescent="0.3">
      <c r="C683" s="295"/>
    </row>
    <row r="684" spans="3:3" x14ac:dyDescent="0.3">
      <c r="C684" s="295"/>
    </row>
    <row r="685" spans="3:3" x14ac:dyDescent="0.3">
      <c r="C685" s="295"/>
    </row>
    <row r="686" spans="3:3" x14ac:dyDescent="0.3">
      <c r="C686" s="295"/>
    </row>
    <row r="687" spans="3:3" x14ac:dyDescent="0.3">
      <c r="C687" s="295"/>
    </row>
    <row r="688" spans="3:3" x14ac:dyDescent="0.3">
      <c r="C688" s="295"/>
    </row>
    <row r="689" spans="3:3" x14ac:dyDescent="0.3">
      <c r="C689" s="295"/>
    </row>
    <row r="690" spans="3:3" x14ac:dyDescent="0.3">
      <c r="C690" s="295"/>
    </row>
    <row r="691" spans="3:3" x14ac:dyDescent="0.3">
      <c r="C691" s="295"/>
    </row>
    <row r="692" spans="3:3" x14ac:dyDescent="0.3">
      <c r="C692" s="295"/>
    </row>
    <row r="693" spans="3:3" x14ac:dyDescent="0.3">
      <c r="C693" s="295"/>
    </row>
    <row r="694" spans="3:3" x14ac:dyDescent="0.3">
      <c r="C694" s="295"/>
    </row>
    <row r="695" spans="3:3" x14ac:dyDescent="0.3">
      <c r="C695" s="295"/>
    </row>
    <row r="696" spans="3:3" x14ac:dyDescent="0.3">
      <c r="C696" s="295"/>
    </row>
    <row r="697" spans="3:3" x14ac:dyDescent="0.3">
      <c r="C697" s="295"/>
    </row>
    <row r="698" spans="3:3" x14ac:dyDescent="0.3">
      <c r="C698" s="295"/>
    </row>
    <row r="699" spans="3:3" x14ac:dyDescent="0.3">
      <c r="C699" s="295"/>
    </row>
    <row r="700" spans="3:3" x14ac:dyDescent="0.3">
      <c r="C700" s="295"/>
    </row>
    <row r="701" spans="3:3" x14ac:dyDescent="0.3">
      <c r="C701" s="295"/>
    </row>
    <row r="702" spans="3:3" x14ac:dyDescent="0.3">
      <c r="C702" s="295"/>
    </row>
    <row r="703" spans="3:3" x14ac:dyDescent="0.3">
      <c r="C703" s="295"/>
    </row>
    <row r="704" spans="3:3" x14ac:dyDescent="0.3">
      <c r="C704" s="295"/>
    </row>
    <row r="705" spans="3:3" x14ac:dyDescent="0.3">
      <c r="C705" s="295"/>
    </row>
    <row r="706" spans="3:3" x14ac:dyDescent="0.3">
      <c r="C706" s="295"/>
    </row>
    <row r="707" spans="3:3" x14ac:dyDescent="0.3">
      <c r="C707" s="295"/>
    </row>
    <row r="708" spans="3:3" x14ac:dyDescent="0.3">
      <c r="C708" s="295"/>
    </row>
    <row r="709" spans="3:3" x14ac:dyDescent="0.3">
      <c r="C709" s="295"/>
    </row>
    <row r="710" spans="3:3" x14ac:dyDescent="0.3">
      <c r="C710" s="295"/>
    </row>
    <row r="711" spans="3:3" x14ac:dyDescent="0.3">
      <c r="C711" s="295"/>
    </row>
    <row r="712" spans="3:3" x14ac:dyDescent="0.3">
      <c r="C712" s="295"/>
    </row>
    <row r="713" spans="3:3" x14ac:dyDescent="0.3">
      <c r="C713" s="295"/>
    </row>
    <row r="714" spans="3:3" x14ac:dyDescent="0.3">
      <c r="C714" s="295"/>
    </row>
    <row r="715" spans="3:3" x14ac:dyDescent="0.3">
      <c r="C715" s="295"/>
    </row>
    <row r="716" spans="3:3" x14ac:dyDescent="0.3">
      <c r="C716" s="295"/>
    </row>
    <row r="717" spans="3:3" x14ac:dyDescent="0.3">
      <c r="C717" s="295"/>
    </row>
    <row r="718" spans="3:3" x14ac:dyDescent="0.3">
      <c r="C718" s="295"/>
    </row>
    <row r="719" spans="3:3" x14ac:dyDescent="0.3">
      <c r="C719" s="295"/>
    </row>
    <row r="720" spans="3:3" x14ac:dyDescent="0.3">
      <c r="C720" s="295"/>
    </row>
    <row r="721" spans="3:3" x14ac:dyDescent="0.3">
      <c r="C721" s="295"/>
    </row>
    <row r="722" spans="3:3" x14ac:dyDescent="0.3">
      <c r="C722" s="295"/>
    </row>
    <row r="723" spans="3:3" x14ac:dyDescent="0.3">
      <c r="C723" s="295"/>
    </row>
    <row r="724" spans="3:3" x14ac:dyDescent="0.3">
      <c r="C724" s="295"/>
    </row>
    <row r="725" spans="3:3" x14ac:dyDescent="0.3">
      <c r="C725" s="295"/>
    </row>
    <row r="726" spans="3:3" x14ac:dyDescent="0.3">
      <c r="C726" s="295"/>
    </row>
    <row r="727" spans="3:3" x14ac:dyDescent="0.3">
      <c r="C727" s="295"/>
    </row>
    <row r="728" spans="3:3" x14ac:dyDescent="0.3">
      <c r="C728" s="295"/>
    </row>
    <row r="729" spans="3:3" x14ac:dyDescent="0.3">
      <c r="C729" s="295"/>
    </row>
    <row r="730" spans="3:3" x14ac:dyDescent="0.3">
      <c r="C730" s="295"/>
    </row>
    <row r="731" spans="3:3" x14ac:dyDescent="0.3">
      <c r="C731" s="295"/>
    </row>
    <row r="732" spans="3:3" x14ac:dyDescent="0.3">
      <c r="C732" s="295"/>
    </row>
    <row r="733" spans="3:3" x14ac:dyDescent="0.3">
      <c r="C733" s="295"/>
    </row>
    <row r="734" spans="3:3" x14ac:dyDescent="0.3">
      <c r="C734" s="295"/>
    </row>
    <row r="735" spans="3:3" x14ac:dyDescent="0.3">
      <c r="C735" s="295"/>
    </row>
    <row r="736" spans="3:3" x14ac:dyDescent="0.3">
      <c r="C736" s="295"/>
    </row>
    <row r="737" spans="3:3" x14ac:dyDescent="0.3">
      <c r="C737" s="295"/>
    </row>
    <row r="738" spans="3:3" x14ac:dyDescent="0.3">
      <c r="C738" s="295"/>
    </row>
    <row r="739" spans="3:3" x14ac:dyDescent="0.3">
      <c r="C739" s="295"/>
    </row>
    <row r="740" spans="3:3" x14ac:dyDescent="0.3">
      <c r="C740" s="295"/>
    </row>
    <row r="741" spans="3:3" x14ac:dyDescent="0.3">
      <c r="C741" s="295"/>
    </row>
    <row r="742" spans="3:3" x14ac:dyDescent="0.3">
      <c r="C742" s="295"/>
    </row>
    <row r="743" spans="3:3" x14ac:dyDescent="0.3">
      <c r="C743" s="295"/>
    </row>
    <row r="744" spans="3:3" x14ac:dyDescent="0.3">
      <c r="C744" s="295"/>
    </row>
    <row r="745" spans="3:3" x14ac:dyDescent="0.3">
      <c r="C745" s="295"/>
    </row>
    <row r="746" spans="3:3" x14ac:dyDescent="0.3">
      <c r="C746" s="295"/>
    </row>
    <row r="747" spans="3:3" x14ac:dyDescent="0.3">
      <c r="C747" s="295"/>
    </row>
    <row r="748" spans="3:3" x14ac:dyDescent="0.3">
      <c r="C748" s="295"/>
    </row>
    <row r="749" spans="3:3" x14ac:dyDescent="0.3">
      <c r="C749" s="295"/>
    </row>
    <row r="750" spans="3:3" x14ac:dyDescent="0.3">
      <c r="C750" s="295"/>
    </row>
    <row r="751" spans="3:3" x14ac:dyDescent="0.3">
      <c r="C751" s="295"/>
    </row>
    <row r="752" spans="3:3" x14ac:dyDescent="0.3">
      <c r="C752" s="295"/>
    </row>
    <row r="753" spans="3:3" x14ac:dyDescent="0.3">
      <c r="C753" s="295"/>
    </row>
    <row r="754" spans="3:3" x14ac:dyDescent="0.3">
      <c r="C754" s="295"/>
    </row>
    <row r="755" spans="3:3" x14ac:dyDescent="0.3">
      <c r="C755" s="295"/>
    </row>
    <row r="756" spans="3:3" x14ac:dyDescent="0.3">
      <c r="C756" s="295"/>
    </row>
    <row r="757" spans="3:3" x14ac:dyDescent="0.3">
      <c r="C757" s="295"/>
    </row>
    <row r="758" spans="3:3" x14ac:dyDescent="0.3">
      <c r="C758" s="295"/>
    </row>
    <row r="759" spans="3:3" x14ac:dyDescent="0.3">
      <c r="C759" s="295"/>
    </row>
    <row r="760" spans="3:3" x14ac:dyDescent="0.3">
      <c r="C760" s="295"/>
    </row>
    <row r="761" spans="3:3" x14ac:dyDescent="0.3">
      <c r="C761" s="295"/>
    </row>
    <row r="762" spans="3:3" x14ac:dyDescent="0.3">
      <c r="C762" s="295"/>
    </row>
    <row r="763" spans="3:3" x14ac:dyDescent="0.3">
      <c r="C763" s="295"/>
    </row>
    <row r="764" spans="3:3" x14ac:dyDescent="0.3">
      <c r="C764" s="295"/>
    </row>
    <row r="765" spans="3:3" x14ac:dyDescent="0.3">
      <c r="C765" s="295"/>
    </row>
    <row r="766" spans="3:3" x14ac:dyDescent="0.3">
      <c r="C766" s="295"/>
    </row>
    <row r="767" spans="3:3" x14ac:dyDescent="0.3">
      <c r="C767" s="295"/>
    </row>
    <row r="768" spans="3:3" x14ac:dyDescent="0.3">
      <c r="C768" s="295"/>
    </row>
    <row r="769" spans="3:3" x14ac:dyDescent="0.3">
      <c r="C769" s="295"/>
    </row>
    <row r="770" spans="3:3" x14ac:dyDescent="0.3">
      <c r="C770" s="295"/>
    </row>
    <row r="771" spans="3:3" x14ac:dyDescent="0.3">
      <c r="C771" s="295"/>
    </row>
    <row r="772" spans="3:3" x14ac:dyDescent="0.3">
      <c r="C772" s="295"/>
    </row>
    <row r="773" spans="3:3" x14ac:dyDescent="0.3">
      <c r="C773" s="295"/>
    </row>
    <row r="774" spans="3:3" x14ac:dyDescent="0.3">
      <c r="C774" s="295"/>
    </row>
    <row r="775" spans="3:3" x14ac:dyDescent="0.3">
      <c r="C775" s="295"/>
    </row>
    <row r="776" spans="3:3" x14ac:dyDescent="0.3">
      <c r="C776" s="295"/>
    </row>
    <row r="777" spans="3:3" x14ac:dyDescent="0.3">
      <c r="C777" s="295"/>
    </row>
    <row r="778" spans="3:3" x14ac:dyDescent="0.3">
      <c r="C778" s="295"/>
    </row>
    <row r="779" spans="3:3" x14ac:dyDescent="0.3">
      <c r="C779" s="295"/>
    </row>
    <row r="780" spans="3:3" x14ac:dyDescent="0.3">
      <c r="C780" s="295"/>
    </row>
    <row r="781" spans="3:3" x14ac:dyDescent="0.3">
      <c r="C781" s="295"/>
    </row>
    <row r="782" spans="3:3" x14ac:dyDescent="0.3">
      <c r="C782" s="295"/>
    </row>
    <row r="783" spans="3:3" x14ac:dyDescent="0.3">
      <c r="C783" s="295"/>
    </row>
    <row r="784" spans="3:3" x14ac:dyDescent="0.3">
      <c r="C784" s="295"/>
    </row>
    <row r="785" spans="3:3" x14ac:dyDescent="0.3">
      <c r="C785" s="295"/>
    </row>
    <row r="786" spans="3:3" x14ac:dyDescent="0.3">
      <c r="C786" s="295"/>
    </row>
    <row r="787" spans="3:3" x14ac:dyDescent="0.3">
      <c r="C787" s="295"/>
    </row>
    <row r="788" spans="3:3" x14ac:dyDescent="0.3">
      <c r="C788" s="295"/>
    </row>
    <row r="789" spans="3:3" x14ac:dyDescent="0.3">
      <c r="C789" s="295"/>
    </row>
    <row r="790" spans="3:3" x14ac:dyDescent="0.3">
      <c r="C790" s="295"/>
    </row>
    <row r="791" spans="3:3" x14ac:dyDescent="0.3">
      <c r="C791" s="295"/>
    </row>
    <row r="792" spans="3:3" x14ac:dyDescent="0.3">
      <c r="C792" s="295"/>
    </row>
    <row r="793" spans="3:3" x14ac:dyDescent="0.3">
      <c r="C793" s="295"/>
    </row>
    <row r="794" spans="3:3" x14ac:dyDescent="0.3">
      <c r="C794" s="295"/>
    </row>
    <row r="795" spans="3:3" x14ac:dyDescent="0.3">
      <c r="C795" s="295"/>
    </row>
    <row r="796" spans="3:3" x14ac:dyDescent="0.3">
      <c r="C796" s="295"/>
    </row>
    <row r="797" spans="3:3" x14ac:dyDescent="0.3">
      <c r="C797" s="295"/>
    </row>
    <row r="798" spans="3:3" x14ac:dyDescent="0.3">
      <c r="C798" s="295"/>
    </row>
    <row r="799" spans="3:3" x14ac:dyDescent="0.3">
      <c r="C799" s="295"/>
    </row>
    <row r="800" spans="3:3" x14ac:dyDescent="0.3">
      <c r="C800" s="295"/>
    </row>
    <row r="801" spans="3:3" x14ac:dyDescent="0.3">
      <c r="C801" s="295"/>
    </row>
    <row r="802" spans="3:3" x14ac:dyDescent="0.3">
      <c r="C802" s="295"/>
    </row>
    <row r="803" spans="3:3" x14ac:dyDescent="0.3">
      <c r="C803" s="295"/>
    </row>
    <row r="804" spans="3:3" x14ac:dyDescent="0.3">
      <c r="C804" s="295"/>
    </row>
    <row r="805" spans="3:3" x14ac:dyDescent="0.3">
      <c r="C805" s="295"/>
    </row>
    <row r="806" spans="3:3" x14ac:dyDescent="0.3">
      <c r="C806" s="295"/>
    </row>
    <row r="807" spans="3:3" x14ac:dyDescent="0.3">
      <c r="C807" s="295"/>
    </row>
    <row r="808" spans="3:3" x14ac:dyDescent="0.3">
      <c r="C808" s="295"/>
    </row>
    <row r="809" spans="3:3" x14ac:dyDescent="0.3">
      <c r="C809" s="295"/>
    </row>
    <row r="810" spans="3:3" x14ac:dyDescent="0.3">
      <c r="C810" s="295"/>
    </row>
    <row r="811" spans="3:3" x14ac:dyDescent="0.3">
      <c r="C811" s="295"/>
    </row>
    <row r="812" spans="3:3" x14ac:dyDescent="0.3">
      <c r="C812" s="295"/>
    </row>
    <row r="813" spans="3:3" x14ac:dyDescent="0.3">
      <c r="C813" s="295"/>
    </row>
    <row r="814" spans="3:3" x14ac:dyDescent="0.3">
      <c r="C814" s="295"/>
    </row>
    <row r="815" spans="3:3" x14ac:dyDescent="0.3">
      <c r="C815" s="295"/>
    </row>
    <row r="816" spans="3:3" x14ac:dyDescent="0.3">
      <c r="C816" s="295"/>
    </row>
    <row r="817" spans="3:3" x14ac:dyDescent="0.3">
      <c r="C817" s="295"/>
    </row>
    <row r="818" spans="3:3" x14ac:dyDescent="0.3">
      <c r="C818" s="295"/>
    </row>
    <row r="819" spans="3:3" x14ac:dyDescent="0.3">
      <c r="C819" s="295"/>
    </row>
    <row r="820" spans="3:3" x14ac:dyDescent="0.3">
      <c r="C820" s="295"/>
    </row>
    <row r="821" spans="3:3" x14ac:dyDescent="0.3">
      <c r="C821" s="295"/>
    </row>
    <row r="822" spans="3:3" x14ac:dyDescent="0.3">
      <c r="C822" s="295"/>
    </row>
    <row r="823" spans="3:3" x14ac:dyDescent="0.3">
      <c r="C823" s="295"/>
    </row>
    <row r="824" spans="3:3" x14ac:dyDescent="0.3">
      <c r="C824" s="295"/>
    </row>
    <row r="825" spans="3:3" x14ac:dyDescent="0.3">
      <c r="C825" s="295"/>
    </row>
    <row r="826" spans="3:3" x14ac:dyDescent="0.3">
      <c r="C826" s="295"/>
    </row>
    <row r="827" spans="3:3" x14ac:dyDescent="0.3">
      <c r="C827" s="295"/>
    </row>
    <row r="828" spans="3:3" x14ac:dyDescent="0.3">
      <c r="C828" s="295"/>
    </row>
    <row r="829" spans="3:3" x14ac:dyDescent="0.3">
      <c r="C829" s="295"/>
    </row>
    <row r="830" spans="3:3" x14ac:dyDescent="0.3">
      <c r="C830" s="295"/>
    </row>
    <row r="831" spans="3:3" x14ac:dyDescent="0.3">
      <c r="C831" s="295"/>
    </row>
    <row r="832" spans="3:3" x14ac:dyDescent="0.3">
      <c r="C832" s="295"/>
    </row>
    <row r="833" spans="3:3" x14ac:dyDescent="0.3">
      <c r="C833" s="295"/>
    </row>
    <row r="834" spans="3:3" x14ac:dyDescent="0.3">
      <c r="C834" s="295"/>
    </row>
    <row r="835" spans="3:3" x14ac:dyDescent="0.3">
      <c r="C835" s="295"/>
    </row>
    <row r="836" spans="3:3" x14ac:dyDescent="0.3">
      <c r="C836" s="295"/>
    </row>
    <row r="837" spans="3:3" x14ac:dyDescent="0.3">
      <c r="C837" s="295"/>
    </row>
    <row r="838" spans="3:3" x14ac:dyDescent="0.3">
      <c r="C838" s="295"/>
    </row>
    <row r="839" spans="3:3" x14ac:dyDescent="0.3">
      <c r="C839" s="295"/>
    </row>
    <row r="840" spans="3:3" x14ac:dyDescent="0.3">
      <c r="C840" s="295"/>
    </row>
    <row r="841" spans="3:3" x14ac:dyDescent="0.3">
      <c r="C841" s="295"/>
    </row>
    <row r="842" spans="3:3" x14ac:dyDescent="0.3">
      <c r="C842" s="295"/>
    </row>
    <row r="843" spans="3:3" x14ac:dyDescent="0.3">
      <c r="C843" s="295"/>
    </row>
    <row r="844" spans="3:3" x14ac:dyDescent="0.3">
      <c r="C844" s="295"/>
    </row>
    <row r="845" spans="3:3" x14ac:dyDescent="0.3">
      <c r="C845" s="295"/>
    </row>
    <row r="846" spans="3:3" x14ac:dyDescent="0.3">
      <c r="C846" s="295"/>
    </row>
    <row r="847" spans="3:3" x14ac:dyDescent="0.3">
      <c r="C847" s="295"/>
    </row>
    <row r="848" spans="3:3" x14ac:dyDescent="0.3">
      <c r="C848" s="295"/>
    </row>
    <row r="849" spans="3:3" x14ac:dyDescent="0.3">
      <c r="C849" s="295"/>
    </row>
    <row r="850" spans="3:3" x14ac:dyDescent="0.3">
      <c r="C850" s="295"/>
    </row>
    <row r="851" spans="3:3" x14ac:dyDescent="0.3">
      <c r="C851" s="295"/>
    </row>
    <row r="852" spans="3:3" x14ac:dyDescent="0.3">
      <c r="C852" s="295"/>
    </row>
    <row r="853" spans="3:3" x14ac:dyDescent="0.3">
      <c r="C853" s="295"/>
    </row>
    <row r="854" spans="3:3" x14ac:dyDescent="0.3">
      <c r="C854" s="295"/>
    </row>
    <row r="855" spans="3:3" x14ac:dyDescent="0.3">
      <c r="C855" s="295"/>
    </row>
    <row r="856" spans="3:3" x14ac:dyDescent="0.3">
      <c r="C856" s="295"/>
    </row>
    <row r="857" spans="3:3" x14ac:dyDescent="0.3">
      <c r="C857" s="295"/>
    </row>
    <row r="858" spans="3:3" x14ac:dyDescent="0.3">
      <c r="C858" s="295"/>
    </row>
    <row r="859" spans="3:3" x14ac:dyDescent="0.3">
      <c r="C859" s="295"/>
    </row>
    <row r="860" spans="3:3" x14ac:dyDescent="0.3">
      <c r="C860" s="295"/>
    </row>
    <row r="861" spans="3:3" x14ac:dyDescent="0.3">
      <c r="C861" s="295"/>
    </row>
    <row r="862" spans="3:3" x14ac:dyDescent="0.3">
      <c r="C862" s="295"/>
    </row>
    <row r="863" spans="3:3" x14ac:dyDescent="0.3">
      <c r="C863" s="295"/>
    </row>
    <row r="864" spans="3:3" x14ac:dyDescent="0.3">
      <c r="C864" s="295"/>
    </row>
    <row r="865" spans="3:3" x14ac:dyDescent="0.3">
      <c r="C865" s="295"/>
    </row>
    <row r="866" spans="3:3" x14ac:dyDescent="0.3">
      <c r="C866" s="295"/>
    </row>
    <row r="867" spans="3:3" x14ac:dyDescent="0.3">
      <c r="C867" s="295"/>
    </row>
    <row r="868" spans="3:3" x14ac:dyDescent="0.3">
      <c r="C868" s="295"/>
    </row>
    <row r="869" spans="3:3" x14ac:dyDescent="0.3">
      <c r="C869" s="295"/>
    </row>
    <row r="870" spans="3:3" x14ac:dyDescent="0.3">
      <c r="C870" s="295"/>
    </row>
    <row r="871" spans="3:3" x14ac:dyDescent="0.3">
      <c r="C871" s="295"/>
    </row>
    <row r="872" spans="3:3" x14ac:dyDescent="0.3">
      <c r="C872" s="295"/>
    </row>
    <row r="873" spans="3:3" x14ac:dyDescent="0.3">
      <c r="C873" s="295"/>
    </row>
    <row r="874" spans="3:3" x14ac:dyDescent="0.3">
      <c r="C874" s="295"/>
    </row>
    <row r="875" spans="3:3" x14ac:dyDescent="0.3">
      <c r="C875" s="295"/>
    </row>
    <row r="876" spans="3:3" x14ac:dyDescent="0.3">
      <c r="C876" s="295"/>
    </row>
    <row r="877" spans="3:3" x14ac:dyDescent="0.3">
      <c r="C877" s="295"/>
    </row>
    <row r="878" spans="3:3" x14ac:dyDescent="0.3">
      <c r="C878" s="295"/>
    </row>
    <row r="879" spans="3:3" x14ac:dyDescent="0.3">
      <c r="C879" s="295"/>
    </row>
    <row r="880" spans="3:3" x14ac:dyDescent="0.3">
      <c r="C880" s="295"/>
    </row>
    <row r="881" spans="3:3" x14ac:dyDescent="0.3">
      <c r="C881" s="295"/>
    </row>
    <row r="882" spans="3:3" x14ac:dyDescent="0.3">
      <c r="C882" s="295"/>
    </row>
    <row r="883" spans="3:3" x14ac:dyDescent="0.3">
      <c r="C883" s="295"/>
    </row>
    <row r="884" spans="3:3" x14ac:dyDescent="0.3">
      <c r="C884" s="295"/>
    </row>
    <row r="885" spans="3:3" x14ac:dyDescent="0.3">
      <c r="C885" s="295"/>
    </row>
    <row r="886" spans="3:3" x14ac:dyDescent="0.3">
      <c r="C886" s="295"/>
    </row>
    <row r="887" spans="3:3" x14ac:dyDescent="0.3">
      <c r="C887" s="295"/>
    </row>
    <row r="888" spans="3:3" x14ac:dyDescent="0.3">
      <c r="C888" s="295"/>
    </row>
    <row r="889" spans="3:3" x14ac:dyDescent="0.3">
      <c r="C889" s="295"/>
    </row>
    <row r="890" spans="3:3" x14ac:dyDescent="0.3">
      <c r="C890" s="295"/>
    </row>
    <row r="891" spans="3:3" x14ac:dyDescent="0.3">
      <c r="C891" s="295"/>
    </row>
    <row r="892" spans="3:3" x14ac:dyDescent="0.3">
      <c r="C892" s="295"/>
    </row>
    <row r="893" spans="3:3" x14ac:dyDescent="0.3">
      <c r="C893" s="295"/>
    </row>
    <row r="894" spans="3:3" x14ac:dyDescent="0.3">
      <c r="C894" s="295"/>
    </row>
    <row r="895" spans="3:3" x14ac:dyDescent="0.3">
      <c r="C895" s="295"/>
    </row>
    <row r="896" spans="3:3" x14ac:dyDescent="0.3">
      <c r="C896" s="295"/>
    </row>
    <row r="897" spans="3:3" x14ac:dyDescent="0.3">
      <c r="C897" s="295"/>
    </row>
    <row r="898" spans="3:3" x14ac:dyDescent="0.3">
      <c r="C898" s="295"/>
    </row>
    <row r="899" spans="3:3" x14ac:dyDescent="0.3">
      <c r="C899" s="295"/>
    </row>
    <row r="900" spans="3:3" x14ac:dyDescent="0.3">
      <c r="C900" s="295"/>
    </row>
    <row r="901" spans="3:3" x14ac:dyDescent="0.3">
      <c r="C901" s="295"/>
    </row>
    <row r="902" spans="3:3" x14ac:dyDescent="0.3">
      <c r="C902" s="295"/>
    </row>
    <row r="903" spans="3:3" x14ac:dyDescent="0.3">
      <c r="C903" s="295"/>
    </row>
    <row r="904" spans="3:3" x14ac:dyDescent="0.3">
      <c r="C904" s="295"/>
    </row>
    <row r="905" spans="3:3" x14ac:dyDescent="0.3">
      <c r="C905" s="295"/>
    </row>
    <row r="906" spans="3:3" x14ac:dyDescent="0.3">
      <c r="C906" s="295"/>
    </row>
    <row r="907" spans="3:3" x14ac:dyDescent="0.3">
      <c r="C907" s="295"/>
    </row>
    <row r="908" spans="3:3" x14ac:dyDescent="0.3">
      <c r="C908" s="295"/>
    </row>
    <row r="909" spans="3:3" x14ac:dyDescent="0.3">
      <c r="C909" s="295"/>
    </row>
    <row r="910" spans="3:3" x14ac:dyDescent="0.3">
      <c r="C910" s="295"/>
    </row>
    <row r="911" spans="3:3" x14ac:dyDescent="0.3">
      <c r="C911" s="295"/>
    </row>
    <row r="912" spans="3:3" x14ac:dyDescent="0.3">
      <c r="C912" s="295"/>
    </row>
    <row r="913" spans="3:3" x14ac:dyDescent="0.3">
      <c r="C913" s="295"/>
    </row>
    <row r="914" spans="3:3" x14ac:dyDescent="0.3">
      <c r="C914" s="295"/>
    </row>
    <row r="915" spans="3:3" x14ac:dyDescent="0.3">
      <c r="C915" s="295"/>
    </row>
    <row r="916" spans="3:3" x14ac:dyDescent="0.3">
      <c r="C916" s="295"/>
    </row>
    <row r="917" spans="3:3" x14ac:dyDescent="0.3">
      <c r="C917" s="295"/>
    </row>
    <row r="918" spans="3:3" x14ac:dyDescent="0.3">
      <c r="C918" s="295"/>
    </row>
    <row r="919" spans="3:3" x14ac:dyDescent="0.3">
      <c r="C919" s="295"/>
    </row>
    <row r="920" spans="3:3" x14ac:dyDescent="0.3">
      <c r="C920" s="295"/>
    </row>
    <row r="921" spans="3:3" x14ac:dyDescent="0.3">
      <c r="C921" s="295"/>
    </row>
    <row r="922" spans="3:3" x14ac:dyDescent="0.3">
      <c r="C922" s="295"/>
    </row>
    <row r="923" spans="3:3" x14ac:dyDescent="0.3">
      <c r="C923" s="295"/>
    </row>
    <row r="924" spans="3:3" x14ac:dyDescent="0.3">
      <c r="C924" s="295"/>
    </row>
    <row r="925" spans="3:3" x14ac:dyDescent="0.3">
      <c r="C925" s="295"/>
    </row>
    <row r="926" spans="3:3" x14ac:dyDescent="0.3">
      <c r="C926" s="295"/>
    </row>
    <row r="927" spans="3:3" x14ac:dyDescent="0.3">
      <c r="C927" s="295"/>
    </row>
    <row r="928" spans="3:3" x14ac:dyDescent="0.3">
      <c r="C928" s="295"/>
    </row>
    <row r="929" spans="3:3" x14ac:dyDescent="0.3">
      <c r="C929" s="295"/>
    </row>
    <row r="930" spans="3:3" x14ac:dyDescent="0.3">
      <c r="C930" s="295"/>
    </row>
    <row r="931" spans="3:3" x14ac:dyDescent="0.3">
      <c r="C931" s="295"/>
    </row>
    <row r="932" spans="3:3" x14ac:dyDescent="0.3">
      <c r="C932" s="295"/>
    </row>
    <row r="933" spans="3:3" x14ac:dyDescent="0.3">
      <c r="C933" s="295"/>
    </row>
    <row r="934" spans="3:3" x14ac:dyDescent="0.3">
      <c r="C934" s="295"/>
    </row>
    <row r="935" spans="3:3" x14ac:dyDescent="0.3">
      <c r="C935" s="295"/>
    </row>
    <row r="936" spans="3:3" x14ac:dyDescent="0.3">
      <c r="C936" s="295"/>
    </row>
    <row r="937" spans="3:3" x14ac:dyDescent="0.3">
      <c r="C937" s="295"/>
    </row>
    <row r="938" spans="3:3" x14ac:dyDescent="0.3">
      <c r="C938" s="295"/>
    </row>
    <row r="939" spans="3:3" x14ac:dyDescent="0.3">
      <c r="C939" s="295"/>
    </row>
    <row r="940" spans="3:3" x14ac:dyDescent="0.3">
      <c r="C940" s="295"/>
    </row>
    <row r="941" spans="3:3" x14ac:dyDescent="0.3">
      <c r="C941" s="295"/>
    </row>
    <row r="942" spans="3:3" x14ac:dyDescent="0.3">
      <c r="C942" s="295"/>
    </row>
    <row r="943" spans="3:3" x14ac:dyDescent="0.3">
      <c r="C943" s="295"/>
    </row>
    <row r="944" spans="3:3" x14ac:dyDescent="0.3">
      <c r="C944" s="295"/>
    </row>
    <row r="945" spans="3:3" x14ac:dyDescent="0.3">
      <c r="C945" s="295"/>
    </row>
    <row r="946" spans="3:3" x14ac:dyDescent="0.3">
      <c r="C946" s="295"/>
    </row>
    <row r="947" spans="3:3" x14ac:dyDescent="0.3">
      <c r="C947" s="295"/>
    </row>
    <row r="948" spans="3:3" x14ac:dyDescent="0.3">
      <c r="C948" s="295"/>
    </row>
    <row r="949" spans="3:3" x14ac:dyDescent="0.3">
      <c r="C949" s="295"/>
    </row>
    <row r="950" spans="3:3" x14ac:dyDescent="0.3">
      <c r="C950" s="295"/>
    </row>
    <row r="951" spans="3:3" x14ac:dyDescent="0.3">
      <c r="C951" s="295"/>
    </row>
    <row r="952" spans="3:3" x14ac:dyDescent="0.3">
      <c r="C952" s="295"/>
    </row>
    <row r="953" spans="3:3" x14ac:dyDescent="0.3">
      <c r="C953" s="295"/>
    </row>
    <row r="954" spans="3:3" x14ac:dyDescent="0.3">
      <c r="C954" s="295"/>
    </row>
    <row r="955" spans="3:3" x14ac:dyDescent="0.3">
      <c r="C955" s="295"/>
    </row>
    <row r="956" spans="3:3" x14ac:dyDescent="0.3">
      <c r="C956" s="295"/>
    </row>
    <row r="957" spans="3:3" x14ac:dyDescent="0.3">
      <c r="C957" s="295"/>
    </row>
    <row r="958" spans="3:3" x14ac:dyDescent="0.3">
      <c r="C958" s="295"/>
    </row>
    <row r="959" spans="3:3" x14ac:dyDescent="0.3">
      <c r="C959" s="295"/>
    </row>
    <row r="960" spans="3:3" x14ac:dyDescent="0.3">
      <c r="C960" s="295"/>
    </row>
    <row r="961" spans="3:3" x14ac:dyDescent="0.3">
      <c r="C961" s="295"/>
    </row>
    <row r="962" spans="3:3" x14ac:dyDescent="0.3">
      <c r="C962" s="295"/>
    </row>
    <row r="963" spans="3:3" x14ac:dyDescent="0.3">
      <c r="C963" s="295"/>
    </row>
    <row r="964" spans="3:3" x14ac:dyDescent="0.3">
      <c r="C964" s="295"/>
    </row>
    <row r="965" spans="3:3" x14ac:dyDescent="0.3">
      <c r="C965" s="295"/>
    </row>
    <row r="966" spans="3:3" x14ac:dyDescent="0.3">
      <c r="C966" s="295"/>
    </row>
    <row r="967" spans="3:3" x14ac:dyDescent="0.3">
      <c r="C967" s="295"/>
    </row>
    <row r="968" spans="3:3" x14ac:dyDescent="0.3">
      <c r="C968" s="295"/>
    </row>
    <row r="969" spans="3:3" x14ac:dyDescent="0.3">
      <c r="C969" s="295"/>
    </row>
    <row r="970" spans="3:3" x14ac:dyDescent="0.3">
      <c r="C970" s="295"/>
    </row>
    <row r="971" spans="3:3" x14ac:dyDescent="0.3">
      <c r="C971" s="295"/>
    </row>
    <row r="972" spans="3:3" x14ac:dyDescent="0.3">
      <c r="C972" s="295"/>
    </row>
    <row r="973" spans="3:3" x14ac:dyDescent="0.3">
      <c r="C973" s="295"/>
    </row>
    <row r="974" spans="3:3" x14ac:dyDescent="0.3">
      <c r="C974" s="295"/>
    </row>
    <row r="975" spans="3:3" x14ac:dyDescent="0.3">
      <c r="C975" s="295"/>
    </row>
    <row r="976" spans="3:3" x14ac:dyDescent="0.3">
      <c r="C976" s="295"/>
    </row>
    <row r="977" spans="3:3" x14ac:dyDescent="0.3">
      <c r="C977" s="295"/>
    </row>
    <row r="978" spans="3:3" x14ac:dyDescent="0.3">
      <c r="C978" s="295"/>
    </row>
    <row r="979" spans="3:3" x14ac:dyDescent="0.3">
      <c r="C979" s="295"/>
    </row>
    <row r="980" spans="3:3" x14ac:dyDescent="0.3">
      <c r="C980" s="295"/>
    </row>
    <row r="981" spans="3:3" x14ac:dyDescent="0.3">
      <c r="C981" s="295"/>
    </row>
    <row r="982" spans="3:3" x14ac:dyDescent="0.3">
      <c r="C982" s="295"/>
    </row>
    <row r="983" spans="3:3" x14ac:dyDescent="0.3">
      <c r="C983" s="295"/>
    </row>
    <row r="984" spans="3:3" x14ac:dyDescent="0.3">
      <c r="C984" s="295"/>
    </row>
    <row r="985" spans="3:3" x14ac:dyDescent="0.3">
      <c r="C985" s="295"/>
    </row>
    <row r="986" spans="3:3" x14ac:dyDescent="0.3">
      <c r="C986" s="295"/>
    </row>
    <row r="987" spans="3:3" x14ac:dyDescent="0.3">
      <c r="C987" s="295"/>
    </row>
    <row r="988" spans="3:3" x14ac:dyDescent="0.3">
      <c r="C988" s="295"/>
    </row>
    <row r="989" spans="3:3" x14ac:dyDescent="0.3">
      <c r="C989" s="295"/>
    </row>
    <row r="990" spans="3:3" x14ac:dyDescent="0.3">
      <c r="C990" s="295"/>
    </row>
    <row r="991" spans="3:3" x14ac:dyDescent="0.3">
      <c r="C991" s="295"/>
    </row>
    <row r="992" spans="3:3" x14ac:dyDescent="0.3">
      <c r="C992" s="295"/>
    </row>
    <row r="993" spans="3:3" x14ac:dyDescent="0.3">
      <c r="C993" s="295"/>
    </row>
    <row r="994" spans="3:3" x14ac:dyDescent="0.3">
      <c r="C994" s="295"/>
    </row>
    <row r="995" spans="3:3" x14ac:dyDescent="0.3">
      <c r="C995" s="295"/>
    </row>
    <row r="996" spans="3:3" x14ac:dyDescent="0.3">
      <c r="C996" s="295"/>
    </row>
    <row r="997" spans="3:3" x14ac:dyDescent="0.3">
      <c r="C997" s="295"/>
    </row>
    <row r="998" spans="3:3" x14ac:dyDescent="0.3">
      <c r="C998" s="295"/>
    </row>
    <row r="999" spans="3:3" x14ac:dyDescent="0.3">
      <c r="C999" s="295"/>
    </row>
  </sheetData>
  <autoFilter ref="A1:H176" xr:uid="{B23CC546-2D1F-4D77-8557-6B74FEFF857B}">
    <sortState xmlns:xlrd2="http://schemas.microsoft.com/office/spreadsheetml/2017/richdata2" ref="A2:H176">
      <sortCondition ref="A2:A176"/>
    </sortState>
  </autoFilter>
  <conditionalFormatting sqref="C2:C999">
    <cfRule type="expression" dxfId="49" priority="1">
      <formula>EXACT("Учебные пособия",C2)</formula>
    </cfRule>
    <cfRule type="expression" dxfId="48" priority="2">
      <formula>EXACT("Техника безопасности",C2)</formula>
    </cfRule>
    <cfRule type="expression" dxfId="47" priority="3">
      <formula>EXACT("Охрана труда",C2)</formula>
    </cfRule>
    <cfRule type="expression" dxfId="46" priority="4">
      <formula>EXACT("Программное обеспечение",C2)</formula>
    </cfRule>
    <cfRule type="expression" dxfId="45" priority="5">
      <formula>EXACT("Оборудование IT",C2)</formula>
    </cfRule>
    <cfRule type="expression" dxfId="44" priority="6">
      <formula>EXACT("Мебель",C2)</formula>
    </cfRule>
    <cfRule type="expression" dxfId="43" priority="7">
      <formula>EXACT("Оборудование",C2)</formula>
    </cfRule>
  </conditionalFormatting>
  <conditionalFormatting sqref="F94:F132">
    <cfRule type="cellIs" dxfId="42" priority="8" operator="notEqual">
      <formula>OFFSET(F94,0,-2)</formula>
    </cfRule>
  </conditionalFormatting>
  <conditionalFormatting sqref="G2:G176">
    <cfRule type="colorScale" priority="336">
      <colorScale>
        <cfvo type="min"/>
        <cfvo type="percentile" val="50"/>
        <cfvo type="max"/>
        <color rgb="FFF8696B"/>
        <color rgb="FFFFEB84"/>
        <color rgb="FF63BE7B"/>
      </colorScale>
    </cfRule>
  </conditionalFormatting>
  <conditionalFormatting sqref="H2:H176">
    <cfRule type="cellIs" dxfId="41" priority="49" operator="equal">
      <formula>"Вариативная часть"</formula>
    </cfRule>
    <cfRule type="cellIs" dxfId="40" priority="50" operator="equal">
      <formula>"Базовая часть"</formula>
    </cfRule>
  </conditionalFormatting>
  <dataValidations count="2">
    <dataValidation type="list" allowBlank="1" showInputMessage="1" showErrorMessage="1" sqref="H2:H176" xr:uid="{D21DAE20-EAB0-4C6B-AEC9-307264B14F56}">
      <formula1>"Базовая часть, Вариативная часть"</formula1>
    </dataValidation>
    <dataValidation allowBlank="1" showErrorMessage="1" sqref="D33:F132 A2:B176" xr:uid="{D547C367-CD49-4861-AE02-F25085BC262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19" activePane="bottomLeft" state="frozen"/>
      <selection sqref="A1:XFD1048576"/>
      <selection pane="bottomLeft" sqref="A1:XFD1048576"/>
    </sheetView>
  </sheetViews>
  <sheetFormatPr defaultRowHeight="15.6" x14ac:dyDescent="0.3"/>
  <cols>
    <col min="1" max="1" width="32.6640625" style="293" customWidth="1"/>
    <col min="2" max="2" width="100.6640625" style="280" customWidth="1"/>
    <col min="3" max="3" width="25.6640625" style="296" bestFit="1" customWidth="1"/>
    <col min="4" max="4" width="14.44140625" style="296" customWidth="1"/>
    <col min="5" max="5" width="25.6640625" style="296" customWidth="1"/>
    <col min="6" max="6" width="14.33203125" style="296" customWidth="1"/>
    <col min="7" max="7" width="13.88671875" style="279" customWidth="1"/>
    <col min="8" max="8" width="20.88671875" style="279" customWidth="1"/>
    <col min="9" max="16384" width="8.88671875" style="280"/>
  </cols>
  <sheetData>
    <row r="1" spans="1:8" ht="31.2" x14ac:dyDescent="0.3">
      <c r="A1" s="277" t="s">
        <v>1</v>
      </c>
      <c r="B1" s="278" t="s">
        <v>10</v>
      </c>
      <c r="C1" s="281" t="s">
        <v>2</v>
      </c>
      <c r="D1" s="277" t="s">
        <v>4</v>
      </c>
      <c r="E1" s="277" t="s">
        <v>3</v>
      </c>
      <c r="F1" s="277" t="s">
        <v>8</v>
      </c>
      <c r="G1" s="277" t="s">
        <v>32</v>
      </c>
      <c r="H1" s="277" t="s">
        <v>33</v>
      </c>
    </row>
    <row r="2" spans="1:8" ht="31.2" x14ac:dyDescent="0.3">
      <c r="A2" s="288" t="s">
        <v>985</v>
      </c>
      <c r="B2" s="297" t="s">
        <v>733</v>
      </c>
      <c r="C2" s="14" t="s">
        <v>11</v>
      </c>
      <c r="D2" s="292">
        <v>1</v>
      </c>
      <c r="E2" s="292" t="s">
        <v>682</v>
      </c>
      <c r="F2" s="292">
        <v>2</v>
      </c>
      <c r="G2" s="276">
        <f t="shared" ref="G2:G33" si="0">COUNTIF($A$2:$A$999,A2)</f>
        <v>1</v>
      </c>
      <c r="H2" s="276" t="s">
        <v>36</v>
      </c>
    </row>
    <row r="3" spans="1:8" ht="31.2" x14ac:dyDescent="0.3">
      <c r="A3" s="288" t="s">
        <v>700</v>
      </c>
      <c r="B3" s="297" t="s">
        <v>701</v>
      </c>
      <c r="C3" s="14" t="s">
        <v>11</v>
      </c>
      <c r="D3" s="292">
        <v>1</v>
      </c>
      <c r="E3" s="292" t="s">
        <v>680</v>
      </c>
      <c r="F3" s="292">
        <f>D3</f>
        <v>1</v>
      </c>
      <c r="G3" s="276">
        <f t="shared" si="0"/>
        <v>1</v>
      </c>
      <c r="H3" s="276" t="s">
        <v>36</v>
      </c>
    </row>
    <row r="4" spans="1:8" x14ac:dyDescent="0.3">
      <c r="A4" s="288" t="s">
        <v>928</v>
      </c>
      <c r="B4" s="297" t="s">
        <v>788</v>
      </c>
      <c r="C4" s="14" t="s">
        <v>11</v>
      </c>
      <c r="D4" s="292">
        <v>1</v>
      </c>
      <c r="E4" s="292" t="s">
        <v>682</v>
      </c>
      <c r="F4" s="299">
        <v>2</v>
      </c>
      <c r="G4" s="276">
        <f t="shared" si="0"/>
        <v>1</v>
      </c>
      <c r="H4" s="276" t="s">
        <v>36</v>
      </c>
    </row>
    <row r="5" spans="1:8" ht="31.2" x14ac:dyDescent="0.3">
      <c r="A5" s="288" t="s">
        <v>934</v>
      </c>
      <c r="B5" s="297" t="s">
        <v>831</v>
      </c>
      <c r="C5" s="14" t="s">
        <v>11</v>
      </c>
      <c r="D5" s="292">
        <v>1</v>
      </c>
      <c r="E5" s="292" t="s">
        <v>680</v>
      </c>
      <c r="F5" s="299">
        <f>D5</f>
        <v>1</v>
      </c>
      <c r="G5" s="276">
        <f t="shared" si="0"/>
        <v>1</v>
      </c>
      <c r="H5" s="276" t="s">
        <v>36</v>
      </c>
    </row>
    <row r="6" spans="1:8" x14ac:dyDescent="0.3">
      <c r="A6" s="288" t="s">
        <v>761</v>
      </c>
      <c r="B6" s="297" t="s">
        <v>762</v>
      </c>
      <c r="C6" s="14" t="s">
        <v>11</v>
      </c>
      <c r="D6" s="292">
        <v>1</v>
      </c>
      <c r="E6" s="292" t="s">
        <v>680</v>
      </c>
      <c r="F6" s="292">
        <f>D6</f>
        <v>1</v>
      </c>
      <c r="G6" s="276">
        <f t="shared" si="0"/>
        <v>1</v>
      </c>
      <c r="H6" s="276" t="s">
        <v>36</v>
      </c>
    </row>
    <row r="7" spans="1:8" ht="31.2" x14ac:dyDescent="0.3">
      <c r="A7" s="288" t="s">
        <v>986</v>
      </c>
      <c r="B7" s="297" t="s">
        <v>766</v>
      </c>
      <c r="C7" s="14" t="s">
        <v>11</v>
      </c>
      <c r="D7" s="292">
        <v>1</v>
      </c>
      <c r="E7" s="292" t="s">
        <v>682</v>
      </c>
      <c r="F7" s="292">
        <v>2</v>
      </c>
      <c r="G7" s="276">
        <f t="shared" si="0"/>
        <v>1</v>
      </c>
      <c r="H7" s="276" t="s">
        <v>36</v>
      </c>
    </row>
    <row r="8" spans="1:8" ht="31.2" x14ac:dyDescent="0.3">
      <c r="A8" s="288" t="s">
        <v>702</v>
      </c>
      <c r="B8" s="297" t="s">
        <v>703</v>
      </c>
      <c r="C8" s="14" t="s">
        <v>11</v>
      </c>
      <c r="D8" s="292">
        <v>1</v>
      </c>
      <c r="E8" s="292" t="s">
        <v>680</v>
      </c>
      <c r="F8" s="292">
        <f>D8</f>
        <v>1</v>
      </c>
      <c r="G8" s="276">
        <f t="shared" si="0"/>
        <v>1</v>
      </c>
      <c r="H8" s="276" t="s">
        <v>36</v>
      </c>
    </row>
    <row r="9" spans="1:8" x14ac:dyDescent="0.3">
      <c r="A9" s="288" t="s">
        <v>929</v>
      </c>
      <c r="B9" s="297" t="s">
        <v>790</v>
      </c>
      <c r="C9" s="14" t="s">
        <v>11</v>
      </c>
      <c r="D9" s="292">
        <v>1</v>
      </c>
      <c r="E9" s="292" t="s">
        <v>682</v>
      </c>
      <c r="F9" s="292">
        <v>2</v>
      </c>
      <c r="G9" s="276">
        <f t="shared" si="0"/>
        <v>1</v>
      </c>
      <c r="H9" s="276" t="s">
        <v>36</v>
      </c>
    </row>
    <row r="10" spans="1:8" x14ac:dyDescent="0.3">
      <c r="A10" s="288" t="s">
        <v>923</v>
      </c>
      <c r="B10" s="297" t="s">
        <v>737</v>
      </c>
      <c r="C10" s="14" t="s">
        <v>11</v>
      </c>
      <c r="D10" s="292">
        <v>1</v>
      </c>
      <c r="E10" s="292" t="s">
        <v>677</v>
      </c>
      <c r="F10" s="292">
        <v>10</v>
      </c>
      <c r="G10" s="276">
        <f t="shared" si="0"/>
        <v>1</v>
      </c>
      <c r="H10" s="276" t="s">
        <v>36</v>
      </c>
    </row>
    <row r="11" spans="1:8" x14ac:dyDescent="0.3">
      <c r="A11" s="288" t="s">
        <v>777</v>
      </c>
      <c r="B11" s="297" t="s">
        <v>778</v>
      </c>
      <c r="C11" s="14" t="s">
        <v>11</v>
      </c>
      <c r="D11" s="292">
        <v>1</v>
      </c>
      <c r="E11" s="292" t="s">
        <v>680</v>
      </c>
      <c r="F11" s="292">
        <f>D11</f>
        <v>1</v>
      </c>
      <c r="G11" s="276">
        <f t="shared" si="0"/>
        <v>1</v>
      </c>
      <c r="H11" s="276" t="s">
        <v>36</v>
      </c>
    </row>
    <row r="12" spans="1:8" ht="31.2" x14ac:dyDescent="0.3">
      <c r="A12" s="288" t="s">
        <v>984</v>
      </c>
      <c r="B12" s="297" t="s">
        <v>807</v>
      </c>
      <c r="C12" s="14" t="s">
        <v>11</v>
      </c>
      <c r="D12" s="292">
        <v>1</v>
      </c>
      <c r="E12" s="292" t="s">
        <v>687</v>
      </c>
      <c r="F12" s="292">
        <v>5</v>
      </c>
      <c r="G12" s="276">
        <f t="shared" si="0"/>
        <v>1</v>
      </c>
      <c r="H12" s="276" t="s">
        <v>36</v>
      </c>
    </row>
    <row r="13" spans="1:8" ht="62.4" x14ac:dyDescent="0.3">
      <c r="A13" s="12" t="s">
        <v>914</v>
      </c>
      <c r="B13" s="223" t="s">
        <v>192</v>
      </c>
      <c r="C13" s="14" t="s">
        <v>11</v>
      </c>
      <c r="D13" s="14">
        <v>1</v>
      </c>
      <c r="E13" s="14" t="s">
        <v>163</v>
      </c>
      <c r="F13" s="14">
        <v>4</v>
      </c>
      <c r="G13" s="276">
        <f t="shared" si="0"/>
        <v>1</v>
      </c>
      <c r="H13" s="276" t="s">
        <v>36</v>
      </c>
    </row>
    <row r="14" spans="1:8" x14ac:dyDescent="0.3">
      <c r="A14" s="288" t="s">
        <v>832</v>
      </c>
      <c r="B14" s="297" t="s">
        <v>833</v>
      </c>
      <c r="C14" s="14" t="s">
        <v>11</v>
      </c>
      <c r="D14" s="292">
        <v>1</v>
      </c>
      <c r="E14" s="292" t="s">
        <v>677</v>
      </c>
      <c r="F14" s="299">
        <v>10</v>
      </c>
      <c r="G14" s="276">
        <f t="shared" si="0"/>
        <v>1</v>
      </c>
      <c r="H14" s="276" t="s">
        <v>36</v>
      </c>
    </row>
    <row r="15" spans="1:8" ht="31.2" x14ac:dyDescent="0.3">
      <c r="A15" s="12" t="s">
        <v>164</v>
      </c>
      <c r="B15" s="223" t="s">
        <v>165</v>
      </c>
      <c r="C15" s="14" t="s">
        <v>11</v>
      </c>
      <c r="D15" s="14">
        <v>1</v>
      </c>
      <c r="E15" s="14" t="s">
        <v>166</v>
      </c>
      <c r="F15" s="14">
        <v>2</v>
      </c>
      <c r="G15" s="276">
        <f t="shared" si="0"/>
        <v>1</v>
      </c>
      <c r="H15" s="276" t="s">
        <v>36</v>
      </c>
    </row>
    <row r="16" spans="1:8" x14ac:dyDescent="0.3">
      <c r="A16" s="288" t="s">
        <v>816</v>
      </c>
      <c r="B16" s="297" t="s">
        <v>817</v>
      </c>
      <c r="C16" s="14" t="s">
        <v>11</v>
      </c>
      <c r="D16" s="292">
        <v>1</v>
      </c>
      <c r="E16" s="292" t="s">
        <v>682</v>
      </c>
      <c r="F16" s="299">
        <v>2</v>
      </c>
      <c r="G16" s="276">
        <f t="shared" si="0"/>
        <v>1</v>
      </c>
      <c r="H16" s="276" t="s">
        <v>36</v>
      </c>
    </row>
    <row r="17" spans="1:8" ht="16.2" thickBot="1" x14ac:dyDescent="0.35">
      <c r="A17" s="314" t="s">
        <v>987</v>
      </c>
      <c r="B17" s="316" t="s">
        <v>813</v>
      </c>
      <c r="C17" s="14" t="s">
        <v>11</v>
      </c>
      <c r="D17" s="290">
        <v>1</v>
      </c>
      <c r="E17" s="290" t="s">
        <v>677</v>
      </c>
      <c r="F17" s="302">
        <v>10</v>
      </c>
      <c r="G17" s="276">
        <f t="shared" si="0"/>
        <v>1</v>
      </c>
      <c r="H17" s="276" t="s">
        <v>36</v>
      </c>
    </row>
    <row r="18" spans="1:8" ht="31.2" x14ac:dyDescent="0.3">
      <c r="A18" s="288" t="s">
        <v>918</v>
      </c>
      <c r="B18" s="297" t="s">
        <v>713</v>
      </c>
      <c r="C18" s="14" t="s">
        <v>11</v>
      </c>
      <c r="D18" s="292">
        <v>1</v>
      </c>
      <c r="E18" s="292" t="s">
        <v>682</v>
      </c>
      <c r="F18" s="292">
        <v>2</v>
      </c>
      <c r="G18" s="276">
        <f t="shared" si="0"/>
        <v>1</v>
      </c>
      <c r="H18" s="276" t="s">
        <v>36</v>
      </c>
    </row>
    <row r="19" spans="1:8" x14ac:dyDescent="0.3">
      <c r="A19" s="288" t="s">
        <v>930</v>
      </c>
      <c r="B19" s="297" t="s">
        <v>792</v>
      </c>
      <c r="C19" s="14" t="s">
        <v>11</v>
      </c>
      <c r="D19" s="292">
        <v>1</v>
      </c>
      <c r="E19" s="292" t="s">
        <v>682</v>
      </c>
      <c r="F19" s="299">
        <v>2</v>
      </c>
      <c r="G19" s="276">
        <f t="shared" si="0"/>
        <v>1</v>
      </c>
      <c r="H19" s="276" t="s">
        <v>36</v>
      </c>
    </row>
    <row r="20" spans="1:8" x14ac:dyDescent="0.3">
      <c r="A20" s="306" t="s">
        <v>391</v>
      </c>
      <c r="B20" s="303" t="s">
        <v>745</v>
      </c>
      <c r="C20" s="14" t="s">
        <v>11</v>
      </c>
      <c r="D20" s="320">
        <v>2</v>
      </c>
      <c r="E20" s="290" t="s">
        <v>682</v>
      </c>
      <c r="F20" s="319">
        <v>4</v>
      </c>
      <c r="G20" s="276">
        <f t="shared" si="0"/>
        <v>1</v>
      </c>
      <c r="H20" s="276" t="s">
        <v>36</v>
      </c>
    </row>
    <row r="21" spans="1:8" x14ac:dyDescent="0.3">
      <c r="A21" s="288" t="s">
        <v>389</v>
      </c>
      <c r="B21" s="297" t="s">
        <v>744</v>
      </c>
      <c r="C21" s="14" t="s">
        <v>11</v>
      </c>
      <c r="D21" s="292">
        <v>2</v>
      </c>
      <c r="E21" s="290" t="s">
        <v>682</v>
      </c>
      <c r="F21" s="292">
        <v>4</v>
      </c>
      <c r="G21" s="276">
        <f t="shared" si="0"/>
        <v>1</v>
      </c>
      <c r="H21" s="276" t="s">
        <v>36</v>
      </c>
    </row>
    <row r="22" spans="1:8" ht="31.2" x14ac:dyDescent="0.3">
      <c r="A22" s="288" t="s">
        <v>706</v>
      </c>
      <c r="B22" s="297" t="s">
        <v>707</v>
      </c>
      <c r="C22" s="14" t="s">
        <v>11</v>
      </c>
      <c r="D22" s="292">
        <v>1</v>
      </c>
      <c r="E22" s="292" t="s">
        <v>680</v>
      </c>
      <c r="F22" s="292">
        <f>D22</f>
        <v>1</v>
      </c>
      <c r="G22" s="276">
        <f t="shared" si="0"/>
        <v>1</v>
      </c>
      <c r="H22" s="276" t="s">
        <v>36</v>
      </c>
    </row>
    <row r="23" spans="1:8" ht="46.8" x14ac:dyDescent="0.3">
      <c r="A23" s="288" t="s">
        <v>917</v>
      </c>
      <c r="B23" s="297" t="s">
        <v>686</v>
      </c>
      <c r="C23" s="14" t="s">
        <v>11</v>
      </c>
      <c r="D23" s="292">
        <v>1</v>
      </c>
      <c r="E23" s="292" t="s">
        <v>687</v>
      </c>
      <c r="F23" s="292">
        <v>5</v>
      </c>
      <c r="G23" s="276">
        <f t="shared" si="0"/>
        <v>1</v>
      </c>
      <c r="H23" s="276" t="s">
        <v>36</v>
      </c>
    </row>
    <row r="24" spans="1:8" ht="31.2" x14ac:dyDescent="0.3">
      <c r="A24" s="313" t="s">
        <v>820</v>
      </c>
      <c r="B24" s="316" t="s">
        <v>821</v>
      </c>
      <c r="C24" s="14" t="s">
        <v>11</v>
      </c>
      <c r="D24" s="319">
        <v>1</v>
      </c>
      <c r="E24" s="319" t="s">
        <v>682</v>
      </c>
      <c r="F24" s="321">
        <v>2</v>
      </c>
      <c r="G24" s="276">
        <f t="shared" si="0"/>
        <v>1</v>
      </c>
      <c r="H24" s="276" t="s">
        <v>36</v>
      </c>
    </row>
    <row r="25" spans="1:8" ht="31.2" x14ac:dyDescent="0.3">
      <c r="A25" s="288" t="s">
        <v>818</v>
      </c>
      <c r="B25" s="297" t="s">
        <v>819</v>
      </c>
      <c r="C25" s="14" t="s">
        <v>11</v>
      </c>
      <c r="D25" s="292">
        <v>1</v>
      </c>
      <c r="E25" s="292" t="s">
        <v>682</v>
      </c>
      <c r="F25" s="322">
        <v>2</v>
      </c>
      <c r="G25" s="276">
        <f t="shared" si="0"/>
        <v>1</v>
      </c>
      <c r="H25" s="276" t="s">
        <v>36</v>
      </c>
    </row>
    <row r="26" spans="1:8" x14ac:dyDescent="0.3">
      <c r="A26" s="288" t="s">
        <v>324</v>
      </c>
      <c r="B26" s="312" t="s">
        <v>739</v>
      </c>
      <c r="C26" s="14" t="s">
        <v>11</v>
      </c>
      <c r="D26" s="290">
        <v>1</v>
      </c>
      <c r="E26" s="290" t="s">
        <v>682</v>
      </c>
      <c r="F26" s="292">
        <v>2</v>
      </c>
      <c r="G26" s="276">
        <f t="shared" si="0"/>
        <v>2</v>
      </c>
      <c r="H26" s="276" t="s">
        <v>36</v>
      </c>
    </row>
    <row r="27" spans="1:8" x14ac:dyDescent="0.3">
      <c r="A27" s="288" t="s">
        <v>324</v>
      </c>
      <c r="B27" s="285" t="s">
        <v>162</v>
      </c>
      <c r="C27" s="14" t="s">
        <v>11</v>
      </c>
      <c r="D27" s="309">
        <v>1</v>
      </c>
      <c r="E27" s="309" t="s">
        <v>163</v>
      </c>
      <c r="F27" s="14">
        <v>4</v>
      </c>
      <c r="G27" s="276">
        <f t="shared" si="0"/>
        <v>2</v>
      </c>
      <c r="H27" s="276" t="s">
        <v>36</v>
      </c>
    </row>
    <row r="28" spans="1:8" ht="31.2" x14ac:dyDescent="0.3">
      <c r="A28" s="288" t="s">
        <v>924</v>
      </c>
      <c r="B28" s="297" t="s">
        <v>768</v>
      </c>
      <c r="C28" s="14" t="s">
        <v>11</v>
      </c>
      <c r="D28" s="292">
        <v>1</v>
      </c>
      <c r="E28" s="290" t="s">
        <v>687</v>
      </c>
      <c r="F28" s="302">
        <v>5</v>
      </c>
      <c r="G28" s="276">
        <f t="shared" si="0"/>
        <v>1</v>
      </c>
      <c r="H28" s="276" t="s">
        <v>36</v>
      </c>
    </row>
    <row r="29" spans="1:8" ht="31.2" x14ac:dyDescent="0.3">
      <c r="A29" s="288" t="s">
        <v>925</v>
      </c>
      <c r="B29" s="297" t="s">
        <v>770</v>
      </c>
      <c r="C29" s="14" t="s">
        <v>11</v>
      </c>
      <c r="D29" s="292">
        <v>1</v>
      </c>
      <c r="E29" s="290" t="s">
        <v>687</v>
      </c>
      <c r="F29" s="290">
        <v>5</v>
      </c>
      <c r="G29" s="276">
        <f t="shared" si="0"/>
        <v>1</v>
      </c>
      <c r="H29" s="276" t="s">
        <v>36</v>
      </c>
    </row>
    <row r="30" spans="1:8" ht="31.2" x14ac:dyDescent="0.3">
      <c r="A30" s="288" t="s">
        <v>988</v>
      </c>
      <c r="B30" s="223" t="s">
        <v>829</v>
      </c>
      <c r="C30" s="14" t="s">
        <v>11</v>
      </c>
      <c r="D30" s="292">
        <v>1</v>
      </c>
      <c r="E30" s="290" t="s">
        <v>680</v>
      </c>
      <c r="F30" s="302">
        <f>D30</f>
        <v>1</v>
      </c>
      <c r="G30" s="276">
        <f t="shared" si="0"/>
        <v>1</v>
      </c>
      <c r="H30" s="276" t="s">
        <v>36</v>
      </c>
    </row>
    <row r="31" spans="1:8" ht="31.2" hidden="1" x14ac:dyDescent="0.3">
      <c r="A31" s="12" t="s">
        <v>177</v>
      </c>
      <c r="B31" s="223" t="s">
        <v>178</v>
      </c>
      <c r="C31" s="14" t="s">
        <v>7</v>
      </c>
      <c r="D31" s="14">
        <v>1</v>
      </c>
      <c r="E31" s="309" t="s">
        <v>180</v>
      </c>
      <c r="F31" s="309">
        <v>2</v>
      </c>
      <c r="G31" s="276">
        <f t="shared" si="0"/>
        <v>1</v>
      </c>
      <c r="H31" s="276" t="s">
        <v>36</v>
      </c>
    </row>
    <row r="32" spans="1:8" x14ac:dyDescent="0.3">
      <c r="A32" s="12" t="s">
        <v>913</v>
      </c>
      <c r="B32" s="315" t="s">
        <v>908</v>
      </c>
      <c r="C32" s="14" t="s">
        <v>11</v>
      </c>
      <c r="D32" s="14">
        <v>1</v>
      </c>
      <c r="E32" s="309" t="s">
        <v>158</v>
      </c>
      <c r="F32" s="309">
        <v>1</v>
      </c>
      <c r="G32" s="276">
        <f t="shared" si="0"/>
        <v>1</v>
      </c>
      <c r="H32" s="276" t="s">
        <v>36</v>
      </c>
    </row>
    <row r="33" spans="1:8" ht="31.2" x14ac:dyDescent="0.3">
      <c r="A33" s="313" t="s">
        <v>989</v>
      </c>
      <c r="B33" s="297" t="s">
        <v>756</v>
      </c>
      <c r="C33" s="14" t="s">
        <v>11</v>
      </c>
      <c r="D33" s="292">
        <v>1</v>
      </c>
      <c r="E33" s="290" t="s">
        <v>687</v>
      </c>
      <c r="F33" s="302">
        <v>5</v>
      </c>
      <c r="G33" s="276">
        <f t="shared" si="0"/>
        <v>1</v>
      </c>
      <c r="H33" s="276" t="s">
        <v>36</v>
      </c>
    </row>
    <row r="34" spans="1:8" x14ac:dyDescent="0.3">
      <c r="A34" s="288" t="s">
        <v>990</v>
      </c>
      <c r="B34" s="297" t="s">
        <v>786</v>
      </c>
      <c r="C34" s="14" t="s">
        <v>11</v>
      </c>
      <c r="D34" s="292">
        <v>1</v>
      </c>
      <c r="E34" s="290" t="s">
        <v>682</v>
      </c>
      <c r="F34" s="290">
        <v>2</v>
      </c>
      <c r="G34" s="276">
        <f t="shared" ref="G34:G65" si="1">COUNTIF($A$2:$A$999,A34)</f>
        <v>1</v>
      </c>
      <c r="H34" s="276" t="s">
        <v>36</v>
      </c>
    </row>
    <row r="35" spans="1:8" x14ac:dyDescent="0.3">
      <c r="A35" s="288" t="s">
        <v>692</v>
      </c>
      <c r="B35" s="297" t="s">
        <v>693</v>
      </c>
      <c r="C35" s="14" t="s">
        <v>11</v>
      </c>
      <c r="D35" s="292">
        <v>1</v>
      </c>
      <c r="E35" s="290" t="s">
        <v>680</v>
      </c>
      <c r="F35" s="290">
        <v>2</v>
      </c>
      <c r="G35" s="276">
        <f t="shared" si="1"/>
        <v>1</v>
      </c>
      <c r="H35" s="276" t="s">
        <v>36</v>
      </c>
    </row>
    <row r="36" spans="1:8" ht="31.2" x14ac:dyDescent="0.3">
      <c r="A36" s="288" t="s">
        <v>842</v>
      </c>
      <c r="B36" s="297" t="s">
        <v>843</v>
      </c>
      <c r="C36" s="14" t="s">
        <v>11</v>
      </c>
      <c r="D36" s="292">
        <v>1</v>
      </c>
      <c r="E36" s="290" t="s">
        <v>677</v>
      </c>
      <c r="F36" s="290">
        <v>10</v>
      </c>
      <c r="G36" s="276">
        <f t="shared" si="1"/>
        <v>1</v>
      </c>
      <c r="H36" s="276" t="s">
        <v>36</v>
      </c>
    </row>
    <row r="37" spans="1:8" ht="31.2" x14ac:dyDescent="0.3">
      <c r="A37" s="288" t="s">
        <v>704</v>
      </c>
      <c r="B37" s="297" t="s">
        <v>705</v>
      </c>
      <c r="C37" s="14" t="s">
        <v>11</v>
      </c>
      <c r="D37" s="292">
        <v>1</v>
      </c>
      <c r="E37" s="290" t="s">
        <v>680</v>
      </c>
      <c r="F37" s="290">
        <f>D37</f>
        <v>1</v>
      </c>
      <c r="G37" s="276">
        <f t="shared" si="1"/>
        <v>1</v>
      </c>
      <c r="H37" s="276" t="s">
        <v>36</v>
      </c>
    </row>
    <row r="38" spans="1:8" ht="31.2" x14ac:dyDescent="0.3">
      <c r="A38" s="288" t="s">
        <v>822</v>
      </c>
      <c r="B38" s="297" t="s">
        <v>823</v>
      </c>
      <c r="C38" s="14" t="s">
        <v>11</v>
      </c>
      <c r="D38" s="292">
        <v>1</v>
      </c>
      <c r="E38" s="290" t="s">
        <v>682</v>
      </c>
      <c r="F38" s="290">
        <v>2</v>
      </c>
      <c r="G38" s="276">
        <f t="shared" si="1"/>
        <v>1</v>
      </c>
      <c r="H38" s="276" t="s">
        <v>36</v>
      </c>
    </row>
    <row r="39" spans="1:8" hidden="1" x14ac:dyDescent="0.3">
      <c r="A39" s="12" t="s">
        <v>26</v>
      </c>
      <c r="B39" s="223" t="s">
        <v>531</v>
      </c>
      <c r="C39" s="14" t="s">
        <v>5</v>
      </c>
      <c r="D39" s="51">
        <v>1</v>
      </c>
      <c r="E39" s="283" t="s">
        <v>530</v>
      </c>
      <c r="F39" s="283">
        <v>12</v>
      </c>
      <c r="G39" s="276">
        <f t="shared" si="1"/>
        <v>1</v>
      </c>
      <c r="H39" s="276" t="s">
        <v>36</v>
      </c>
    </row>
    <row r="40" spans="1:8" hidden="1" x14ac:dyDescent="0.3">
      <c r="A40" s="12" t="s">
        <v>423</v>
      </c>
      <c r="B40" s="285" t="s">
        <v>424</v>
      </c>
      <c r="C40" s="14" t="s">
        <v>7</v>
      </c>
      <c r="D40" s="51">
        <v>1</v>
      </c>
      <c r="E40" s="283" t="s">
        <v>425</v>
      </c>
      <c r="F40" s="283">
        <v>13</v>
      </c>
      <c r="G40" s="276">
        <f t="shared" si="1"/>
        <v>1</v>
      </c>
      <c r="H40" s="276" t="s">
        <v>36</v>
      </c>
    </row>
    <row r="41" spans="1:8" x14ac:dyDescent="0.3">
      <c r="A41" s="288" t="s">
        <v>759</v>
      </c>
      <c r="B41" s="297" t="s">
        <v>760</v>
      </c>
      <c r="C41" s="14" t="s">
        <v>11</v>
      </c>
      <c r="D41" s="292">
        <v>1</v>
      </c>
      <c r="E41" s="290" t="s">
        <v>687</v>
      </c>
      <c r="F41" s="302">
        <v>5</v>
      </c>
      <c r="G41" s="276">
        <f t="shared" si="1"/>
        <v>1</v>
      </c>
      <c r="H41" s="276" t="s">
        <v>36</v>
      </c>
    </row>
    <row r="42" spans="1:8" hidden="1" x14ac:dyDescent="0.3">
      <c r="A42" s="313" t="s">
        <v>675</v>
      </c>
      <c r="B42" s="310" t="s">
        <v>676</v>
      </c>
      <c r="C42" s="14" t="s">
        <v>5</v>
      </c>
      <c r="D42" s="292">
        <v>1</v>
      </c>
      <c r="E42" s="290" t="s">
        <v>677</v>
      </c>
      <c r="F42" s="290">
        <v>10</v>
      </c>
      <c r="G42" s="276">
        <f t="shared" si="1"/>
        <v>1</v>
      </c>
      <c r="H42" s="276" t="s">
        <v>36</v>
      </c>
    </row>
    <row r="43" spans="1:8" x14ac:dyDescent="0.3">
      <c r="A43" s="288" t="s">
        <v>742</v>
      </c>
      <c r="B43" s="297" t="s">
        <v>743</v>
      </c>
      <c r="C43" s="14" t="s">
        <v>11</v>
      </c>
      <c r="D43" s="292">
        <v>1</v>
      </c>
      <c r="E43" s="290" t="s">
        <v>682</v>
      </c>
      <c r="F43" s="290">
        <v>2</v>
      </c>
      <c r="G43" s="276">
        <f t="shared" si="1"/>
        <v>1</v>
      </c>
      <c r="H43" s="276" t="s">
        <v>36</v>
      </c>
    </row>
    <row r="44" spans="1:8" x14ac:dyDescent="0.3">
      <c r="A44" s="288" t="s">
        <v>132</v>
      </c>
      <c r="B44" s="297" t="s">
        <v>725</v>
      </c>
      <c r="C44" s="14" t="s">
        <v>11</v>
      </c>
      <c r="D44" s="292">
        <v>1</v>
      </c>
      <c r="E44" s="290" t="s">
        <v>682</v>
      </c>
      <c r="F44" s="290">
        <v>2</v>
      </c>
      <c r="G44" s="276">
        <f t="shared" si="1"/>
        <v>1</v>
      </c>
      <c r="H44" s="276" t="s">
        <v>36</v>
      </c>
    </row>
    <row r="45" spans="1:8" ht="31.2" x14ac:dyDescent="0.3">
      <c r="A45" s="288" t="s">
        <v>991</v>
      </c>
      <c r="B45" s="297" t="s">
        <v>719</v>
      </c>
      <c r="C45" s="14" t="s">
        <v>11</v>
      </c>
      <c r="D45" s="292">
        <v>1</v>
      </c>
      <c r="E45" s="290" t="s">
        <v>682</v>
      </c>
      <c r="F45" s="290">
        <v>2</v>
      </c>
      <c r="G45" s="276">
        <f t="shared" si="1"/>
        <v>1</v>
      </c>
      <c r="H45" s="276" t="s">
        <v>36</v>
      </c>
    </row>
    <row r="46" spans="1:8" ht="31.2" x14ac:dyDescent="0.3">
      <c r="A46" s="288" t="s">
        <v>748</v>
      </c>
      <c r="B46" s="297" t="s">
        <v>749</v>
      </c>
      <c r="C46" s="14" t="s">
        <v>11</v>
      </c>
      <c r="D46" s="292">
        <v>2</v>
      </c>
      <c r="E46" s="290" t="s">
        <v>682</v>
      </c>
      <c r="F46" s="290">
        <v>4</v>
      </c>
      <c r="G46" s="276">
        <f t="shared" si="1"/>
        <v>1</v>
      </c>
      <c r="H46" s="276" t="s">
        <v>36</v>
      </c>
    </row>
    <row r="47" spans="1:8" x14ac:dyDescent="0.3">
      <c r="A47" s="288" t="s">
        <v>992</v>
      </c>
      <c r="B47" s="297" t="s">
        <v>835</v>
      </c>
      <c r="C47" s="14" t="s">
        <v>11</v>
      </c>
      <c r="D47" s="292">
        <v>1</v>
      </c>
      <c r="E47" s="290" t="s">
        <v>677</v>
      </c>
      <c r="F47" s="302">
        <v>10</v>
      </c>
      <c r="G47" s="276">
        <f t="shared" si="1"/>
        <v>1</v>
      </c>
      <c r="H47" s="276" t="s">
        <v>36</v>
      </c>
    </row>
    <row r="48" spans="1:8" ht="31.2" x14ac:dyDescent="0.3">
      <c r="A48" s="288" t="s">
        <v>750</v>
      </c>
      <c r="B48" s="297" t="s">
        <v>751</v>
      </c>
      <c r="C48" s="14" t="s">
        <v>11</v>
      </c>
      <c r="D48" s="292">
        <v>1</v>
      </c>
      <c r="E48" s="290" t="s">
        <v>680</v>
      </c>
      <c r="F48" s="302">
        <f>D48</f>
        <v>1</v>
      </c>
      <c r="G48" s="276">
        <f t="shared" si="1"/>
        <v>1</v>
      </c>
      <c r="H48" s="276" t="s">
        <v>36</v>
      </c>
    </row>
    <row r="49" spans="1:8" ht="31.2" x14ac:dyDescent="0.3">
      <c r="A49" s="12" t="s">
        <v>910</v>
      </c>
      <c r="B49" s="223" t="s">
        <v>168</v>
      </c>
      <c r="C49" s="14" t="s">
        <v>11</v>
      </c>
      <c r="D49" s="14">
        <v>1</v>
      </c>
      <c r="E49" s="309" t="s">
        <v>163</v>
      </c>
      <c r="F49" s="309">
        <v>4</v>
      </c>
      <c r="G49" s="276">
        <f t="shared" si="1"/>
        <v>2</v>
      </c>
      <c r="H49" s="276" t="s">
        <v>36</v>
      </c>
    </row>
    <row r="50" spans="1:8" ht="31.2" x14ac:dyDescent="0.3">
      <c r="A50" s="288" t="s">
        <v>910</v>
      </c>
      <c r="B50" s="297" t="s">
        <v>752</v>
      </c>
      <c r="C50" s="14" t="s">
        <v>11</v>
      </c>
      <c r="D50" s="292">
        <v>1</v>
      </c>
      <c r="E50" s="290" t="s">
        <v>682</v>
      </c>
      <c r="F50" s="290">
        <v>2</v>
      </c>
      <c r="G50" s="276">
        <f t="shared" si="1"/>
        <v>2</v>
      </c>
      <c r="H50" s="276" t="s">
        <v>36</v>
      </c>
    </row>
    <row r="51" spans="1:8" x14ac:dyDescent="0.3">
      <c r="A51" s="288" t="s">
        <v>993</v>
      </c>
      <c r="B51" s="297" t="s">
        <v>741</v>
      </c>
      <c r="C51" s="14" t="s">
        <v>11</v>
      </c>
      <c r="D51" s="292">
        <v>1</v>
      </c>
      <c r="E51" s="290" t="s">
        <v>682</v>
      </c>
      <c r="F51" s="290">
        <v>2</v>
      </c>
      <c r="G51" s="276">
        <f t="shared" si="1"/>
        <v>1</v>
      </c>
      <c r="H51" s="276" t="s">
        <v>36</v>
      </c>
    </row>
    <row r="52" spans="1:8" x14ac:dyDescent="0.3">
      <c r="A52" s="288" t="s">
        <v>698</v>
      </c>
      <c r="B52" s="297" t="s">
        <v>699</v>
      </c>
      <c r="C52" s="14" t="s">
        <v>11</v>
      </c>
      <c r="D52" s="292">
        <v>1</v>
      </c>
      <c r="E52" s="290" t="s">
        <v>682</v>
      </c>
      <c r="F52" s="290">
        <v>2</v>
      </c>
      <c r="G52" s="276">
        <f t="shared" si="1"/>
        <v>1</v>
      </c>
      <c r="H52" s="276" t="s">
        <v>36</v>
      </c>
    </row>
    <row r="53" spans="1:8" x14ac:dyDescent="0.3">
      <c r="A53" s="288" t="s">
        <v>994</v>
      </c>
      <c r="B53" s="297" t="s">
        <v>695</v>
      </c>
      <c r="C53" s="14" t="s">
        <v>11</v>
      </c>
      <c r="D53" s="292">
        <v>1</v>
      </c>
      <c r="E53" s="290" t="s">
        <v>682</v>
      </c>
      <c r="F53" s="290">
        <v>2</v>
      </c>
      <c r="G53" s="276">
        <f t="shared" si="1"/>
        <v>1</v>
      </c>
      <c r="H53" s="276" t="s">
        <v>36</v>
      </c>
    </row>
    <row r="54" spans="1:8" ht="31.2" x14ac:dyDescent="0.3">
      <c r="A54" s="288" t="s">
        <v>714</v>
      </c>
      <c r="B54" s="297" t="s">
        <v>715</v>
      </c>
      <c r="C54" s="14" t="s">
        <v>11</v>
      </c>
      <c r="D54" s="292">
        <v>1</v>
      </c>
      <c r="E54" s="290" t="s">
        <v>682</v>
      </c>
      <c r="F54" s="290">
        <v>2</v>
      </c>
      <c r="G54" s="276">
        <f t="shared" si="1"/>
        <v>1</v>
      </c>
      <c r="H54" s="276" t="s">
        <v>36</v>
      </c>
    </row>
    <row r="55" spans="1:8" hidden="1" x14ac:dyDescent="0.3">
      <c r="A55" s="288" t="s">
        <v>17</v>
      </c>
      <c r="B55" s="285" t="s">
        <v>846</v>
      </c>
      <c r="C55" s="14" t="s">
        <v>5</v>
      </c>
      <c r="D55" s="292">
        <v>1</v>
      </c>
      <c r="E55" s="290" t="s">
        <v>677</v>
      </c>
      <c r="F55" s="302">
        <v>10</v>
      </c>
      <c r="G55" s="276">
        <f t="shared" si="1"/>
        <v>1</v>
      </c>
      <c r="H55" s="276" t="s">
        <v>36</v>
      </c>
    </row>
    <row r="56" spans="1:8" x14ac:dyDescent="0.3">
      <c r="A56" s="288" t="s">
        <v>995</v>
      </c>
      <c r="B56" s="297" t="s">
        <v>747</v>
      </c>
      <c r="C56" s="14" t="s">
        <v>11</v>
      </c>
      <c r="D56" s="292">
        <v>1</v>
      </c>
      <c r="E56" s="290" t="s">
        <v>682</v>
      </c>
      <c r="F56" s="290">
        <v>2</v>
      </c>
      <c r="G56" s="276">
        <f t="shared" si="1"/>
        <v>1</v>
      </c>
      <c r="H56" s="276" t="s">
        <v>36</v>
      </c>
    </row>
    <row r="57" spans="1:8" ht="31.2" x14ac:dyDescent="0.3">
      <c r="A57" s="288" t="s">
        <v>781</v>
      </c>
      <c r="B57" s="297" t="s">
        <v>782</v>
      </c>
      <c r="C57" s="14" t="s">
        <v>11</v>
      </c>
      <c r="D57" s="292">
        <v>1</v>
      </c>
      <c r="E57" s="290" t="s">
        <v>682</v>
      </c>
      <c r="F57" s="290">
        <v>2</v>
      </c>
      <c r="G57" s="276">
        <f t="shared" si="1"/>
        <v>1</v>
      </c>
      <c r="H57" s="276" t="s">
        <v>36</v>
      </c>
    </row>
    <row r="58" spans="1:8" ht="31.2" x14ac:dyDescent="0.3">
      <c r="A58" s="288" t="s">
        <v>927</v>
      </c>
      <c r="B58" s="297" t="s">
        <v>780</v>
      </c>
      <c r="C58" s="14" t="s">
        <v>11</v>
      </c>
      <c r="D58" s="292">
        <v>1</v>
      </c>
      <c r="E58" s="290" t="s">
        <v>682</v>
      </c>
      <c r="F58" s="302">
        <v>2</v>
      </c>
      <c r="G58" s="276">
        <f t="shared" si="1"/>
        <v>1</v>
      </c>
      <c r="H58" s="276" t="s">
        <v>36</v>
      </c>
    </row>
    <row r="59" spans="1:8" x14ac:dyDescent="0.3">
      <c r="A59" s="288" t="s">
        <v>757</v>
      </c>
      <c r="B59" s="223" t="s">
        <v>172</v>
      </c>
      <c r="C59" s="14" t="s">
        <v>11</v>
      </c>
      <c r="D59" s="14">
        <v>1</v>
      </c>
      <c r="E59" s="309" t="s">
        <v>163</v>
      </c>
      <c r="F59" s="309">
        <v>4</v>
      </c>
      <c r="G59" s="276">
        <f t="shared" si="1"/>
        <v>2</v>
      </c>
      <c r="H59" s="276" t="s">
        <v>36</v>
      </c>
    </row>
    <row r="60" spans="1:8" x14ac:dyDescent="0.3">
      <c r="A60" s="288" t="s">
        <v>757</v>
      </c>
      <c r="B60" s="297" t="s">
        <v>758</v>
      </c>
      <c r="C60" s="14" t="s">
        <v>11</v>
      </c>
      <c r="D60" s="292">
        <v>1</v>
      </c>
      <c r="E60" s="290" t="s">
        <v>677</v>
      </c>
      <c r="F60" s="290">
        <v>10</v>
      </c>
      <c r="G60" s="276">
        <f t="shared" si="1"/>
        <v>2</v>
      </c>
      <c r="H60" s="276" t="s">
        <v>36</v>
      </c>
    </row>
    <row r="61" spans="1:8" ht="46.8" x14ac:dyDescent="0.3">
      <c r="A61" s="288" t="s">
        <v>708</v>
      </c>
      <c r="B61" s="297" t="s">
        <v>709</v>
      </c>
      <c r="C61" s="14" t="s">
        <v>11</v>
      </c>
      <c r="D61" s="292">
        <v>1</v>
      </c>
      <c r="E61" s="292" t="s">
        <v>680</v>
      </c>
      <c r="F61" s="292">
        <f>D61</f>
        <v>1</v>
      </c>
      <c r="G61" s="276">
        <f t="shared" si="1"/>
        <v>1</v>
      </c>
      <c r="H61" s="276" t="s">
        <v>36</v>
      </c>
    </row>
    <row r="62" spans="1:8" ht="31.2" x14ac:dyDescent="0.3">
      <c r="A62" s="288" t="s">
        <v>922</v>
      </c>
      <c r="B62" s="297" t="s">
        <v>735</v>
      </c>
      <c r="C62" s="14" t="s">
        <v>11</v>
      </c>
      <c r="D62" s="292">
        <v>1</v>
      </c>
      <c r="E62" s="292" t="s">
        <v>677</v>
      </c>
      <c r="F62" s="292">
        <v>10</v>
      </c>
      <c r="G62" s="276">
        <f t="shared" si="1"/>
        <v>1</v>
      </c>
      <c r="H62" s="276" t="s">
        <v>36</v>
      </c>
    </row>
    <row r="63" spans="1:8" x14ac:dyDescent="0.3">
      <c r="A63" s="288" t="s">
        <v>996</v>
      </c>
      <c r="B63" s="297" t="s">
        <v>764</v>
      </c>
      <c r="C63" s="14" t="s">
        <v>11</v>
      </c>
      <c r="D63" s="292">
        <v>1</v>
      </c>
      <c r="E63" s="292" t="s">
        <v>677</v>
      </c>
      <c r="F63" s="299">
        <v>10</v>
      </c>
      <c r="G63" s="276">
        <f t="shared" si="1"/>
        <v>1</v>
      </c>
      <c r="H63" s="276" t="s">
        <v>36</v>
      </c>
    </row>
    <row r="64" spans="1:8" x14ac:dyDescent="0.3">
      <c r="A64" s="288" t="s">
        <v>926</v>
      </c>
      <c r="B64" s="297" t="s">
        <v>774</v>
      </c>
      <c r="C64" s="14" t="s">
        <v>11</v>
      </c>
      <c r="D64" s="292">
        <v>1</v>
      </c>
      <c r="E64" s="292" t="s">
        <v>682</v>
      </c>
      <c r="F64" s="292">
        <v>2</v>
      </c>
      <c r="G64" s="276">
        <f t="shared" si="1"/>
        <v>1</v>
      </c>
      <c r="H64" s="276" t="s">
        <v>36</v>
      </c>
    </row>
    <row r="65" spans="1:8" ht="46.8" x14ac:dyDescent="0.3">
      <c r="A65" s="288" t="s">
        <v>997</v>
      </c>
      <c r="B65" s="297" t="s">
        <v>798</v>
      </c>
      <c r="C65" s="14" t="s">
        <v>11</v>
      </c>
      <c r="D65" s="292">
        <v>2</v>
      </c>
      <c r="E65" s="292" t="s">
        <v>682</v>
      </c>
      <c r="F65" s="292">
        <v>4</v>
      </c>
      <c r="G65" s="276">
        <f t="shared" si="1"/>
        <v>1</v>
      </c>
      <c r="H65" s="276" t="s">
        <v>36</v>
      </c>
    </row>
    <row r="66" spans="1:8" ht="31.2" x14ac:dyDescent="0.3">
      <c r="A66" s="288" t="s">
        <v>998</v>
      </c>
      <c r="B66" s="297" t="s">
        <v>802</v>
      </c>
      <c r="C66" s="14" t="s">
        <v>11</v>
      </c>
      <c r="D66" s="292">
        <v>1</v>
      </c>
      <c r="E66" s="292" t="s">
        <v>677</v>
      </c>
      <c r="F66" s="299">
        <v>10</v>
      </c>
      <c r="G66" s="276">
        <f t="shared" ref="G66:G97" si="2">COUNTIF($A$2:$A$999,A66)</f>
        <v>1</v>
      </c>
      <c r="H66" s="276" t="s">
        <v>36</v>
      </c>
    </row>
    <row r="67" spans="1:8" ht="31.2" x14ac:dyDescent="0.3">
      <c r="A67" s="288" t="s">
        <v>999</v>
      </c>
      <c r="B67" s="297" t="s">
        <v>802</v>
      </c>
      <c r="C67" s="14" t="s">
        <v>11</v>
      </c>
      <c r="D67" s="292">
        <v>1</v>
      </c>
      <c r="E67" s="290" t="s">
        <v>677</v>
      </c>
      <c r="F67" s="292">
        <v>10</v>
      </c>
      <c r="G67" s="276">
        <f t="shared" si="2"/>
        <v>1</v>
      </c>
      <c r="H67" s="276" t="s">
        <v>36</v>
      </c>
    </row>
    <row r="68" spans="1:8" ht="31.2" x14ac:dyDescent="0.3">
      <c r="A68" s="288" t="s">
        <v>1000</v>
      </c>
      <c r="B68" s="312" t="s">
        <v>802</v>
      </c>
      <c r="C68" s="14" t="s">
        <v>11</v>
      </c>
      <c r="D68" s="292">
        <v>1</v>
      </c>
      <c r="E68" s="290" t="s">
        <v>677</v>
      </c>
      <c r="F68" s="302">
        <v>10</v>
      </c>
      <c r="G68" s="276">
        <f t="shared" si="2"/>
        <v>1</v>
      </c>
      <c r="H68" s="276" t="s">
        <v>36</v>
      </c>
    </row>
    <row r="69" spans="1:8" x14ac:dyDescent="0.3">
      <c r="A69" s="288" t="s">
        <v>1001</v>
      </c>
      <c r="B69" s="312" t="s">
        <v>802</v>
      </c>
      <c r="C69" s="14" t="s">
        <v>11</v>
      </c>
      <c r="D69" s="292">
        <v>1</v>
      </c>
      <c r="E69" s="290" t="s">
        <v>677</v>
      </c>
      <c r="F69" s="292">
        <v>10</v>
      </c>
      <c r="G69" s="276">
        <f t="shared" si="2"/>
        <v>1</v>
      </c>
      <c r="H69" s="276" t="s">
        <v>36</v>
      </c>
    </row>
    <row r="70" spans="1:8" ht="31.2" x14ac:dyDescent="0.3">
      <c r="A70" s="288" t="s">
        <v>919</v>
      </c>
      <c r="B70" s="312" t="s">
        <v>721</v>
      </c>
      <c r="C70" s="14" t="s">
        <v>11</v>
      </c>
      <c r="D70" s="292">
        <v>1</v>
      </c>
      <c r="E70" s="290" t="s">
        <v>680</v>
      </c>
      <c r="F70" s="290">
        <f>D70</f>
        <v>1</v>
      </c>
      <c r="G70" s="276">
        <f t="shared" si="2"/>
        <v>2</v>
      </c>
      <c r="H70" s="276" t="s">
        <v>36</v>
      </c>
    </row>
    <row r="71" spans="1:8" ht="31.2" x14ac:dyDescent="0.3">
      <c r="A71" s="288" t="s">
        <v>919</v>
      </c>
      <c r="B71" s="312" t="s">
        <v>723</v>
      </c>
      <c r="C71" s="14" t="s">
        <v>11</v>
      </c>
      <c r="D71" s="292">
        <v>1</v>
      </c>
      <c r="E71" s="290" t="s">
        <v>680</v>
      </c>
      <c r="F71" s="292">
        <f>D71</f>
        <v>1</v>
      </c>
      <c r="G71" s="276">
        <f t="shared" si="2"/>
        <v>2</v>
      </c>
      <c r="H71" s="276" t="s">
        <v>36</v>
      </c>
    </row>
    <row r="72" spans="1:8" hidden="1" x14ac:dyDescent="0.3">
      <c r="A72" s="12" t="s">
        <v>41</v>
      </c>
      <c r="B72" s="223" t="s">
        <v>623</v>
      </c>
      <c r="C72" s="14" t="s">
        <v>7</v>
      </c>
      <c r="D72" s="51">
        <v>1</v>
      </c>
      <c r="E72" s="283" t="s">
        <v>155</v>
      </c>
      <c r="F72" s="309">
        <v>6</v>
      </c>
      <c r="G72" s="276">
        <f t="shared" si="2"/>
        <v>1</v>
      </c>
      <c r="H72" s="276" t="s">
        <v>36</v>
      </c>
    </row>
    <row r="73" spans="1:8" ht="31.2" x14ac:dyDescent="0.3">
      <c r="A73" s="288" t="s">
        <v>916</v>
      </c>
      <c r="B73" s="297" t="s">
        <v>684</v>
      </c>
      <c r="C73" s="14" t="s">
        <v>11</v>
      </c>
      <c r="D73" s="292">
        <v>1</v>
      </c>
      <c r="E73" s="290" t="s">
        <v>682</v>
      </c>
      <c r="F73" s="292">
        <v>2</v>
      </c>
      <c r="G73" s="276">
        <f t="shared" si="2"/>
        <v>1</v>
      </c>
      <c r="H73" s="276" t="s">
        <v>36</v>
      </c>
    </row>
    <row r="74" spans="1:8" ht="31.2" hidden="1" x14ac:dyDescent="0.3">
      <c r="A74" s="12" t="s">
        <v>181</v>
      </c>
      <c r="B74" s="223" t="s">
        <v>182</v>
      </c>
      <c r="C74" s="14" t="s">
        <v>7</v>
      </c>
      <c r="D74" s="14">
        <v>1</v>
      </c>
      <c r="E74" s="309" t="s">
        <v>183</v>
      </c>
      <c r="F74" s="309">
        <v>4</v>
      </c>
      <c r="G74" s="276">
        <f t="shared" si="2"/>
        <v>1</v>
      </c>
      <c r="H74" s="276" t="s">
        <v>36</v>
      </c>
    </row>
    <row r="75" spans="1:8" hidden="1" x14ac:dyDescent="0.3">
      <c r="A75" s="12" t="s">
        <v>153</v>
      </c>
      <c r="B75" s="285" t="s">
        <v>154</v>
      </c>
      <c r="C75" s="14" t="s">
        <v>7</v>
      </c>
      <c r="D75" s="51">
        <v>1</v>
      </c>
      <c r="E75" s="283" t="s">
        <v>155</v>
      </c>
      <c r="F75" s="51">
        <v>6</v>
      </c>
      <c r="G75" s="276">
        <f t="shared" si="2"/>
        <v>1</v>
      </c>
      <c r="H75" s="276" t="s">
        <v>36</v>
      </c>
    </row>
    <row r="76" spans="1:8" hidden="1" x14ac:dyDescent="0.3">
      <c r="A76" s="12" t="s">
        <v>257</v>
      </c>
      <c r="B76" s="289" t="s">
        <v>258</v>
      </c>
      <c r="C76" s="14" t="s">
        <v>7</v>
      </c>
      <c r="D76" s="14">
        <v>1</v>
      </c>
      <c r="E76" s="309" t="s">
        <v>259</v>
      </c>
      <c r="F76" s="309">
        <v>10</v>
      </c>
      <c r="G76" s="276">
        <f t="shared" si="2"/>
        <v>3</v>
      </c>
      <c r="H76" s="276" t="s">
        <v>36</v>
      </c>
    </row>
    <row r="77" spans="1:8" hidden="1" x14ac:dyDescent="0.3">
      <c r="A77" s="12" t="s">
        <v>257</v>
      </c>
      <c r="B77" s="223" t="s">
        <v>527</v>
      </c>
      <c r="C77" s="14" t="s">
        <v>7</v>
      </c>
      <c r="D77" s="51">
        <v>1</v>
      </c>
      <c r="E77" s="283" t="s">
        <v>528</v>
      </c>
      <c r="F77" s="51">
        <v>6</v>
      </c>
      <c r="G77" s="276">
        <f t="shared" si="2"/>
        <v>3</v>
      </c>
      <c r="H77" s="276" t="s">
        <v>36</v>
      </c>
    </row>
    <row r="78" spans="1:8" hidden="1" x14ac:dyDescent="0.3">
      <c r="A78" s="12" t="s">
        <v>936</v>
      </c>
      <c r="B78" s="317" t="s">
        <v>886</v>
      </c>
      <c r="C78" s="14" t="s">
        <v>7</v>
      </c>
      <c r="D78" s="14">
        <v>10</v>
      </c>
      <c r="E78" s="309" t="s">
        <v>422</v>
      </c>
      <c r="F78" s="309">
        <v>10</v>
      </c>
      <c r="G78" s="276">
        <f t="shared" si="2"/>
        <v>3</v>
      </c>
      <c r="H78" s="276" t="s">
        <v>36</v>
      </c>
    </row>
    <row r="79" spans="1:8" hidden="1" x14ac:dyDescent="0.3">
      <c r="A79" s="12" t="s">
        <v>184</v>
      </c>
      <c r="B79" s="315" t="s">
        <v>185</v>
      </c>
      <c r="C79" s="14" t="s">
        <v>7</v>
      </c>
      <c r="D79" s="14">
        <v>1</v>
      </c>
      <c r="E79" s="309" t="s">
        <v>163</v>
      </c>
      <c r="F79" s="14">
        <v>4</v>
      </c>
      <c r="G79" s="276">
        <f t="shared" si="2"/>
        <v>1</v>
      </c>
      <c r="H79" s="276" t="s">
        <v>36</v>
      </c>
    </row>
    <row r="80" spans="1:8" hidden="1" x14ac:dyDescent="0.3">
      <c r="A80" s="12" t="s">
        <v>23</v>
      </c>
      <c r="B80" s="318" t="s">
        <v>260</v>
      </c>
      <c r="C80" s="14" t="s">
        <v>7</v>
      </c>
      <c r="D80" s="14">
        <v>1</v>
      </c>
      <c r="E80" s="309" t="s">
        <v>259</v>
      </c>
      <c r="F80" s="309">
        <v>10</v>
      </c>
      <c r="G80" s="276">
        <f t="shared" si="2"/>
        <v>1</v>
      </c>
      <c r="H80" s="276" t="s">
        <v>36</v>
      </c>
    </row>
    <row r="81" spans="1:8" hidden="1" x14ac:dyDescent="0.3">
      <c r="A81" s="288" t="s">
        <v>672</v>
      </c>
      <c r="B81" s="289" t="s">
        <v>673</v>
      </c>
      <c r="C81" s="14" t="s">
        <v>7</v>
      </c>
      <c r="D81" s="292">
        <v>1</v>
      </c>
      <c r="E81" s="290" t="s">
        <v>674</v>
      </c>
      <c r="F81" s="292">
        <v>10</v>
      </c>
      <c r="G81" s="276">
        <f t="shared" si="2"/>
        <v>1</v>
      </c>
      <c r="H81" s="276" t="s">
        <v>36</v>
      </c>
    </row>
    <row r="82" spans="1:8" hidden="1" x14ac:dyDescent="0.3">
      <c r="A82" s="288" t="s">
        <v>588</v>
      </c>
      <c r="B82" s="312" t="s">
        <v>679</v>
      </c>
      <c r="C82" s="14" t="s">
        <v>7</v>
      </c>
      <c r="D82" s="292">
        <v>1</v>
      </c>
      <c r="E82" s="290" t="s">
        <v>680</v>
      </c>
      <c r="F82" s="290">
        <f>D82</f>
        <v>1</v>
      </c>
      <c r="G82" s="276">
        <f t="shared" si="2"/>
        <v>1</v>
      </c>
      <c r="H82" s="276" t="s">
        <v>36</v>
      </c>
    </row>
    <row r="83" spans="1:8" ht="31.2" x14ac:dyDescent="0.3">
      <c r="A83" s="12" t="s">
        <v>912</v>
      </c>
      <c r="B83" s="315" t="s">
        <v>187</v>
      </c>
      <c r="C83" s="14" t="s">
        <v>11</v>
      </c>
      <c r="D83" s="14">
        <v>1</v>
      </c>
      <c r="E83" s="309" t="s">
        <v>163</v>
      </c>
      <c r="F83" s="14">
        <v>4</v>
      </c>
      <c r="G83" s="276">
        <f t="shared" si="2"/>
        <v>1</v>
      </c>
      <c r="H83" s="276" t="s">
        <v>36</v>
      </c>
    </row>
    <row r="84" spans="1:8" hidden="1" x14ac:dyDescent="0.3">
      <c r="A84" s="304" t="s">
        <v>420</v>
      </c>
      <c r="B84" s="289" t="s">
        <v>421</v>
      </c>
      <c r="C84" s="14" t="s">
        <v>7</v>
      </c>
      <c r="D84" s="51">
        <v>1</v>
      </c>
      <c r="E84" s="283" t="s">
        <v>422</v>
      </c>
      <c r="F84" s="283">
        <v>26</v>
      </c>
      <c r="G84" s="276">
        <f t="shared" si="2"/>
        <v>2</v>
      </c>
      <c r="H84" s="276" t="s">
        <v>36</v>
      </c>
    </row>
    <row r="85" spans="1:8" hidden="1" x14ac:dyDescent="0.3">
      <c r="A85" s="12" t="s">
        <v>420</v>
      </c>
      <c r="B85" s="315" t="s">
        <v>529</v>
      </c>
      <c r="C85" s="14" t="s">
        <v>7</v>
      </c>
      <c r="D85" s="51">
        <v>1</v>
      </c>
      <c r="E85" s="283" t="s">
        <v>530</v>
      </c>
      <c r="F85" s="51">
        <v>12</v>
      </c>
      <c r="G85" s="276">
        <f t="shared" si="2"/>
        <v>2</v>
      </c>
      <c r="H85" s="276" t="s">
        <v>36</v>
      </c>
    </row>
    <row r="86" spans="1:8" ht="31.2" hidden="1" x14ac:dyDescent="0.3">
      <c r="A86" s="12" t="s">
        <v>909</v>
      </c>
      <c r="B86" s="317" t="s">
        <v>157</v>
      </c>
      <c r="C86" s="14" t="s">
        <v>7</v>
      </c>
      <c r="D86" s="51">
        <v>1</v>
      </c>
      <c r="E86" s="309" t="s">
        <v>158</v>
      </c>
      <c r="F86" s="283">
        <v>12</v>
      </c>
      <c r="G86" s="276">
        <f t="shared" si="2"/>
        <v>1</v>
      </c>
      <c r="H86" s="276" t="s">
        <v>36</v>
      </c>
    </row>
    <row r="87" spans="1:8" ht="31.2" hidden="1" x14ac:dyDescent="0.3">
      <c r="A87" s="12" t="s">
        <v>887</v>
      </c>
      <c r="B87" s="287" t="s">
        <v>888</v>
      </c>
      <c r="C87" s="14" t="s">
        <v>7</v>
      </c>
      <c r="D87" s="14">
        <v>20</v>
      </c>
      <c r="E87" s="309" t="s">
        <v>889</v>
      </c>
      <c r="F87" s="14">
        <v>20</v>
      </c>
      <c r="G87" s="276">
        <f t="shared" si="2"/>
        <v>1</v>
      </c>
      <c r="H87" s="276" t="s">
        <v>36</v>
      </c>
    </row>
    <row r="88" spans="1:8" ht="31.2" x14ac:dyDescent="0.3">
      <c r="A88" s="288" t="s">
        <v>808</v>
      </c>
      <c r="B88" s="312" t="s">
        <v>809</v>
      </c>
      <c r="C88" s="14" t="s">
        <v>11</v>
      </c>
      <c r="D88" s="292">
        <v>1</v>
      </c>
      <c r="E88" s="290" t="s">
        <v>682</v>
      </c>
      <c r="F88" s="302">
        <v>2</v>
      </c>
      <c r="G88" s="276">
        <f t="shared" si="2"/>
        <v>1</v>
      </c>
      <c r="H88" s="276" t="s">
        <v>36</v>
      </c>
    </row>
    <row r="89" spans="1:8" ht="31.2" x14ac:dyDescent="0.3">
      <c r="A89" s="288" t="s">
        <v>710</v>
      </c>
      <c r="B89" s="312" t="s">
        <v>711</v>
      </c>
      <c r="C89" s="14" t="s">
        <v>11</v>
      </c>
      <c r="D89" s="292">
        <v>1</v>
      </c>
      <c r="E89" s="290" t="s">
        <v>687</v>
      </c>
      <c r="F89" s="292">
        <v>5</v>
      </c>
      <c r="G89" s="276">
        <f t="shared" si="2"/>
        <v>1</v>
      </c>
      <c r="H89" s="276" t="s">
        <v>36</v>
      </c>
    </row>
    <row r="90" spans="1:8" x14ac:dyDescent="0.3">
      <c r="A90" s="288" t="s">
        <v>931</v>
      </c>
      <c r="B90" s="297" t="s">
        <v>794</v>
      </c>
      <c r="C90" s="14" t="s">
        <v>11</v>
      </c>
      <c r="D90" s="292">
        <v>1</v>
      </c>
      <c r="E90" s="290" t="s">
        <v>682</v>
      </c>
      <c r="F90" s="290">
        <v>2</v>
      </c>
      <c r="G90" s="276">
        <f t="shared" si="2"/>
        <v>1</v>
      </c>
      <c r="H90" s="276" t="s">
        <v>36</v>
      </c>
    </row>
    <row r="91" spans="1:8" x14ac:dyDescent="0.3">
      <c r="A91" s="12" t="s">
        <v>911</v>
      </c>
      <c r="B91" s="223" t="s">
        <v>170</v>
      </c>
      <c r="C91" s="14" t="s">
        <v>11</v>
      </c>
      <c r="D91" s="14">
        <v>1</v>
      </c>
      <c r="E91" s="309" t="s">
        <v>166</v>
      </c>
      <c r="F91" s="14">
        <v>2</v>
      </c>
      <c r="G91" s="276">
        <f t="shared" si="2"/>
        <v>1</v>
      </c>
      <c r="H91" s="276" t="s">
        <v>36</v>
      </c>
    </row>
    <row r="92" spans="1:8" ht="31.2" x14ac:dyDescent="0.3">
      <c r="A92" s="288" t="s">
        <v>688</v>
      </c>
      <c r="B92" s="297" t="s">
        <v>689</v>
      </c>
      <c r="C92" s="14" t="s">
        <v>11</v>
      </c>
      <c r="D92" s="292">
        <v>1</v>
      </c>
      <c r="E92" s="290" t="s">
        <v>687</v>
      </c>
      <c r="F92" s="290">
        <v>5</v>
      </c>
      <c r="G92" s="276">
        <f t="shared" si="2"/>
        <v>1</v>
      </c>
      <c r="H92" s="276" t="s">
        <v>36</v>
      </c>
    </row>
    <row r="93" spans="1:8" ht="31.2" x14ac:dyDescent="0.3">
      <c r="A93" s="288" t="s">
        <v>690</v>
      </c>
      <c r="B93" s="285" t="s">
        <v>691</v>
      </c>
      <c r="C93" s="14" t="s">
        <v>11</v>
      </c>
      <c r="D93" s="292">
        <v>1</v>
      </c>
      <c r="E93" s="290" t="s">
        <v>687</v>
      </c>
      <c r="F93" s="292">
        <v>5</v>
      </c>
      <c r="G93" s="276">
        <f t="shared" si="2"/>
        <v>1</v>
      </c>
      <c r="H93" s="276" t="s">
        <v>36</v>
      </c>
    </row>
    <row r="94" spans="1:8" ht="31.2" x14ac:dyDescent="0.3">
      <c r="A94" s="288" t="s">
        <v>783</v>
      </c>
      <c r="B94" s="312" t="s">
        <v>784</v>
      </c>
      <c r="C94" s="14" t="s">
        <v>11</v>
      </c>
      <c r="D94" s="292">
        <v>1</v>
      </c>
      <c r="E94" s="290" t="s">
        <v>682</v>
      </c>
      <c r="F94" s="302">
        <v>2</v>
      </c>
      <c r="G94" s="276">
        <f t="shared" si="2"/>
        <v>1</v>
      </c>
      <c r="H94" s="276" t="s">
        <v>36</v>
      </c>
    </row>
    <row r="95" spans="1:8" ht="31.2" x14ac:dyDescent="0.3">
      <c r="A95" s="12" t="s">
        <v>175</v>
      </c>
      <c r="B95" s="315" t="s">
        <v>176</v>
      </c>
      <c r="C95" s="14" t="s">
        <v>11</v>
      </c>
      <c r="D95" s="14">
        <v>1</v>
      </c>
      <c r="E95" s="309" t="s">
        <v>163</v>
      </c>
      <c r="F95" s="14">
        <v>4</v>
      </c>
      <c r="G95" s="276">
        <f t="shared" si="2"/>
        <v>1</v>
      </c>
      <c r="H95" s="276" t="s">
        <v>36</v>
      </c>
    </row>
    <row r="96" spans="1:8" ht="31.2" x14ac:dyDescent="0.3">
      <c r="A96" s="313" t="s">
        <v>771</v>
      </c>
      <c r="B96" s="312" t="s">
        <v>772</v>
      </c>
      <c r="C96" s="14" t="s">
        <v>11</v>
      </c>
      <c r="D96" s="292">
        <v>1</v>
      </c>
      <c r="E96" s="290" t="s">
        <v>687</v>
      </c>
      <c r="F96" s="302">
        <v>5</v>
      </c>
      <c r="G96" s="276">
        <f t="shared" si="2"/>
        <v>2</v>
      </c>
      <c r="H96" s="276" t="s">
        <v>36</v>
      </c>
    </row>
    <row r="97" spans="1:8" ht="31.2" x14ac:dyDescent="0.3">
      <c r="A97" s="313" t="s">
        <v>771</v>
      </c>
      <c r="B97" s="315" t="s">
        <v>174</v>
      </c>
      <c r="C97" s="14" t="s">
        <v>11</v>
      </c>
      <c r="D97" s="14">
        <v>1</v>
      </c>
      <c r="E97" s="309" t="s">
        <v>163</v>
      </c>
      <c r="F97" s="14">
        <v>4</v>
      </c>
      <c r="G97" s="276">
        <f t="shared" si="2"/>
        <v>2</v>
      </c>
      <c r="H97" s="276" t="s">
        <v>36</v>
      </c>
    </row>
    <row r="98" spans="1:8" ht="31.2" x14ac:dyDescent="0.3">
      <c r="A98" s="288" t="s">
        <v>795</v>
      </c>
      <c r="B98" s="315" t="s">
        <v>796</v>
      </c>
      <c r="C98" s="14" t="s">
        <v>11</v>
      </c>
      <c r="D98" s="292">
        <v>2</v>
      </c>
      <c r="E98" s="290" t="s">
        <v>682</v>
      </c>
      <c r="F98" s="302">
        <v>4</v>
      </c>
      <c r="G98" s="276">
        <f t="shared" ref="G98:G117" si="3">COUNTIF($A$2:$A$999,A98)</f>
        <v>1</v>
      </c>
      <c r="H98" s="276" t="s">
        <v>36</v>
      </c>
    </row>
    <row r="99" spans="1:8" ht="46.8" x14ac:dyDescent="0.3">
      <c r="A99" s="288" t="s">
        <v>696</v>
      </c>
      <c r="B99" s="312" t="s">
        <v>697</v>
      </c>
      <c r="C99" s="14" t="s">
        <v>11</v>
      </c>
      <c r="D99" s="292">
        <v>1</v>
      </c>
      <c r="E99" s="290" t="s">
        <v>682</v>
      </c>
      <c r="F99" s="292">
        <v>2</v>
      </c>
      <c r="G99" s="276">
        <f t="shared" si="3"/>
        <v>1</v>
      </c>
      <c r="H99" s="276" t="s">
        <v>36</v>
      </c>
    </row>
    <row r="100" spans="1:8" ht="46.8" x14ac:dyDescent="0.3">
      <c r="A100" s="288" t="s">
        <v>1002</v>
      </c>
      <c r="B100" s="315" t="s">
        <v>754</v>
      </c>
      <c r="C100" s="14" t="s">
        <v>11</v>
      </c>
      <c r="D100" s="292">
        <v>1</v>
      </c>
      <c r="E100" s="290" t="s">
        <v>682</v>
      </c>
      <c r="F100" s="290">
        <v>2</v>
      </c>
      <c r="G100" s="276">
        <f t="shared" si="3"/>
        <v>1</v>
      </c>
      <c r="H100" s="276" t="s">
        <v>36</v>
      </c>
    </row>
    <row r="101" spans="1:8" ht="46.8" x14ac:dyDescent="0.3">
      <c r="A101" s="288" t="s">
        <v>921</v>
      </c>
      <c r="B101" s="312" t="s">
        <v>731</v>
      </c>
      <c r="C101" s="14" t="s">
        <v>11</v>
      </c>
      <c r="D101" s="292">
        <v>1</v>
      </c>
      <c r="E101" s="290" t="s">
        <v>682</v>
      </c>
      <c r="F101" s="292">
        <v>2</v>
      </c>
      <c r="G101" s="276">
        <f t="shared" si="3"/>
        <v>1</v>
      </c>
      <c r="H101" s="276" t="s">
        <v>36</v>
      </c>
    </row>
    <row r="102" spans="1:8" ht="31.2" x14ac:dyDescent="0.3">
      <c r="A102" s="288" t="s">
        <v>826</v>
      </c>
      <c r="B102" s="312" t="s">
        <v>827</v>
      </c>
      <c r="C102" s="14" t="s">
        <v>11</v>
      </c>
      <c r="D102" s="292">
        <v>1</v>
      </c>
      <c r="E102" s="290" t="s">
        <v>687</v>
      </c>
      <c r="F102" s="302">
        <v>5</v>
      </c>
      <c r="G102" s="276">
        <f t="shared" si="3"/>
        <v>1</v>
      </c>
      <c r="H102" s="276" t="s">
        <v>36</v>
      </c>
    </row>
    <row r="103" spans="1:8" ht="78" x14ac:dyDescent="0.3">
      <c r="A103" s="288" t="s">
        <v>799</v>
      </c>
      <c r="B103" s="297" t="s">
        <v>800</v>
      </c>
      <c r="C103" s="14" t="s">
        <v>11</v>
      </c>
      <c r="D103" s="292">
        <v>2</v>
      </c>
      <c r="E103" s="290" t="s">
        <v>682</v>
      </c>
      <c r="F103" s="302">
        <v>4</v>
      </c>
      <c r="G103" s="276">
        <f t="shared" si="3"/>
        <v>1</v>
      </c>
      <c r="H103" s="276" t="s">
        <v>36</v>
      </c>
    </row>
    <row r="104" spans="1:8" ht="46.8" x14ac:dyDescent="0.3">
      <c r="A104" s="288" t="s">
        <v>836</v>
      </c>
      <c r="B104" s="223" t="s">
        <v>837</v>
      </c>
      <c r="C104" s="14" t="s">
        <v>11</v>
      </c>
      <c r="D104" s="292">
        <v>1</v>
      </c>
      <c r="E104" s="290" t="s">
        <v>677</v>
      </c>
      <c r="F104" s="299">
        <v>10</v>
      </c>
      <c r="G104" s="276">
        <f t="shared" si="3"/>
        <v>1</v>
      </c>
      <c r="H104" s="276" t="s">
        <v>36</v>
      </c>
    </row>
    <row r="105" spans="1:8" ht="46.8" x14ac:dyDescent="0.3">
      <c r="A105" s="288" t="s">
        <v>840</v>
      </c>
      <c r="B105" s="223" t="s">
        <v>841</v>
      </c>
      <c r="C105" s="14" t="s">
        <v>11</v>
      </c>
      <c r="D105" s="292">
        <v>1</v>
      </c>
      <c r="E105" s="290" t="s">
        <v>677</v>
      </c>
      <c r="F105" s="292">
        <v>10</v>
      </c>
      <c r="G105" s="276">
        <f t="shared" si="3"/>
        <v>1</v>
      </c>
      <c r="H105" s="276" t="s">
        <v>36</v>
      </c>
    </row>
    <row r="106" spans="1:8" ht="46.8" x14ac:dyDescent="0.3">
      <c r="A106" s="288" t="s">
        <v>933</v>
      </c>
      <c r="B106" s="312" t="s">
        <v>815</v>
      </c>
      <c r="C106" s="14" t="s">
        <v>11</v>
      </c>
      <c r="D106" s="292">
        <v>1</v>
      </c>
      <c r="E106" s="290" t="s">
        <v>687</v>
      </c>
      <c r="F106" s="292">
        <v>5</v>
      </c>
      <c r="G106" s="276">
        <f t="shared" si="3"/>
        <v>1</v>
      </c>
      <c r="H106" s="276" t="s">
        <v>36</v>
      </c>
    </row>
    <row r="107" spans="1:8" ht="31.2" hidden="1" x14ac:dyDescent="0.3">
      <c r="A107" s="288" t="s">
        <v>915</v>
      </c>
      <c r="B107" s="297" t="s">
        <v>681</v>
      </c>
      <c r="C107" s="14" t="s">
        <v>7</v>
      </c>
      <c r="D107" s="292">
        <v>1</v>
      </c>
      <c r="E107" s="290" t="s">
        <v>682</v>
      </c>
      <c r="F107" s="292">
        <v>2</v>
      </c>
      <c r="G107" s="276">
        <f t="shared" si="3"/>
        <v>1</v>
      </c>
      <c r="H107" s="276" t="s">
        <v>36</v>
      </c>
    </row>
    <row r="108" spans="1:8" ht="46.8" x14ac:dyDescent="0.3">
      <c r="A108" s="288" t="s">
        <v>847</v>
      </c>
      <c r="B108" s="297" t="s">
        <v>848</v>
      </c>
      <c r="C108" s="14" t="s">
        <v>11</v>
      </c>
      <c r="D108" s="292">
        <v>1</v>
      </c>
      <c r="E108" s="290" t="s">
        <v>680</v>
      </c>
      <c r="F108" s="299">
        <f>D108</f>
        <v>1</v>
      </c>
      <c r="G108" s="276">
        <f t="shared" si="3"/>
        <v>1</v>
      </c>
      <c r="H108" s="276" t="s">
        <v>36</v>
      </c>
    </row>
    <row r="109" spans="1:8" ht="31.2" x14ac:dyDescent="0.3">
      <c r="A109" s="288" t="s">
        <v>716</v>
      </c>
      <c r="B109" s="297" t="s">
        <v>717</v>
      </c>
      <c r="C109" s="14" t="s">
        <v>11</v>
      </c>
      <c r="D109" s="292">
        <v>1</v>
      </c>
      <c r="E109" s="290" t="s">
        <v>682</v>
      </c>
      <c r="F109" s="292">
        <v>2</v>
      </c>
      <c r="G109" s="276">
        <f t="shared" si="3"/>
        <v>1</v>
      </c>
      <c r="H109" s="276" t="s">
        <v>36</v>
      </c>
    </row>
    <row r="110" spans="1:8" ht="31.2" x14ac:dyDescent="0.3">
      <c r="A110" s="288" t="s">
        <v>935</v>
      </c>
      <c r="B110" s="284" t="s">
        <v>839</v>
      </c>
      <c r="C110" s="14" t="s">
        <v>11</v>
      </c>
      <c r="D110" s="292">
        <v>1</v>
      </c>
      <c r="E110" s="290" t="s">
        <v>687</v>
      </c>
      <c r="F110" s="299">
        <v>5</v>
      </c>
      <c r="G110" s="276">
        <f t="shared" si="3"/>
        <v>1</v>
      </c>
      <c r="H110" s="276" t="s">
        <v>36</v>
      </c>
    </row>
    <row r="111" spans="1:8" ht="31.2" x14ac:dyDescent="0.3">
      <c r="A111" s="288" t="s">
        <v>824</v>
      </c>
      <c r="B111" s="297" t="s">
        <v>825</v>
      </c>
      <c r="C111" s="14" t="s">
        <v>11</v>
      </c>
      <c r="D111" s="292">
        <v>1</v>
      </c>
      <c r="E111" s="290" t="s">
        <v>682</v>
      </c>
      <c r="F111" s="292">
        <v>2</v>
      </c>
      <c r="G111" s="276">
        <f t="shared" si="3"/>
        <v>1</v>
      </c>
      <c r="H111" s="276" t="s">
        <v>36</v>
      </c>
    </row>
    <row r="112" spans="1:8" ht="31.2" x14ac:dyDescent="0.3">
      <c r="A112" s="12" t="s">
        <v>159</v>
      </c>
      <c r="B112" s="289" t="s">
        <v>160</v>
      </c>
      <c r="C112" s="14" t="s">
        <v>11</v>
      </c>
      <c r="D112" s="14">
        <v>1</v>
      </c>
      <c r="E112" s="309" t="s">
        <v>158</v>
      </c>
      <c r="F112" s="14">
        <v>1</v>
      </c>
      <c r="G112" s="276">
        <f t="shared" si="3"/>
        <v>1</v>
      </c>
      <c r="H112" s="276" t="s">
        <v>36</v>
      </c>
    </row>
    <row r="113" spans="1:8" x14ac:dyDescent="0.3">
      <c r="A113" s="288" t="s">
        <v>775</v>
      </c>
      <c r="B113" s="312" t="s">
        <v>776</v>
      </c>
      <c r="C113" s="14" t="s">
        <v>11</v>
      </c>
      <c r="D113" s="292">
        <v>1</v>
      </c>
      <c r="E113" s="290" t="s">
        <v>687</v>
      </c>
      <c r="F113" s="299">
        <v>5</v>
      </c>
      <c r="G113" s="276">
        <f t="shared" si="3"/>
        <v>1</v>
      </c>
      <c r="H113" s="276" t="s">
        <v>36</v>
      </c>
    </row>
    <row r="114" spans="1:8" x14ac:dyDescent="0.3">
      <c r="A114" s="288" t="s">
        <v>406</v>
      </c>
      <c r="B114" s="297" t="s">
        <v>729</v>
      </c>
      <c r="C114" s="14" t="s">
        <v>11</v>
      </c>
      <c r="D114" s="292">
        <v>1</v>
      </c>
      <c r="E114" s="290" t="s">
        <v>680</v>
      </c>
      <c r="F114" s="292">
        <f>D114</f>
        <v>1</v>
      </c>
      <c r="G114" s="276">
        <f t="shared" si="3"/>
        <v>1</v>
      </c>
      <c r="H114" s="276" t="s">
        <v>36</v>
      </c>
    </row>
    <row r="115" spans="1:8" x14ac:dyDescent="0.3">
      <c r="A115" s="288" t="s">
        <v>920</v>
      </c>
      <c r="B115" s="312" t="s">
        <v>727</v>
      </c>
      <c r="C115" s="14" t="s">
        <v>11</v>
      </c>
      <c r="D115" s="292">
        <v>1</v>
      </c>
      <c r="E115" s="290" t="s">
        <v>680</v>
      </c>
      <c r="F115" s="292">
        <f>D115</f>
        <v>1</v>
      </c>
      <c r="G115" s="276">
        <f t="shared" si="3"/>
        <v>1</v>
      </c>
      <c r="H115" s="276" t="s">
        <v>36</v>
      </c>
    </row>
    <row r="116" spans="1:8" x14ac:dyDescent="0.3">
      <c r="A116" s="288" t="s">
        <v>932</v>
      </c>
      <c r="B116" s="297" t="s">
        <v>811</v>
      </c>
      <c r="C116" s="14" t="s">
        <v>11</v>
      </c>
      <c r="D116" s="292">
        <v>1</v>
      </c>
      <c r="E116" s="292" t="s">
        <v>687</v>
      </c>
      <c r="F116" s="292">
        <v>5</v>
      </c>
      <c r="G116" s="276">
        <f t="shared" si="3"/>
        <v>1</v>
      </c>
      <c r="H116" s="276" t="s">
        <v>36</v>
      </c>
    </row>
    <row r="117" spans="1:8" ht="31.2" x14ac:dyDescent="0.3">
      <c r="A117" s="288" t="s">
        <v>844</v>
      </c>
      <c r="B117" s="297" t="s">
        <v>845</v>
      </c>
      <c r="C117" s="14" t="s">
        <v>11</v>
      </c>
      <c r="D117" s="292">
        <v>1</v>
      </c>
      <c r="E117" s="292" t="s">
        <v>687</v>
      </c>
      <c r="F117" s="299">
        <v>5</v>
      </c>
      <c r="G117" s="276">
        <f t="shared" si="3"/>
        <v>1</v>
      </c>
      <c r="H117" s="276" t="s">
        <v>36</v>
      </c>
    </row>
    <row r="118" spans="1:8" x14ac:dyDescent="0.3">
      <c r="C118" s="295"/>
    </row>
    <row r="119" spans="1:8" x14ac:dyDescent="0.3">
      <c r="C119" s="295"/>
    </row>
    <row r="120" spans="1:8" x14ac:dyDescent="0.3">
      <c r="C120" s="295"/>
    </row>
    <row r="121" spans="1:8" x14ac:dyDescent="0.3">
      <c r="C121" s="295"/>
    </row>
    <row r="122" spans="1:8" x14ac:dyDescent="0.3">
      <c r="C122" s="295"/>
    </row>
    <row r="123" spans="1:8" x14ac:dyDescent="0.3">
      <c r="C123" s="295"/>
    </row>
    <row r="124" spans="1:8" x14ac:dyDescent="0.3">
      <c r="C124" s="295"/>
    </row>
    <row r="125" spans="1:8" x14ac:dyDescent="0.3">
      <c r="C125" s="295"/>
    </row>
    <row r="126" spans="1:8" x14ac:dyDescent="0.3">
      <c r="C126" s="295"/>
    </row>
    <row r="127" spans="1:8" x14ac:dyDescent="0.3">
      <c r="C127" s="295"/>
    </row>
    <row r="128" spans="1:8" x14ac:dyDescent="0.3">
      <c r="C128" s="295"/>
    </row>
    <row r="129" spans="3:3" x14ac:dyDescent="0.3">
      <c r="C129" s="295"/>
    </row>
    <row r="130" spans="3:3" x14ac:dyDescent="0.3">
      <c r="C130" s="295"/>
    </row>
    <row r="131" spans="3:3" x14ac:dyDescent="0.3">
      <c r="C131" s="295"/>
    </row>
    <row r="132" spans="3:3" x14ac:dyDescent="0.3">
      <c r="C132" s="295"/>
    </row>
    <row r="133" spans="3:3" x14ac:dyDescent="0.3">
      <c r="C133" s="295"/>
    </row>
    <row r="134" spans="3:3" x14ac:dyDescent="0.3">
      <c r="C134" s="295"/>
    </row>
    <row r="135" spans="3:3" x14ac:dyDescent="0.3">
      <c r="C135" s="295"/>
    </row>
    <row r="136" spans="3:3" x14ac:dyDescent="0.3">
      <c r="C136" s="295"/>
    </row>
    <row r="137" spans="3:3" x14ac:dyDescent="0.3">
      <c r="C137" s="295"/>
    </row>
    <row r="138" spans="3:3" x14ac:dyDescent="0.3">
      <c r="C138" s="295"/>
    </row>
    <row r="139" spans="3:3" x14ac:dyDescent="0.3">
      <c r="C139" s="295"/>
    </row>
    <row r="140" spans="3:3" x14ac:dyDescent="0.3">
      <c r="C140" s="295"/>
    </row>
    <row r="141" spans="3:3" x14ac:dyDescent="0.3">
      <c r="C141" s="295"/>
    </row>
    <row r="142" spans="3:3" x14ac:dyDescent="0.3">
      <c r="C142" s="295"/>
    </row>
    <row r="143" spans="3:3" x14ac:dyDescent="0.3">
      <c r="C143" s="295"/>
    </row>
    <row r="144" spans="3:3" x14ac:dyDescent="0.3">
      <c r="C144" s="295"/>
    </row>
    <row r="145" spans="3:3" x14ac:dyDescent="0.3">
      <c r="C145" s="295"/>
    </row>
    <row r="146" spans="3:3" x14ac:dyDescent="0.3">
      <c r="C146" s="295"/>
    </row>
    <row r="147" spans="3:3" x14ac:dyDescent="0.3">
      <c r="C147" s="295"/>
    </row>
    <row r="148" spans="3:3" x14ac:dyDescent="0.3">
      <c r="C148" s="295"/>
    </row>
    <row r="149" spans="3:3" x14ac:dyDescent="0.3">
      <c r="C149" s="295"/>
    </row>
    <row r="150" spans="3:3" x14ac:dyDescent="0.3">
      <c r="C150" s="295"/>
    </row>
    <row r="151" spans="3:3" x14ac:dyDescent="0.3">
      <c r="C151" s="295"/>
    </row>
    <row r="152" spans="3:3" x14ac:dyDescent="0.3">
      <c r="C152" s="295"/>
    </row>
    <row r="153" spans="3:3" x14ac:dyDescent="0.3">
      <c r="C153" s="295"/>
    </row>
    <row r="154" spans="3:3" x14ac:dyDescent="0.3">
      <c r="C154" s="295"/>
    </row>
    <row r="155" spans="3:3" x14ac:dyDescent="0.3">
      <c r="C155" s="295"/>
    </row>
    <row r="156" spans="3:3" x14ac:dyDescent="0.3">
      <c r="C156" s="295"/>
    </row>
    <row r="157" spans="3:3" x14ac:dyDescent="0.3">
      <c r="C157" s="295"/>
    </row>
    <row r="158" spans="3:3" x14ac:dyDescent="0.3">
      <c r="C158" s="295"/>
    </row>
    <row r="159" spans="3:3" x14ac:dyDescent="0.3">
      <c r="C159" s="295"/>
    </row>
    <row r="160" spans="3:3" x14ac:dyDescent="0.3">
      <c r="C160" s="295"/>
    </row>
    <row r="161" spans="3:3" x14ac:dyDescent="0.3">
      <c r="C161" s="295"/>
    </row>
    <row r="162" spans="3:3" x14ac:dyDescent="0.3">
      <c r="C162" s="295"/>
    </row>
    <row r="163" spans="3:3" x14ac:dyDescent="0.3">
      <c r="C163" s="295"/>
    </row>
    <row r="164" spans="3:3" x14ac:dyDescent="0.3">
      <c r="C164" s="295"/>
    </row>
    <row r="165" spans="3:3" x14ac:dyDescent="0.3">
      <c r="C165" s="295"/>
    </row>
    <row r="166" spans="3:3" x14ac:dyDescent="0.3">
      <c r="C166" s="295"/>
    </row>
    <row r="167" spans="3:3" x14ac:dyDescent="0.3">
      <c r="C167" s="295"/>
    </row>
    <row r="168" spans="3:3" x14ac:dyDescent="0.3">
      <c r="C168" s="295"/>
    </row>
    <row r="169" spans="3:3" x14ac:dyDescent="0.3">
      <c r="C169" s="295"/>
    </row>
    <row r="170" spans="3:3" x14ac:dyDescent="0.3">
      <c r="C170" s="295"/>
    </row>
    <row r="171" spans="3:3" x14ac:dyDescent="0.3">
      <c r="C171" s="295"/>
    </row>
    <row r="172" spans="3:3" x14ac:dyDescent="0.3">
      <c r="C172" s="295"/>
    </row>
    <row r="173" spans="3:3" x14ac:dyDescent="0.3">
      <c r="C173" s="295"/>
    </row>
    <row r="174" spans="3:3" x14ac:dyDescent="0.3">
      <c r="C174" s="295"/>
    </row>
    <row r="175" spans="3:3" x14ac:dyDescent="0.3">
      <c r="C175" s="295"/>
    </row>
    <row r="176" spans="3:3" x14ac:dyDescent="0.3">
      <c r="C176" s="295"/>
    </row>
    <row r="177" spans="3:3" x14ac:dyDescent="0.3">
      <c r="C177" s="295"/>
    </row>
    <row r="178" spans="3:3" x14ac:dyDescent="0.3">
      <c r="C178" s="295"/>
    </row>
    <row r="179" spans="3:3" x14ac:dyDescent="0.3">
      <c r="C179" s="295"/>
    </row>
    <row r="180" spans="3:3" x14ac:dyDescent="0.3">
      <c r="C180" s="295"/>
    </row>
    <row r="181" spans="3:3" x14ac:dyDescent="0.3">
      <c r="C181" s="295"/>
    </row>
    <row r="182" spans="3:3" x14ac:dyDescent="0.3">
      <c r="C182" s="295"/>
    </row>
    <row r="183" spans="3:3" x14ac:dyDescent="0.3">
      <c r="C183" s="295"/>
    </row>
    <row r="184" spans="3:3" x14ac:dyDescent="0.3">
      <c r="C184" s="295"/>
    </row>
    <row r="185" spans="3:3" x14ac:dyDescent="0.3">
      <c r="C185" s="295"/>
    </row>
    <row r="186" spans="3:3" x14ac:dyDescent="0.3">
      <c r="C186" s="295"/>
    </row>
    <row r="187" spans="3:3" x14ac:dyDescent="0.3">
      <c r="C187" s="295"/>
    </row>
    <row r="188" spans="3:3" x14ac:dyDescent="0.3">
      <c r="C188" s="295"/>
    </row>
    <row r="189" spans="3:3" x14ac:dyDescent="0.3">
      <c r="C189" s="295"/>
    </row>
    <row r="190" spans="3:3" x14ac:dyDescent="0.3">
      <c r="C190" s="295"/>
    </row>
    <row r="191" spans="3:3" x14ac:dyDescent="0.3">
      <c r="C191" s="295"/>
    </row>
    <row r="192" spans="3:3" x14ac:dyDescent="0.3">
      <c r="C192" s="295"/>
    </row>
    <row r="193" spans="3:3" x14ac:dyDescent="0.3">
      <c r="C193" s="295"/>
    </row>
    <row r="194" spans="3:3" x14ac:dyDescent="0.3">
      <c r="C194" s="295"/>
    </row>
    <row r="195" spans="3:3" x14ac:dyDescent="0.3">
      <c r="C195" s="295"/>
    </row>
    <row r="196" spans="3:3" x14ac:dyDescent="0.3">
      <c r="C196" s="295"/>
    </row>
    <row r="197" spans="3:3" x14ac:dyDescent="0.3">
      <c r="C197" s="295"/>
    </row>
    <row r="198" spans="3:3" x14ac:dyDescent="0.3">
      <c r="C198" s="295"/>
    </row>
    <row r="199" spans="3:3" x14ac:dyDescent="0.3">
      <c r="C199" s="295"/>
    </row>
    <row r="200" spans="3:3" x14ac:dyDescent="0.3">
      <c r="C200" s="295"/>
    </row>
    <row r="201" spans="3:3" x14ac:dyDescent="0.3">
      <c r="C201" s="295"/>
    </row>
    <row r="202" spans="3:3" x14ac:dyDescent="0.3">
      <c r="C202" s="295"/>
    </row>
    <row r="203" spans="3:3" x14ac:dyDescent="0.3">
      <c r="C203" s="295"/>
    </row>
    <row r="204" spans="3:3" x14ac:dyDescent="0.3">
      <c r="C204" s="295"/>
    </row>
    <row r="205" spans="3:3" x14ac:dyDescent="0.3">
      <c r="C205" s="295"/>
    </row>
    <row r="206" spans="3:3" x14ac:dyDescent="0.3">
      <c r="C206" s="295"/>
    </row>
    <row r="207" spans="3:3" x14ac:dyDescent="0.3">
      <c r="C207" s="295"/>
    </row>
    <row r="208" spans="3:3" x14ac:dyDescent="0.3">
      <c r="C208" s="295"/>
    </row>
    <row r="209" spans="3:3" x14ac:dyDescent="0.3">
      <c r="C209" s="295"/>
    </row>
    <row r="210" spans="3:3" x14ac:dyDescent="0.3">
      <c r="C210" s="295"/>
    </row>
    <row r="211" spans="3:3" x14ac:dyDescent="0.3">
      <c r="C211" s="295"/>
    </row>
    <row r="212" spans="3:3" x14ac:dyDescent="0.3">
      <c r="C212" s="295"/>
    </row>
    <row r="213" spans="3:3" x14ac:dyDescent="0.3">
      <c r="C213" s="295"/>
    </row>
    <row r="214" spans="3:3" x14ac:dyDescent="0.3">
      <c r="C214" s="295"/>
    </row>
    <row r="215" spans="3:3" x14ac:dyDescent="0.3">
      <c r="C215" s="295"/>
    </row>
    <row r="216" spans="3:3" x14ac:dyDescent="0.3">
      <c r="C216" s="295"/>
    </row>
    <row r="217" spans="3:3" x14ac:dyDescent="0.3">
      <c r="C217" s="295"/>
    </row>
    <row r="218" spans="3:3" x14ac:dyDescent="0.3">
      <c r="C218" s="295"/>
    </row>
    <row r="219" spans="3:3" x14ac:dyDescent="0.3">
      <c r="C219" s="295"/>
    </row>
    <row r="220" spans="3:3" x14ac:dyDescent="0.3">
      <c r="C220" s="295"/>
    </row>
    <row r="221" spans="3:3" x14ac:dyDescent="0.3">
      <c r="C221" s="295"/>
    </row>
    <row r="222" spans="3:3" x14ac:dyDescent="0.3">
      <c r="C222" s="295"/>
    </row>
    <row r="223" spans="3:3" x14ac:dyDescent="0.3">
      <c r="C223" s="295"/>
    </row>
    <row r="224" spans="3:3" x14ac:dyDescent="0.3">
      <c r="C224" s="295"/>
    </row>
    <row r="225" spans="3:3" x14ac:dyDescent="0.3">
      <c r="C225" s="295"/>
    </row>
    <row r="226" spans="3:3" x14ac:dyDescent="0.3">
      <c r="C226" s="295"/>
    </row>
    <row r="227" spans="3:3" x14ac:dyDescent="0.3">
      <c r="C227" s="295"/>
    </row>
    <row r="228" spans="3:3" x14ac:dyDescent="0.3">
      <c r="C228" s="295"/>
    </row>
    <row r="229" spans="3:3" x14ac:dyDescent="0.3">
      <c r="C229" s="295"/>
    </row>
    <row r="230" spans="3:3" x14ac:dyDescent="0.3">
      <c r="C230" s="295"/>
    </row>
    <row r="231" spans="3:3" x14ac:dyDescent="0.3">
      <c r="C231" s="295"/>
    </row>
    <row r="232" spans="3:3" x14ac:dyDescent="0.3">
      <c r="C232" s="295"/>
    </row>
    <row r="233" spans="3:3" x14ac:dyDescent="0.3">
      <c r="C233" s="295"/>
    </row>
    <row r="234" spans="3:3" x14ac:dyDescent="0.3">
      <c r="C234" s="295"/>
    </row>
    <row r="235" spans="3:3" x14ac:dyDescent="0.3">
      <c r="C235" s="295"/>
    </row>
    <row r="236" spans="3:3" x14ac:dyDescent="0.3">
      <c r="C236" s="295"/>
    </row>
    <row r="237" spans="3:3" x14ac:dyDescent="0.3">
      <c r="C237" s="295"/>
    </row>
    <row r="238" spans="3:3" x14ac:dyDescent="0.3">
      <c r="C238" s="295"/>
    </row>
    <row r="239" spans="3:3" x14ac:dyDescent="0.3">
      <c r="C239" s="295"/>
    </row>
    <row r="240" spans="3:3" x14ac:dyDescent="0.3">
      <c r="C240" s="295"/>
    </row>
    <row r="241" spans="3:3" x14ac:dyDescent="0.3">
      <c r="C241" s="295"/>
    </row>
    <row r="242" spans="3:3" x14ac:dyDescent="0.3">
      <c r="C242" s="295"/>
    </row>
    <row r="243" spans="3:3" x14ac:dyDescent="0.3">
      <c r="C243" s="295"/>
    </row>
    <row r="244" spans="3:3" x14ac:dyDescent="0.3">
      <c r="C244" s="295"/>
    </row>
    <row r="245" spans="3:3" x14ac:dyDescent="0.3">
      <c r="C245" s="295"/>
    </row>
    <row r="246" spans="3:3" x14ac:dyDescent="0.3">
      <c r="C246" s="295"/>
    </row>
    <row r="247" spans="3:3" x14ac:dyDescent="0.3">
      <c r="C247" s="295"/>
    </row>
    <row r="248" spans="3:3" x14ac:dyDescent="0.3">
      <c r="C248" s="295"/>
    </row>
    <row r="249" spans="3:3" x14ac:dyDescent="0.3">
      <c r="C249" s="295"/>
    </row>
    <row r="250" spans="3:3" x14ac:dyDescent="0.3">
      <c r="C250" s="295"/>
    </row>
    <row r="251" spans="3:3" x14ac:dyDescent="0.3">
      <c r="C251" s="295"/>
    </row>
    <row r="252" spans="3:3" x14ac:dyDescent="0.3">
      <c r="C252" s="295"/>
    </row>
    <row r="253" spans="3:3" x14ac:dyDescent="0.3">
      <c r="C253" s="295"/>
    </row>
    <row r="254" spans="3:3" x14ac:dyDescent="0.3">
      <c r="C254" s="295"/>
    </row>
    <row r="255" spans="3:3" x14ac:dyDescent="0.3">
      <c r="C255" s="295"/>
    </row>
    <row r="256" spans="3:3" x14ac:dyDescent="0.3">
      <c r="C256" s="295"/>
    </row>
    <row r="257" spans="3:3" x14ac:dyDescent="0.3">
      <c r="C257" s="295"/>
    </row>
    <row r="258" spans="3:3" x14ac:dyDescent="0.3">
      <c r="C258" s="295"/>
    </row>
    <row r="259" spans="3:3" x14ac:dyDescent="0.3">
      <c r="C259" s="295"/>
    </row>
    <row r="260" spans="3:3" x14ac:dyDescent="0.3">
      <c r="C260" s="295"/>
    </row>
    <row r="261" spans="3:3" x14ac:dyDescent="0.3">
      <c r="C261" s="295"/>
    </row>
    <row r="262" spans="3:3" x14ac:dyDescent="0.3">
      <c r="C262" s="295"/>
    </row>
    <row r="263" spans="3:3" x14ac:dyDescent="0.3">
      <c r="C263" s="295"/>
    </row>
    <row r="264" spans="3:3" x14ac:dyDescent="0.3">
      <c r="C264" s="295"/>
    </row>
    <row r="265" spans="3:3" x14ac:dyDescent="0.3">
      <c r="C265" s="295"/>
    </row>
    <row r="266" spans="3:3" x14ac:dyDescent="0.3">
      <c r="C266" s="295"/>
    </row>
    <row r="267" spans="3:3" x14ac:dyDescent="0.3">
      <c r="C267" s="295"/>
    </row>
    <row r="268" spans="3:3" x14ac:dyDescent="0.3">
      <c r="C268" s="295"/>
    </row>
    <row r="269" spans="3:3" x14ac:dyDescent="0.3">
      <c r="C269" s="295"/>
    </row>
    <row r="270" spans="3:3" x14ac:dyDescent="0.3">
      <c r="C270" s="295"/>
    </row>
    <row r="271" spans="3:3" x14ac:dyDescent="0.3">
      <c r="C271" s="295"/>
    </row>
    <row r="272" spans="3:3" x14ac:dyDescent="0.3">
      <c r="C272" s="295"/>
    </row>
    <row r="273" spans="3:3" x14ac:dyDescent="0.3">
      <c r="C273" s="295"/>
    </row>
    <row r="274" spans="3:3" x14ac:dyDescent="0.3">
      <c r="C274" s="295"/>
    </row>
    <row r="275" spans="3:3" x14ac:dyDescent="0.3">
      <c r="C275" s="295"/>
    </row>
    <row r="276" spans="3:3" x14ac:dyDescent="0.3">
      <c r="C276" s="295"/>
    </row>
    <row r="277" spans="3:3" x14ac:dyDescent="0.3">
      <c r="C277" s="295"/>
    </row>
    <row r="278" spans="3:3" x14ac:dyDescent="0.3">
      <c r="C278" s="295"/>
    </row>
    <row r="279" spans="3:3" x14ac:dyDescent="0.3">
      <c r="C279" s="295"/>
    </row>
    <row r="280" spans="3:3" x14ac:dyDescent="0.3">
      <c r="C280" s="295"/>
    </row>
    <row r="281" spans="3:3" x14ac:dyDescent="0.3">
      <c r="C281" s="295"/>
    </row>
    <row r="282" spans="3:3" x14ac:dyDescent="0.3">
      <c r="C282" s="295"/>
    </row>
    <row r="283" spans="3:3" x14ac:dyDescent="0.3">
      <c r="C283" s="295"/>
    </row>
    <row r="284" spans="3:3" x14ac:dyDescent="0.3">
      <c r="C284" s="295"/>
    </row>
    <row r="285" spans="3:3" x14ac:dyDescent="0.3">
      <c r="C285" s="295"/>
    </row>
    <row r="286" spans="3:3" x14ac:dyDescent="0.3">
      <c r="C286" s="295"/>
    </row>
    <row r="287" spans="3:3" x14ac:dyDescent="0.3">
      <c r="C287" s="295"/>
    </row>
    <row r="288" spans="3:3" x14ac:dyDescent="0.3">
      <c r="C288" s="295"/>
    </row>
    <row r="289" spans="3:3" x14ac:dyDescent="0.3">
      <c r="C289" s="295"/>
    </row>
    <row r="290" spans="3:3" x14ac:dyDescent="0.3">
      <c r="C290" s="295"/>
    </row>
    <row r="291" spans="3:3" x14ac:dyDescent="0.3">
      <c r="C291" s="295"/>
    </row>
    <row r="292" spans="3:3" x14ac:dyDescent="0.3">
      <c r="C292" s="295"/>
    </row>
    <row r="293" spans="3:3" x14ac:dyDescent="0.3">
      <c r="C293" s="295"/>
    </row>
    <row r="294" spans="3:3" x14ac:dyDescent="0.3">
      <c r="C294" s="295"/>
    </row>
    <row r="295" spans="3:3" x14ac:dyDescent="0.3">
      <c r="C295" s="295"/>
    </row>
    <row r="296" spans="3:3" x14ac:dyDescent="0.3">
      <c r="C296" s="295"/>
    </row>
    <row r="297" spans="3:3" x14ac:dyDescent="0.3">
      <c r="C297" s="295"/>
    </row>
    <row r="298" spans="3:3" x14ac:dyDescent="0.3">
      <c r="C298" s="295"/>
    </row>
    <row r="299" spans="3:3" x14ac:dyDescent="0.3">
      <c r="C299" s="295"/>
    </row>
    <row r="300" spans="3:3" x14ac:dyDescent="0.3">
      <c r="C300" s="295"/>
    </row>
    <row r="301" spans="3:3" x14ac:dyDescent="0.3">
      <c r="C301" s="295"/>
    </row>
    <row r="302" spans="3:3" x14ac:dyDescent="0.3">
      <c r="C302" s="295"/>
    </row>
    <row r="303" spans="3:3" x14ac:dyDescent="0.3">
      <c r="C303" s="295"/>
    </row>
    <row r="304" spans="3:3" x14ac:dyDescent="0.3">
      <c r="C304" s="295"/>
    </row>
    <row r="305" spans="3:3" x14ac:dyDescent="0.3">
      <c r="C305" s="295"/>
    </row>
    <row r="306" spans="3:3" x14ac:dyDescent="0.3">
      <c r="C306" s="295"/>
    </row>
    <row r="307" spans="3:3" x14ac:dyDescent="0.3">
      <c r="C307" s="295"/>
    </row>
    <row r="308" spans="3:3" x14ac:dyDescent="0.3">
      <c r="C308" s="295"/>
    </row>
    <row r="309" spans="3:3" x14ac:dyDescent="0.3">
      <c r="C309" s="295"/>
    </row>
    <row r="310" spans="3:3" x14ac:dyDescent="0.3">
      <c r="C310" s="295"/>
    </row>
    <row r="311" spans="3:3" x14ac:dyDescent="0.3">
      <c r="C311" s="295"/>
    </row>
    <row r="312" spans="3:3" x14ac:dyDescent="0.3">
      <c r="C312" s="295"/>
    </row>
    <row r="313" spans="3:3" x14ac:dyDescent="0.3">
      <c r="C313" s="295"/>
    </row>
    <row r="314" spans="3:3" x14ac:dyDescent="0.3">
      <c r="C314" s="295"/>
    </row>
    <row r="315" spans="3:3" x14ac:dyDescent="0.3">
      <c r="C315" s="295"/>
    </row>
    <row r="316" spans="3:3" x14ac:dyDescent="0.3">
      <c r="C316" s="295"/>
    </row>
    <row r="317" spans="3:3" x14ac:dyDescent="0.3">
      <c r="C317" s="295"/>
    </row>
    <row r="318" spans="3:3" x14ac:dyDescent="0.3">
      <c r="C318" s="295"/>
    </row>
    <row r="319" spans="3:3" x14ac:dyDescent="0.3">
      <c r="C319" s="295"/>
    </row>
    <row r="320" spans="3:3" x14ac:dyDescent="0.3">
      <c r="C320" s="295"/>
    </row>
    <row r="321" spans="3:3" x14ac:dyDescent="0.3">
      <c r="C321" s="295"/>
    </row>
    <row r="322" spans="3:3" x14ac:dyDescent="0.3">
      <c r="C322" s="295"/>
    </row>
    <row r="323" spans="3:3" x14ac:dyDescent="0.3">
      <c r="C323" s="295"/>
    </row>
    <row r="324" spans="3:3" x14ac:dyDescent="0.3">
      <c r="C324" s="295"/>
    </row>
    <row r="325" spans="3:3" x14ac:dyDescent="0.3">
      <c r="C325" s="295"/>
    </row>
    <row r="326" spans="3:3" x14ac:dyDescent="0.3">
      <c r="C326" s="295"/>
    </row>
    <row r="327" spans="3:3" x14ac:dyDescent="0.3">
      <c r="C327" s="295"/>
    </row>
    <row r="328" spans="3:3" x14ac:dyDescent="0.3">
      <c r="C328" s="295"/>
    </row>
    <row r="329" spans="3:3" x14ac:dyDescent="0.3">
      <c r="C329" s="295"/>
    </row>
    <row r="330" spans="3:3" x14ac:dyDescent="0.3">
      <c r="C330" s="295"/>
    </row>
    <row r="331" spans="3:3" x14ac:dyDescent="0.3">
      <c r="C331" s="295"/>
    </row>
    <row r="332" spans="3:3" x14ac:dyDescent="0.3">
      <c r="C332" s="295"/>
    </row>
    <row r="333" spans="3:3" x14ac:dyDescent="0.3">
      <c r="C333" s="295"/>
    </row>
    <row r="334" spans="3:3" x14ac:dyDescent="0.3">
      <c r="C334" s="295"/>
    </row>
    <row r="335" spans="3:3" x14ac:dyDescent="0.3">
      <c r="C335" s="295"/>
    </row>
    <row r="336" spans="3:3" x14ac:dyDescent="0.3">
      <c r="C336" s="295"/>
    </row>
    <row r="337" spans="3:3" x14ac:dyDescent="0.3">
      <c r="C337" s="295"/>
    </row>
    <row r="338" spans="3:3" x14ac:dyDescent="0.3">
      <c r="C338" s="295"/>
    </row>
    <row r="339" spans="3:3" x14ac:dyDescent="0.3">
      <c r="C339" s="295"/>
    </row>
    <row r="340" spans="3:3" x14ac:dyDescent="0.3">
      <c r="C340" s="295"/>
    </row>
    <row r="341" spans="3:3" x14ac:dyDescent="0.3">
      <c r="C341" s="295"/>
    </row>
    <row r="342" spans="3:3" x14ac:dyDescent="0.3">
      <c r="C342" s="295"/>
    </row>
    <row r="343" spans="3:3" x14ac:dyDescent="0.3">
      <c r="C343" s="295"/>
    </row>
    <row r="344" spans="3:3" x14ac:dyDescent="0.3">
      <c r="C344" s="295"/>
    </row>
    <row r="345" spans="3:3" x14ac:dyDescent="0.3">
      <c r="C345" s="295"/>
    </row>
    <row r="346" spans="3:3" x14ac:dyDescent="0.3">
      <c r="C346" s="295"/>
    </row>
    <row r="347" spans="3:3" x14ac:dyDescent="0.3">
      <c r="C347" s="295"/>
    </row>
    <row r="348" spans="3:3" x14ac:dyDescent="0.3">
      <c r="C348" s="295"/>
    </row>
    <row r="349" spans="3:3" x14ac:dyDescent="0.3">
      <c r="C349" s="295"/>
    </row>
    <row r="350" spans="3:3" x14ac:dyDescent="0.3">
      <c r="C350" s="295"/>
    </row>
    <row r="351" spans="3:3" x14ac:dyDescent="0.3">
      <c r="C351" s="295"/>
    </row>
    <row r="352" spans="3:3" x14ac:dyDescent="0.3">
      <c r="C352" s="295"/>
    </row>
    <row r="353" spans="3:3" x14ac:dyDescent="0.3">
      <c r="C353" s="295"/>
    </row>
    <row r="354" spans="3:3" x14ac:dyDescent="0.3">
      <c r="C354" s="295"/>
    </row>
    <row r="355" spans="3:3" x14ac:dyDescent="0.3">
      <c r="C355" s="295"/>
    </row>
    <row r="356" spans="3:3" x14ac:dyDescent="0.3">
      <c r="C356" s="295"/>
    </row>
    <row r="357" spans="3:3" x14ac:dyDescent="0.3">
      <c r="C357" s="295"/>
    </row>
    <row r="358" spans="3:3" x14ac:dyDescent="0.3">
      <c r="C358" s="295"/>
    </row>
    <row r="359" spans="3:3" x14ac:dyDescent="0.3">
      <c r="C359" s="295"/>
    </row>
    <row r="360" spans="3:3" x14ac:dyDescent="0.3">
      <c r="C360" s="295"/>
    </row>
    <row r="361" spans="3:3" x14ac:dyDescent="0.3">
      <c r="C361" s="295"/>
    </row>
    <row r="362" spans="3:3" x14ac:dyDescent="0.3">
      <c r="C362" s="295"/>
    </row>
    <row r="363" spans="3:3" x14ac:dyDescent="0.3">
      <c r="C363" s="295"/>
    </row>
    <row r="364" spans="3:3" x14ac:dyDescent="0.3">
      <c r="C364" s="295"/>
    </row>
    <row r="365" spans="3:3" x14ac:dyDescent="0.3">
      <c r="C365" s="295"/>
    </row>
    <row r="366" spans="3:3" x14ac:dyDescent="0.3">
      <c r="C366" s="295"/>
    </row>
    <row r="367" spans="3:3" x14ac:dyDescent="0.3">
      <c r="C367" s="295"/>
    </row>
    <row r="368" spans="3:3" x14ac:dyDescent="0.3">
      <c r="C368" s="295"/>
    </row>
    <row r="369" spans="3:3" x14ac:dyDescent="0.3">
      <c r="C369" s="295"/>
    </row>
    <row r="370" spans="3:3" x14ac:dyDescent="0.3">
      <c r="C370" s="295"/>
    </row>
    <row r="371" spans="3:3" x14ac:dyDescent="0.3">
      <c r="C371" s="295"/>
    </row>
    <row r="372" spans="3:3" x14ac:dyDescent="0.3">
      <c r="C372" s="295"/>
    </row>
    <row r="373" spans="3:3" x14ac:dyDescent="0.3">
      <c r="C373" s="295"/>
    </row>
    <row r="374" spans="3:3" x14ac:dyDescent="0.3">
      <c r="C374" s="295"/>
    </row>
    <row r="375" spans="3:3" x14ac:dyDescent="0.3">
      <c r="C375" s="295"/>
    </row>
    <row r="376" spans="3:3" x14ac:dyDescent="0.3">
      <c r="C376" s="295"/>
    </row>
    <row r="377" spans="3:3" x14ac:dyDescent="0.3">
      <c r="C377" s="295"/>
    </row>
    <row r="378" spans="3:3" x14ac:dyDescent="0.3">
      <c r="C378" s="295"/>
    </row>
    <row r="379" spans="3:3" x14ac:dyDescent="0.3">
      <c r="C379" s="295"/>
    </row>
    <row r="380" spans="3:3" x14ac:dyDescent="0.3">
      <c r="C380" s="295"/>
    </row>
    <row r="381" spans="3:3" x14ac:dyDescent="0.3">
      <c r="C381" s="295"/>
    </row>
    <row r="382" spans="3:3" x14ac:dyDescent="0.3">
      <c r="C382" s="295"/>
    </row>
    <row r="383" spans="3:3" x14ac:dyDescent="0.3">
      <c r="C383" s="295"/>
    </row>
    <row r="384" spans="3:3" x14ac:dyDescent="0.3">
      <c r="C384" s="295"/>
    </row>
    <row r="385" spans="3:3" x14ac:dyDescent="0.3">
      <c r="C385" s="295"/>
    </row>
    <row r="386" spans="3:3" x14ac:dyDescent="0.3">
      <c r="C386" s="295"/>
    </row>
    <row r="387" spans="3:3" x14ac:dyDescent="0.3">
      <c r="C387" s="295"/>
    </row>
    <row r="388" spans="3:3" x14ac:dyDescent="0.3">
      <c r="C388" s="295"/>
    </row>
    <row r="389" spans="3:3" x14ac:dyDescent="0.3">
      <c r="C389" s="295"/>
    </row>
    <row r="390" spans="3:3" x14ac:dyDescent="0.3">
      <c r="C390" s="295"/>
    </row>
    <row r="391" spans="3:3" x14ac:dyDescent="0.3">
      <c r="C391" s="295"/>
    </row>
    <row r="392" spans="3:3" x14ac:dyDescent="0.3">
      <c r="C392" s="295"/>
    </row>
    <row r="393" spans="3:3" x14ac:dyDescent="0.3">
      <c r="C393" s="295"/>
    </row>
    <row r="394" spans="3:3" x14ac:dyDescent="0.3">
      <c r="C394" s="295"/>
    </row>
    <row r="395" spans="3:3" x14ac:dyDescent="0.3">
      <c r="C395" s="295"/>
    </row>
    <row r="396" spans="3:3" x14ac:dyDescent="0.3">
      <c r="C396" s="295"/>
    </row>
    <row r="397" spans="3:3" x14ac:dyDescent="0.3">
      <c r="C397" s="295"/>
    </row>
    <row r="398" spans="3:3" x14ac:dyDescent="0.3">
      <c r="C398" s="295"/>
    </row>
    <row r="399" spans="3:3" x14ac:dyDescent="0.3">
      <c r="C399" s="295"/>
    </row>
    <row r="400" spans="3:3" x14ac:dyDescent="0.3">
      <c r="C400" s="295"/>
    </row>
    <row r="401" spans="3:3" x14ac:dyDescent="0.3">
      <c r="C401" s="295"/>
    </row>
    <row r="402" spans="3:3" x14ac:dyDescent="0.3">
      <c r="C402" s="295"/>
    </row>
    <row r="403" spans="3:3" x14ac:dyDescent="0.3">
      <c r="C403" s="295"/>
    </row>
    <row r="404" spans="3:3" x14ac:dyDescent="0.3">
      <c r="C404" s="295"/>
    </row>
    <row r="405" spans="3:3" x14ac:dyDescent="0.3">
      <c r="C405" s="295"/>
    </row>
    <row r="406" spans="3:3" x14ac:dyDescent="0.3">
      <c r="C406" s="295"/>
    </row>
    <row r="407" spans="3:3" x14ac:dyDescent="0.3">
      <c r="C407" s="295"/>
    </row>
    <row r="408" spans="3:3" x14ac:dyDescent="0.3">
      <c r="C408" s="295"/>
    </row>
    <row r="409" spans="3:3" x14ac:dyDescent="0.3">
      <c r="C409" s="295"/>
    </row>
    <row r="410" spans="3:3" x14ac:dyDescent="0.3">
      <c r="C410" s="295"/>
    </row>
    <row r="411" spans="3:3" x14ac:dyDescent="0.3">
      <c r="C411" s="295"/>
    </row>
    <row r="412" spans="3:3" x14ac:dyDescent="0.3">
      <c r="C412" s="295"/>
    </row>
    <row r="413" spans="3:3" x14ac:dyDescent="0.3">
      <c r="C413" s="295"/>
    </row>
    <row r="414" spans="3:3" x14ac:dyDescent="0.3">
      <c r="C414" s="295"/>
    </row>
    <row r="415" spans="3:3" x14ac:dyDescent="0.3">
      <c r="C415" s="295"/>
    </row>
    <row r="416" spans="3:3" x14ac:dyDescent="0.3">
      <c r="C416" s="295"/>
    </row>
    <row r="417" spans="3:3" x14ac:dyDescent="0.3">
      <c r="C417" s="295"/>
    </row>
    <row r="418" spans="3:3" x14ac:dyDescent="0.3">
      <c r="C418" s="295"/>
    </row>
    <row r="419" spans="3:3" x14ac:dyDescent="0.3">
      <c r="C419" s="295"/>
    </row>
    <row r="420" spans="3:3" x14ac:dyDescent="0.3">
      <c r="C420" s="295"/>
    </row>
    <row r="421" spans="3:3" x14ac:dyDescent="0.3">
      <c r="C421" s="295"/>
    </row>
    <row r="422" spans="3:3" x14ac:dyDescent="0.3">
      <c r="C422" s="295"/>
    </row>
    <row r="423" spans="3:3" x14ac:dyDescent="0.3">
      <c r="C423" s="295"/>
    </row>
    <row r="424" spans="3:3" x14ac:dyDescent="0.3">
      <c r="C424" s="295"/>
    </row>
    <row r="425" spans="3:3" x14ac:dyDescent="0.3">
      <c r="C425" s="295"/>
    </row>
    <row r="426" spans="3:3" x14ac:dyDescent="0.3">
      <c r="C426" s="295"/>
    </row>
    <row r="427" spans="3:3" x14ac:dyDescent="0.3">
      <c r="C427" s="295"/>
    </row>
    <row r="428" spans="3:3" x14ac:dyDescent="0.3">
      <c r="C428" s="295"/>
    </row>
    <row r="429" spans="3:3" x14ac:dyDescent="0.3">
      <c r="C429" s="295"/>
    </row>
    <row r="430" spans="3:3" x14ac:dyDescent="0.3">
      <c r="C430" s="295"/>
    </row>
    <row r="431" spans="3:3" x14ac:dyDescent="0.3">
      <c r="C431" s="295"/>
    </row>
    <row r="432" spans="3:3" x14ac:dyDescent="0.3">
      <c r="C432" s="295"/>
    </row>
    <row r="433" spans="3:3" x14ac:dyDescent="0.3">
      <c r="C433" s="295"/>
    </row>
    <row r="434" spans="3:3" x14ac:dyDescent="0.3">
      <c r="C434" s="295"/>
    </row>
    <row r="435" spans="3:3" x14ac:dyDescent="0.3">
      <c r="C435" s="295"/>
    </row>
    <row r="436" spans="3:3" x14ac:dyDescent="0.3">
      <c r="C436" s="295"/>
    </row>
    <row r="437" spans="3:3" x14ac:dyDescent="0.3">
      <c r="C437" s="295"/>
    </row>
    <row r="438" spans="3:3" x14ac:dyDescent="0.3">
      <c r="C438" s="295"/>
    </row>
    <row r="439" spans="3:3" x14ac:dyDescent="0.3">
      <c r="C439" s="295"/>
    </row>
    <row r="440" spans="3:3" x14ac:dyDescent="0.3">
      <c r="C440" s="295"/>
    </row>
    <row r="441" spans="3:3" x14ac:dyDescent="0.3">
      <c r="C441" s="295"/>
    </row>
    <row r="442" spans="3:3" x14ac:dyDescent="0.3">
      <c r="C442" s="295"/>
    </row>
    <row r="443" spans="3:3" x14ac:dyDescent="0.3">
      <c r="C443" s="295"/>
    </row>
    <row r="444" spans="3:3" x14ac:dyDescent="0.3">
      <c r="C444" s="295"/>
    </row>
    <row r="445" spans="3:3" x14ac:dyDescent="0.3">
      <c r="C445" s="295"/>
    </row>
    <row r="446" spans="3:3" x14ac:dyDescent="0.3">
      <c r="C446" s="295"/>
    </row>
    <row r="447" spans="3:3" x14ac:dyDescent="0.3">
      <c r="C447" s="295"/>
    </row>
    <row r="448" spans="3:3" x14ac:dyDescent="0.3">
      <c r="C448" s="295"/>
    </row>
    <row r="449" spans="3:3" x14ac:dyDescent="0.3">
      <c r="C449" s="295"/>
    </row>
    <row r="450" spans="3:3" x14ac:dyDescent="0.3">
      <c r="C450" s="295"/>
    </row>
    <row r="451" spans="3:3" x14ac:dyDescent="0.3">
      <c r="C451" s="295"/>
    </row>
    <row r="452" spans="3:3" x14ac:dyDescent="0.3">
      <c r="C452" s="295"/>
    </row>
    <row r="453" spans="3:3" x14ac:dyDescent="0.3">
      <c r="C453" s="295"/>
    </row>
    <row r="454" spans="3:3" x14ac:dyDescent="0.3">
      <c r="C454" s="295"/>
    </row>
    <row r="455" spans="3:3" x14ac:dyDescent="0.3">
      <c r="C455" s="295"/>
    </row>
    <row r="456" spans="3:3" x14ac:dyDescent="0.3">
      <c r="C456" s="295"/>
    </row>
    <row r="457" spans="3:3" x14ac:dyDescent="0.3">
      <c r="C457" s="295"/>
    </row>
    <row r="458" spans="3:3" x14ac:dyDescent="0.3">
      <c r="C458" s="295"/>
    </row>
    <row r="459" spans="3:3" x14ac:dyDescent="0.3">
      <c r="C459" s="295"/>
    </row>
    <row r="460" spans="3:3" x14ac:dyDescent="0.3">
      <c r="C460" s="295"/>
    </row>
    <row r="461" spans="3:3" x14ac:dyDescent="0.3">
      <c r="C461" s="295"/>
    </row>
    <row r="462" spans="3:3" x14ac:dyDescent="0.3">
      <c r="C462" s="295"/>
    </row>
    <row r="463" spans="3:3" x14ac:dyDescent="0.3">
      <c r="C463" s="295"/>
    </row>
    <row r="464" spans="3:3" x14ac:dyDescent="0.3">
      <c r="C464" s="295"/>
    </row>
    <row r="465" spans="3:3" x14ac:dyDescent="0.3">
      <c r="C465" s="295"/>
    </row>
    <row r="466" spans="3:3" x14ac:dyDescent="0.3">
      <c r="C466" s="295"/>
    </row>
    <row r="467" spans="3:3" x14ac:dyDescent="0.3">
      <c r="C467" s="295"/>
    </row>
    <row r="468" spans="3:3" x14ac:dyDescent="0.3">
      <c r="C468" s="295"/>
    </row>
    <row r="469" spans="3:3" x14ac:dyDescent="0.3">
      <c r="C469" s="295"/>
    </row>
    <row r="470" spans="3:3" x14ac:dyDescent="0.3">
      <c r="C470" s="295"/>
    </row>
    <row r="471" spans="3:3" x14ac:dyDescent="0.3">
      <c r="C471" s="295"/>
    </row>
    <row r="472" spans="3:3" x14ac:dyDescent="0.3">
      <c r="C472" s="295"/>
    </row>
    <row r="473" spans="3:3" x14ac:dyDescent="0.3">
      <c r="C473" s="295"/>
    </row>
    <row r="474" spans="3:3" x14ac:dyDescent="0.3">
      <c r="C474" s="295"/>
    </row>
    <row r="475" spans="3:3" x14ac:dyDescent="0.3">
      <c r="C475" s="295"/>
    </row>
    <row r="476" spans="3:3" x14ac:dyDescent="0.3">
      <c r="C476" s="295"/>
    </row>
    <row r="477" spans="3:3" x14ac:dyDescent="0.3">
      <c r="C477" s="295"/>
    </row>
    <row r="478" spans="3:3" x14ac:dyDescent="0.3">
      <c r="C478" s="295"/>
    </row>
    <row r="479" spans="3:3" x14ac:dyDescent="0.3">
      <c r="C479" s="295"/>
    </row>
    <row r="480" spans="3:3" x14ac:dyDescent="0.3">
      <c r="C480" s="295"/>
    </row>
    <row r="481" spans="3:3" x14ac:dyDescent="0.3">
      <c r="C481" s="295"/>
    </row>
    <row r="482" spans="3:3" x14ac:dyDescent="0.3">
      <c r="C482" s="295"/>
    </row>
    <row r="483" spans="3:3" x14ac:dyDescent="0.3">
      <c r="C483" s="295"/>
    </row>
    <row r="484" spans="3:3" x14ac:dyDescent="0.3">
      <c r="C484" s="295"/>
    </row>
    <row r="485" spans="3:3" x14ac:dyDescent="0.3">
      <c r="C485" s="295"/>
    </row>
    <row r="486" spans="3:3" x14ac:dyDescent="0.3">
      <c r="C486" s="295"/>
    </row>
    <row r="487" spans="3:3" x14ac:dyDescent="0.3">
      <c r="C487" s="295"/>
    </row>
    <row r="488" spans="3:3" x14ac:dyDescent="0.3">
      <c r="C488" s="295"/>
    </row>
    <row r="489" spans="3:3" x14ac:dyDescent="0.3">
      <c r="C489" s="295"/>
    </row>
    <row r="490" spans="3:3" x14ac:dyDescent="0.3">
      <c r="C490" s="295"/>
    </row>
    <row r="491" spans="3:3" x14ac:dyDescent="0.3">
      <c r="C491" s="295"/>
    </row>
    <row r="492" spans="3:3" x14ac:dyDescent="0.3">
      <c r="C492" s="295"/>
    </row>
    <row r="493" spans="3:3" x14ac:dyDescent="0.3">
      <c r="C493" s="295"/>
    </row>
    <row r="494" spans="3:3" x14ac:dyDescent="0.3">
      <c r="C494" s="295"/>
    </row>
    <row r="495" spans="3:3" x14ac:dyDescent="0.3">
      <c r="C495" s="295"/>
    </row>
    <row r="496" spans="3:3" x14ac:dyDescent="0.3">
      <c r="C496" s="295"/>
    </row>
    <row r="497" spans="3:3" x14ac:dyDescent="0.3">
      <c r="C497" s="295"/>
    </row>
    <row r="498" spans="3:3" x14ac:dyDescent="0.3">
      <c r="C498" s="295"/>
    </row>
    <row r="499" spans="3:3" x14ac:dyDescent="0.3">
      <c r="C499" s="295"/>
    </row>
    <row r="500" spans="3:3" x14ac:dyDescent="0.3">
      <c r="C500" s="295"/>
    </row>
    <row r="501" spans="3:3" x14ac:dyDescent="0.3">
      <c r="C501" s="295"/>
    </row>
    <row r="502" spans="3:3" x14ac:dyDescent="0.3">
      <c r="C502" s="295"/>
    </row>
    <row r="503" spans="3:3" x14ac:dyDescent="0.3">
      <c r="C503" s="295"/>
    </row>
    <row r="504" spans="3:3" x14ac:dyDescent="0.3">
      <c r="C504" s="295"/>
    </row>
    <row r="505" spans="3:3" x14ac:dyDescent="0.3">
      <c r="C505" s="295"/>
    </row>
    <row r="506" spans="3:3" x14ac:dyDescent="0.3">
      <c r="C506" s="295"/>
    </row>
    <row r="507" spans="3:3" x14ac:dyDescent="0.3">
      <c r="C507" s="295"/>
    </row>
    <row r="508" spans="3:3" x14ac:dyDescent="0.3">
      <c r="C508" s="295"/>
    </row>
    <row r="509" spans="3:3" x14ac:dyDescent="0.3">
      <c r="C509" s="295"/>
    </row>
    <row r="510" spans="3:3" x14ac:dyDescent="0.3">
      <c r="C510" s="295"/>
    </row>
    <row r="511" spans="3:3" x14ac:dyDescent="0.3">
      <c r="C511" s="295"/>
    </row>
    <row r="512" spans="3:3" x14ac:dyDescent="0.3">
      <c r="C512" s="295"/>
    </row>
    <row r="513" spans="3:3" x14ac:dyDescent="0.3">
      <c r="C513" s="295"/>
    </row>
    <row r="514" spans="3:3" x14ac:dyDescent="0.3">
      <c r="C514" s="295"/>
    </row>
    <row r="515" spans="3:3" x14ac:dyDescent="0.3">
      <c r="C515" s="295"/>
    </row>
    <row r="516" spans="3:3" x14ac:dyDescent="0.3">
      <c r="C516" s="295"/>
    </row>
    <row r="517" spans="3:3" x14ac:dyDescent="0.3">
      <c r="C517" s="295"/>
    </row>
    <row r="518" spans="3:3" x14ac:dyDescent="0.3">
      <c r="C518" s="295"/>
    </row>
    <row r="519" spans="3:3" x14ac:dyDescent="0.3">
      <c r="C519" s="295"/>
    </row>
    <row r="520" spans="3:3" x14ac:dyDescent="0.3">
      <c r="C520" s="295"/>
    </row>
    <row r="521" spans="3:3" x14ac:dyDescent="0.3">
      <c r="C521" s="295"/>
    </row>
    <row r="522" spans="3:3" x14ac:dyDescent="0.3">
      <c r="C522" s="295"/>
    </row>
    <row r="523" spans="3:3" x14ac:dyDescent="0.3">
      <c r="C523" s="295"/>
    </row>
    <row r="524" spans="3:3" x14ac:dyDescent="0.3">
      <c r="C524" s="295"/>
    </row>
    <row r="525" spans="3:3" x14ac:dyDescent="0.3">
      <c r="C525" s="295"/>
    </row>
    <row r="526" spans="3:3" x14ac:dyDescent="0.3">
      <c r="C526" s="295"/>
    </row>
    <row r="527" spans="3:3" x14ac:dyDescent="0.3">
      <c r="C527" s="295"/>
    </row>
    <row r="528" spans="3:3" x14ac:dyDescent="0.3">
      <c r="C528" s="295"/>
    </row>
    <row r="529" spans="3:3" x14ac:dyDescent="0.3">
      <c r="C529" s="295"/>
    </row>
    <row r="530" spans="3:3" x14ac:dyDescent="0.3">
      <c r="C530" s="295"/>
    </row>
    <row r="531" spans="3:3" x14ac:dyDescent="0.3">
      <c r="C531" s="295"/>
    </row>
    <row r="532" spans="3:3" x14ac:dyDescent="0.3">
      <c r="C532" s="295"/>
    </row>
    <row r="533" spans="3:3" x14ac:dyDescent="0.3">
      <c r="C533" s="295"/>
    </row>
    <row r="534" spans="3:3" x14ac:dyDescent="0.3">
      <c r="C534" s="295"/>
    </row>
    <row r="535" spans="3:3" x14ac:dyDescent="0.3">
      <c r="C535" s="295"/>
    </row>
    <row r="536" spans="3:3" x14ac:dyDescent="0.3">
      <c r="C536" s="295"/>
    </row>
    <row r="537" spans="3:3" x14ac:dyDescent="0.3">
      <c r="C537" s="295"/>
    </row>
    <row r="538" spans="3:3" x14ac:dyDescent="0.3">
      <c r="C538" s="295"/>
    </row>
    <row r="539" spans="3:3" x14ac:dyDescent="0.3">
      <c r="C539" s="295"/>
    </row>
    <row r="540" spans="3:3" x14ac:dyDescent="0.3">
      <c r="C540" s="295"/>
    </row>
    <row r="541" spans="3:3" x14ac:dyDescent="0.3">
      <c r="C541" s="295"/>
    </row>
    <row r="542" spans="3:3" x14ac:dyDescent="0.3">
      <c r="C542" s="295"/>
    </row>
    <row r="543" spans="3:3" x14ac:dyDescent="0.3">
      <c r="C543" s="295"/>
    </row>
    <row r="544" spans="3:3" x14ac:dyDescent="0.3">
      <c r="C544" s="295"/>
    </row>
    <row r="545" spans="3:3" x14ac:dyDescent="0.3">
      <c r="C545" s="295"/>
    </row>
    <row r="546" spans="3:3" x14ac:dyDescent="0.3">
      <c r="C546" s="295"/>
    </row>
    <row r="547" spans="3:3" x14ac:dyDescent="0.3">
      <c r="C547" s="295"/>
    </row>
    <row r="548" spans="3:3" x14ac:dyDescent="0.3">
      <c r="C548" s="295"/>
    </row>
    <row r="549" spans="3:3" x14ac:dyDescent="0.3">
      <c r="C549" s="295"/>
    </row>
    <row r="550" spans="3:3" x14ac:dyDescent="0.3">
      <c r="C550" s="295"/>
    </row>
    <row r="551" spans="3:3" x14ac:dyDescent="0.3">
      <c r="C551" s="295"/>
    </row>
    <row r="552" spans="3:3" x14ac:dyDescent="0.3">
      <c r="C552" s="295"/>
    </row>
    <row r="553" spans="3:3" x14ac:dyDescent="0.3">
      <c r="C553" s="295"/>
    </row>
    <row r="554" spans="3:3" x14ac:dyDescent="0.3">
      <c r="C554" s="295"/>
    </row>
    <row r="555" spans="3:3" x14ac:dyDescent="0.3">
      <c r="C555" s="295"/>
    </row>
    <row r="556" spans="3:3" x14ac:dyDescent="0.3">
      <c r="C556" s="295"/>
    </row>
    <row r="557" spans="3:3" x14ac:dyDescent="0.3">
      <c r="C557" s="295"/>
    </row>
    <row r="558" spans="3:3" x14ac:dyDescent="0.3">
      <c r="C558" s="295"/>
    </row>
    <row r="559" spans="3:3" x14ac:dyDescent="0.3">
      <c r="C559" s="295"/>
    </row>
    <row r="560" spans="3:3" x14ac:dyDescent="0.3">
      <c r="C560" s="295"/>
    </row>
    <row r="561" spans="3:3" x14ac:dyDescent="0.3">
      <c r="C561" s="295"/>
    </row>
    <row r="562" spans="3:3" x14ac:dyDescent="0.3">
      <c r="C562" s="295"/>
    </row>
    <row r="563" spans="3:3" x14ac:dyDescent="0.3">
      <c r="C563" s="295"/>
    </row>
    <row r="564" spans="3:3" x14ac:dyDescent="0.3">
      <c r="C564" s="295"/>
    </row>
    <row r="565" spans="3:3" x14ac:dyDescent="0.3">
      <c r="C565" s="295"/>
    </row>
    <row r="566" spans="3:3" x14ac:dyDescent="0.3">
      <c r="C566" s="295"/>
    </row>
    <row r="567" spans="3:3" x14ac:dyDescent="0.3">
      <c r="C567" s="295"/>
    </row>
    <row r="568" spans="3:3" x14ac:dyDescent="0.3">
      <c r="C568" s="295"/>
    </row>
    <row r="569" spans="3:3" x14ac:dyDescent="0.3">
      <c r="C569" s="295"/>
    </row>
    <row r="570" spans="3:3" x14ac:dyDescent="0.3">
      <c r="C570" s="295"/>
    </row>
    <row r="571" spans="3:3" x14ac:dyDescent="0.3">
      <c r="C571" s="295"/>
    </row>
    <row r="572" spans="3:3" x14ac:dyDescent="0.3">
      <c r="C572" s="295"/>
    </row>
    <row r="573" spans="3:3" x14ac:dyDescent="0.3">
      <c r="C573" s="295"/>
    </row>
    <row r="574" spans="3:3" x14ac:dyDescent="0.3">
      <c r="C574" s="295"/>
    </row>
    <row r="575" spans="3:3" x14ac:dyDescent="0.3">
      <c r="C575" s="295"/>
    </row>
    <row r="576" spans="3:3" x14ac:dyDescent="0.3">
      <c r="C576" s="295"/>
    </row>
    <row r="577" spans="3:3" x14ac:dyDescent="0.3">
      <c r="C577" s="295"/>
    </row>
    <row r="578" spans="3:3" x14ac:dyDescent="0.3">
      <c r="C578" s="295"/>
    </row>
    <row r="579" spans="3:3" x14ac:dyDescent="0.3">
      <c r="C579" s="295"/>
    </row>
    <row r="580" spans="3:3" x14ac:dyDescent="0.3">
      <c r="C580" s="295"/>
    </row>
    <row r="581" spans="3:3" x14ac:dyDescent="0.3">
      <c r="C581" s="295"/>
    </row>
    <row r="582" spans="3:3" x14ac:dyDescent="0.3">
      <c r="C582" s="295"/>
    </row>
    <row r="583" spans="3:3" x14ac:dyDescent="0.3">
      <c r="C583" s="295"/>
    </row>
    <row r="584" spans="3:3" x14ac:dyDescent="0.3">
      <c r="C584" s="295"/>
    </row>
    <row r="585" spans="3:3" x14ac:dyDescent="0.3">
      <c r="C585" s="295"/>
    </row>
    <row r="586" spans="3:3" x14ac:dyDescent="0.3">
      <c r="C586" s="295"/>
    </row>
    <row r="587" spans="3:3" x14ac:dyDescent="0.3">
      <c r="C587" s="295"/>
    </row>
    <row r="588" spans="3:3" x14ac:dyDescent="0.3">
      <c r="C588" s="295"/>
    </row>
    <row r="589" spans="3:3" x14ac:dyDescent="0.3">
      <c r="C589" s="295"/>
    </row>
    <row r="590" spans="3:3" x14ac:dyDescent="0.3">
      <c r="C590" s="295"/>
    </row>
    <row r="591" spans="3:3" x14ac:dyDescent="0.3">
      <c r="C591" s="295"/>
    </row>
    <row r="592" spans="3:3" x14ac:dyDescent="0.3">
      <c r="C592" s="295"/>
    </row>
    <row r="593" spans="3:3" x14ac:dyDescent="0.3">
      <c r="C593" s="295"/>
    </row>
    <row r="594" spans="3:3" x14ac:dyDescent="0.3">
      <c r="C594" s="295"/>
    </row>
    <row r="595" spans="3:3" x14ac:dyDescent="0.3">
      <c r="C595" s="295"/>
    </row>
    <row r="596" spans="3:3" x14ac:dyDescent="0.3">
      <c r="C596" s="295"/>
    </row>
    <row r="597" spans="3:3" x14ac:dyDescent="0.3">
      <c r="C597" s="295"/>
    </row>
    <row r="598" spans="3:3" x14ac:dyDescent="0.3">
      <c r="C598" s="295"/>
    </row>
    <row r="599" spans="3:3" x14ac:dyDescent="0.3">
      <c r="C599" s="295"/>
    </row>
    <row r="600" spans="3:3" x14ac:dyDescent="0.3">
      <c r="C600" s="295"/>
    </row>
    <row r="601" spans="3:3" x14ac:dyDescent="0.3">
      <c r="C601" s="295"/>
    </row>
    <row r="602" spans="3:3" x14ac:dyDescent="0.3">
      <c r="C602" s="295"/>
    </row>
    <row r="603" spans="3:3" x14ac:dyDescent="0.3">
      <c r="C603" s="295"/>
    </row>
    <row r="604" spans="3:3" x14ac:dyDescent="0.3">
      <c r="C604" s="295"/>
    </row>
    <row r="605" spans="3:3" x14ac:dyDescent="0.3">
      <c r="C605" s="295"/>
    </row>
    <row r="606" spans="3:3" x14ac:dyDescent="0.3">
      <c r="C606" s="295"/>
    </row>
    <row r="607" spans="3:3" x14ac:dyDescent="0.3">
      <c r="C607" s="295"/>
    </row>
    <row r="608" spans="3:3" x14ac:dyDescent="0.3">
      <c r="C608" s="295"/>
    </row>
    <row r="609" spans="3:3" x14ac:dyDescent="0.3">
      <c r="C609" s="295"/>
    </row>
    <row r="610" spans="3:3" x14ac:dyDescent="0.3">
      <c r="C610" s="295"/>
    </row>
    <row r="611" spans="3:3" x14ac:dyDescent="0.3">
      <c r="C611" s="295"/>
    </row>
    <row r="612" spans="3:3" x14ac:dyDescent="0.3">
      <c r="C612" s="295"/>
    </row>
    <row r="613" spans="3:3" x14ac:dyDescent="0.3">
      <c r="C613" s="295"/>
    </row>
    <row r="614" spans="3:3" x14ac:dyDescent="0.3">
      <c r="C614" s="295"/>
    </row>
    <row r="615" spans="3:3" x14ac:dyDescent="0.3">
      <c r="C615" s="295"/>
    </row>
    <row r="616" spans="3:3" x14ac:dyDescent="0.3">
      <c r="C616" s="295"/>
    </row>
    <row r="617" spans="3:3" x14ac:dyDescent="0.3">
      <c r="C617" s="295"/>
    </row>
    <row r="618" spans="3:3" x14ac:dyDescent="0.3">
      <c r="C618" s="295"/>
    </row>
    <row r="619" spans="3:3" x14ac:dyDescent="0.3">
      <c r="C619" s="295"/>
    </row>
    <row r="620" spans="3:3" x14ac:dyDescent="0.3">
      <c r="C620" s="295"/>
    </row>
    <row r="621" spans="3:3" x14ac:dyDescent="0.3">
      <c r="C621" s="295"/>
    </row>
    <row r="622" spans="3:3" x14ac:dyDescent="0.3">
      <c r="C622" s="295"/>
    </row>
    <row r="623" spans="3:3" x14ac:dyDescent="0.3">
      <c r="C623" s="295"/>
    </row>
    <row r="624" spans="3:3" x14ac:dyDescent="0.3">
      <c r="C624" s="295"/>
    </row>
    <row r="625" spans="3:3" x14ac:dyDescent="0.3">
      <c r="C625" s="295"/>
    </row>
    <row r="626" spans="3:3" x14ac:dyDescent="0.3">
      <c r="C626" s="295"/>
    </row>
    <row r="627" spans="3:3" x14ac:dyDescent="0.3">
      <c r="C627" s="295"/>
    </row>
    <row r="628" spans="3:3" x14ac:dyDescent="0.3">
      <c r="C628" s="295"/>
    </row>
    <row r="629" spans="3:3" x14ac:dyDescent="0.3">
      <c r="C629" s="295"/>
    </row>
    <row r="630" spans="3:3" x14ac:dyDescent="0.3">
      <c r="C630" s="295"/>
    </row>
    <row r="631" spans="3:3" x14ac:dyDescent="0.3">
      <c r="C631" s="295"/>
    </row>
    <row r="632" spans="3:3" x14ac:dyDescent="0.3">
      <c r="C632" s="295"/>
    </row>
    <row r="633" spans="3:3" x14ac:dyDescent="0.3">
      <c r="C633" s="295"/>
    </row>
    <row r="634" spans="3:3" x14ac:dyDescent="0.3">
      <c r="C634" s="295"/>
    </row>
    <row r="635" spans="3:3" x14ac:dyDescent="0.3">
      <c r="C635" s="295"/>
    </row>
    <row r="636" spans="3:3" x14ac:dyDescent="0.3">
      <c r="C636" s="295"/>
    </row>
    <row r="637" spans="3:3" x14ac:dyDescent="0.3">
      <c r="C637" s="295"/>
    </row>
    <row r="638" spans="3:3" x14ac:dyDescent="0.3">
      <c r="C638" s="295"/>
    </row>
    <row r="639" spans="3:3" x14ac:dyDescent="0.3">
      <c r="C639" s="295"/>
    </row>
    <row r="640" spans="3:3" x14ac:dyDescent="0.3">
      <c r="C640" s="295"/>
    </row>
    <row r="641" spans="3:3" x14ac:dyDescent="0.3">
      <c r="C641" s="295"/>
    </row>
    <row r="642" spans="3:3" x14ac:dyDescent="0.3">
      <c r="C642" s="295"/>
    </row>
    <row r="643" spans="3:3" x14ac:dyDescent="0.3">
      <c r="C643" s="295"/>
    </row>
    <row r="644" spans="3:3" x14ac:dyDescent="0.3">
      <c r="C644" s="295"/>
    </row>
    <row r="645" spans="3:3" x14ac:dyDescent="0.3">
      <c r="C645" s="295"/>
    </row>
    <row r="646" spans="3:3" x14ac:dyDescent="0.3">
      <c r="C646" s="295"/>
    </row>
    <row r="647" spans="3:3" x14ac:dyDescent="0.3">
      <c r="C647" s="295"/>
    </row>
    <row r="648" spans="3:3" x14ac:dyDescent="0.3">
      <c r="C648" s="295"/>
    </row>
    <row r="649" spans="3:3" x14ac:dyDescent="0.3">
      <c r="C649" s="295"/>
    </row>
    <row r="650" spans="3:3" x14ac:dyDescent="0.3">
      <c r="C650" s="295"/>
    </row>
    <row r="651" spans="3:3" x14ac:dyDescent="0.3">
      <c r="C651" s="295"/>
    </row>
    <row r="652" spans="3:3" x14ac:dyDescent="0.3">
      <c r="C652" s="295"/>
    </row>
    <row r="653" spans="3:3" x14ac:dyDescent="0.3">
      <c r="C653" s="295"/>
    </row>
    <row r="654" spans="3:3" x14ac:dyDescent="0.3">
      <c r="C654" s="295"/>
    </row>
    <row r="655" spans="3:3" x14ac:dyDescent="0.3">
      <c r="C655" s="295"/>
    </row>
    <row r="656" spans="3:3" x14ac:dyDescent="0.3">
      <c r="C656" s="295"/>
    </row>
    <row r="657" spans="3:3" x14ac:dyDescent="0.3">
      <c r="C657" s="295"/>
    </row>
    <row r="658" spans="3:3" x14ac:dyDescent="0.3">
      <c r="C658" s="295"/>
    </row>
    <row r="659" spans="3:3" x14ac:dyDescent="0.3">
      <c r="C659" s="295"/>
    </row>
    <row r="660" spans="3:3" x14ac:dyDescent="0.3">
      <c r="C660" s="295"/>
    </row>
    <row r="661" spans="3:3" x14ac:dyDescent="0.3">
      <c r="C661" s="295"/>
    </row>
    <row r="662" spans="3:3" x14ac:dyDescent="0.3">
      <c r="C662" s="295"/>
    </row>
    <row r="663" spans="3:3" x14ac:dyDescent="0.3">
      <c r="C663" s="295"/>
    </row>
    <row r="664" spans="3:3" x14ac:dyDescent="0.3">
      <c r="C664" s="295"/>
    </row>
    <row r="665" spans="3:3" x14ac:dyDescent="0.3">
      <c r="C665" s="295"/>
    </row>
    <row r="666" spans="3:3" x14ac:dyDescent="0.3">
      <c r="C666" s="295"/>
    </row>
    <row r="667" spans="3:3" x14ac:dyDescent="0.3">
      <c r="C667" s="295"/>
    </row>
    <row r="668" spans="3:3" x14ac:dyDescent="0.3">
      <c r="C668" s="295"/>
    </row>
    <row r="669" spans="3:3" x14ac:dyDescent="0.3">
      <c r="C669" s="295"/>
    </row>
    <row r="670" spans="3:3" x14ac:dyDescent="0.3">
      <c r="C670" s="295"/>
    </row>
    <row r="671" spans="3:3" x14ac:dyDescent="0.3">
      <c r="C671" s="295"/>
    </row>
    <row r="672" spans="3:3" x14ac:dyDescent="0.3">
      <c r="C672" s="295"/>
    </row>
    <row r="673" spans="3:3" x14ac:dyDescent="0.3">
      <c r="C673" s="295"/>
    </row>
    <row r="674" spans="3:3" x14ac:dyDescent="0.3">
      <c r="C674" s="295"/>
    </row>
    <row r="675" spans="3:3" x14ac:dyDescent="0.3">
      <c r="C675" s="295"/>
    </row>
    <row r="676" spans="3:3" x14ac:dyDescent="0.3">
      <c r="C676" s="295"/>
    </row>
    <row r="677" spans="3:3" x14ac:dyDescent="0.3">
      <c r="C677" s="295"/>
    </row>
    <row r="678" spans="3:3" x14ac:dyDescent="0.3">
      <c r="C678" s="295"/>
    </row>
    <row r="679" spans="3:3" x14ac:dyDescent="0.3">
      <c r="C679" s="295"/>
    </row>
    <row r="680" spans="3:3" x14ac:dyDescent="0.3">
      <c r="C680" s="295"/>
    </row>
    <row r="681" spans="3:3" x14ac:dyDescent="0.3">
      <c r="C681" s="295"/>
    </row>
    <row r="682" spans="3:3" x14ac:dyDescent="0.3">
      <c r="C682" s="295"/>
    </row>
    <row r="683" spans="3:3" x14ac:dyDescent="0.3">
      <c r="C683" s="295"/>
    </row>
    <row r="684" spans="3:3" x14ac:dyDescent="0.3">
      <c r="C684" s="295"/>
    </row>
    <row r="685" spans="3:3" x14ac:dyDescent="0.3">
      <c r="C685" s="295"/>
    </row>
    <row r="686" spans="3:3" x14ac:dyDescent="0.3">
      <c r="C686" s="295"/>
    </row>
    <row r="687" spans="3:3" x14ac:dyDescent="0.3">
      <c r="C687" s="295"/>
    </row>
    <row r="688" spans="3:3" x14ac:dyDescent="0.3">
      <c r="C688" s="295"/>
    </row>
    <row r="689" spans="3:3" x14ac:dyDescent="0.3">
      <c r="C689" s="295"/>
    </row>
    <row r="690" spans="3:3" x14ac:dyDescent="0.3">
      <c r="C690" s="295"/>
    </row>
    <row r="691" spans="3:3" x14ac:dyDescent="0.3">
      <c r="C691" s="295"/>
    </row>
    <row r="692" spans="3:3" x14ac:dyDescent="0.3">
      <c r="C692" s="295"/>
    </row>
    <row r="693" spans="3:3" x14ac:dyDescent="0.3">
      <c r="C693" s="295"/>
    </row>
    <row r="694" spans="3:3" x14ac:dyDescent="0.3">
      <c r="C694" s="295"/>
    </row>
    <row r="695" spans="3:3" x14ac:dyDescent="0.3">
      <c r="C695" s="295"/>
    </row>
    <row r="696" spans="3:3" x14ac:dyDescent="0.3">
      <c r="C696" s="295"/>
    </row>
    <row r="697" spans="3:3" x14ac:dyDescent="0.3">
      <c r="C697" s="295"/>
    </row>
    <row r="698" spans="3:3" x14ac:dyDescent="0.3">
      <c r="C698" s="295"/>
    </row>
    <row r="699" spans="3:3" x14ac:dyDescent="0.3">
      <c r="C699" s="295"/>
    </row>
    <row r="700" spans="3:3" x14ac:dyDescent="0.3">
      <c r="C700" s="295"/>
    </row>
    <row r="701" spans="3:3" x14ac:dyDescent="0.3">
      <c r="C701" s="295"/>
    </row>
    <row r="702" spans="3:3" x14ac:dyDescent="0.3">
      <c r="C702" s="295"/>
    </row>
    <row r="703" spans="3:3" x14ac:dyDescent="0.3">
      <c r="C703" s="295"/>
    </row>
    <row r="704" spans="3:3" x14ac:dyDescent="0.3">
      <c r="C704" s="295"/>
    </row>
    <row r="705" spans="3:3" x14ac:dyDescent="0.3">
      <c r="C705" s="295"/>
    </row>
    <row r="706" spans="3:3" x14ac:dyDescent="0.3">
      <c r="C706" s="295"/>
    </row>
    <row r="707" spans="3:3" x14ac:dyDescent="0.3">
      <c r="C707" s="295"/>
    </row>
    <row r="708" spans="3:3" x14ac:dyDescent="0.3">
      <c r="C708" s="295"/>
    </row>
    <row r="709" spans="3:3" x14ac:dyDescent="0.3">
      <c r="C709" s="295"/>
    </row>
    <row r="710" spans="3:3" x14ac:dyDescent="0.3">
      <c r="C710" s="295"/>
    </row>
    <row r="711" spans="3:3" x14ac:dyDescent="0.3">
      <c r="C711" s="295"/>
    </row>
    <row r="712" spans="3:3" x14ac:dyDescent="0.3">
      <c r="C712" s="295"/>
    </row>
    <row r="713" spans="3:3" x14ac:dyDescent="0.3">
      <c r="C713" s="295"/>
    </row>
    <row r="714" spans="3:3" x14ac:dyDescent="0.3">
      <c r="C714" s="295"/>
    </row>
    <row r="715" spans="3:3" x14ac:dyDescent="0.3">
      <c r="C715" s="295"/>
    </row>
    <row r="716" spans="3:3" x14ac:dyDescent="0.3">
      <c r="C716" s="295"/>
    </row>
    <row r="717" spans="3:3" x14ac:dyDescent="0.3">
      <c r="C717" s="295"/>
    </row>
    <row r="718" spans="3:3" x14ac:dyDescent="0.3">
      <c r="C718" s="295"/>
    </row>
    <row r="719" spans="3:3" x14ac:dyDescent="0.3">
      <c r="C719" s="295"/>
    </row>
    <row r="720" spans="3:3" x14ac:dyDescent="0.3">
      <c r="C720" s="295"/>
    </row>
    <row r="721" spans="3:3" x14ac:dyDescent="0.3">
      <c r="C721" s="295"/>
    </row>
    <row r="722" spans="3:3" x14ac:dyDescent="0.3">
      <c r="C722" s="295"/>
    </row>
    <row r="723" spans="3:3" x14ac:dyDescent="0.3">
      <c r="C723" s="295"/>
    </row>
    <row r="724" spans="3:3" x14ac:dyDescent="0.3">
      <c r="C724" s="295"/>
    </row>
    <row r="725" spans="3:3" x14ac:dyDescent="0.3">
      <c r="C725" s="295"/>
    </row>
    <row r="726" spans="3:3" x14ac:dyDescent="0.3">
      <c r="C726" s="295"/>
    </row>
    <row r="727" spans="3:3" x14ac:dyDescent="0.3">
      <c r="C727" s="295"/>
    </row>
    <row r="728" spans="3:3" x14ac:dyDescent="0.3">
      <c r="C728" s="295"/>
    </row>
    <row r="729" spans="3:3" x14ac:dyDescent="0.3">
      <c r="C729" s="295"/>
    </row>
    <row r="730" spans="3:3" x14ac:dyDescent="0.3">
      <c r="C730" s="295"/>
    </row>
    <row r="731" spans="3:3" x14ac:dyDescent="0.3">
      <c r="C731" s="295"/>
    </row>
    <row r="732" spans="3:3" x14ac:dyDescent="0.3">
      <c r="C732" s="295"/>
    </row>
    <row r="733" spans="3:3" x14ac:dyDescent="0.3">
      <c r="C733" s="295"/>
    </row>
    <row r="734" spans="3:3" x14ac:dyDescent="0.3">
      <c r="C734" s="295"/>
    </row>
    <row r="735" spans="3:3" x14ac:dyDescent="0.3">
      <c r="C735" s="295"/>
    </row>
    <row r="736" spans="3:3" x14ac:dyDescent="0.3">
      <c r="C736" s="295"/>
    </row>
    <row r="737" spans="3:3" x14ac:dyDescent="0.3">
      <c r="C737" s="295"/>
    </row>
    <row r="738" spans="3:3" x14ac:dyDescent="0.3">
      <c r="C738" s="295"/>
    </row>
    <row r="739" spans="3:3" x14ac:dyDescent="0.3">
      <c r="C739" s="295"/>
    </row>
    <row r="740" spans="3:3" x14ac:dyDescent="0.3">
      <c r="C740" s="295"/>
    </row>
    <row r="741" spans="3:3" x14ac:dyDescent="0.3">
      <c r="C741" s="295"/>
    </row>
    <row r="742" spans="3:3" x14ac:dyDescent="0.3">
      <c r="C742" s="295"/>
    </row>
    <row r="743" spans="3:3" x14ac:dyDescent="0.3">
      <c r="C743" s="295"/>
    </row>
    <row r="744" spans="3:3" x14ac:dyDescent="0.3">
      <c r="C744" s="295"/>
    </row>
    <row r="745" spans="3:3" x14ac:dyDescent="0.3">
      <c r="C745" s="295"/>
    </row>
    <row r="746" spans="3:3" x14ac:dyDescent="0.3">
      <c r="C746" s="295"/>
    </row>
    <row r="747" spans="3:3" x14ac:dyDescent="0.3">
      <c r="C747" s="295"/>
    </row>
    <row r="748" spans="3:3" x14ac:dyDescent="0.3">
      <c r="C748" s="295"/>
    </row>
    <row r="749" spans="3:3" x14ac:dyDescent="0.3">
      <c r="C749" s="295"/>
    </row>
    <row r="750" spans="3:3" x14ac:dyDescent="0.3">
      <c r="C750" s="295"/>
    </row>
    <row r="751" spans="3:3" x14ac:dyDescent="0.3">
      <c r="C751" s="295"/>
    </row>
    <row r="752" spans="3:3" x14ac:dyDescent="0.3">
      <c r="C752" s="295"/>
    </row>
    <row r="753" spans="3:3" x14ac:dyDescent="0.3">
      <c r="C753" s="295"/>
    </row>
    <row r="754" spans="3:3" x14ac:dyDescent="0.3">
      <c r="C754" s="295"/>
    </row>
    <row r="755" spans="3:3" x14ac:dyDescent="0.3">
      <c r="C755" s="295"/>
    </row>
    <row r="756" spans="3:3" x14ac:dyDescent="0.3">
      <c r="C756" s="295"/>
    </row>
    <row r="757" spans="3:3" x14ac:dyDescent="0.3">
      <c r="C757" s="295"/>
    </row>
    <row r="758" spans="3:3" x14ac:dyDescent="0.3">
      <c r="C758" s="295"/>
    </row>
    <row r="759" spans="3:3" x14ac:dyDescent="0.3">
      <c r="C759" s="295"/>
    </row>
    <row r="760" spans="3:3" x14ac:dyDescent="0.3">
      <c r="C760" s="295"/>
    </row>
    <row r="761" spans="3:3" x14ac:dyDescent="0.3">
      <c r="C761" s="295"/>
    </row>
    <row r="762" spans="3:3" x14ac:dyDescent="0.3">
      <c r="C762" s="295"/>
    </row>
    <row r="763" spans="3:3" x14ac:dyDescent="0.3">
      <c r="C763" s="295"/>
    </row>
    <row r="764" spans="3:3" x14ac:dyDescent="0.3">
      <c r="C764" s="295"/>
    </row>
    <row r="765" spans="3:3" x14ac:dyDescent="0.3">
      <c r="C765" s="295"/>
    </row>
    <row r="766" spans="3:3" x14ac:dyDescent="0.3">
      <c r="C766" s="295"/>
    </row>
    <row r="767" spans="3:3" x14ac:dyDescent="0.3">
      <c r="C767" s="295"/>
    </row>
    <row r="768" spans="3:3" x14ac:dyDescent="0.3">
      <c r="C768" s="295"/>
    </row>
    <row r="769" spans="3:3" x14ac:dyDescent="0.3">
      <c r="C769" s="295"/>
    </row>
    <row r="770" spans="3:3" x14ac:dyDescent="0.3">
      <c r="C770" s="295"/>
    </row>
    <row r="771" spans="3:3" x14ac:dyDescent="0.3">
      <c r="C771" s="295"/>
    </row>
    <row r="772" spans="3:3" x14ac:dyDescent="0.3">
      <c r="C772" s="295"/>
    </row>
    <row r="773" spans="3:3" x14ac:dyDescent="0.3">
      <c r="C773" s="295"/>
    </row>
    <row r="774" spans="3:3" x14ac:dyDescent="0.3">
      <c r="C774" s="295"/>
    </row>
    <row r="775" spans="3:3" x14ac:dyDescent="0.3">
      <c r="C775" s="295"/>
    </row>
    <row r="776" spans="3:3" x14ac:dyDescent="0.3">
      <c r="C776" s="295"/>
    </row>
    <row r="777" spans="3:3" x14ac:dyDescent="0.3">
      <c r="C777" s="295"/>
    </row>
    <row r="778" spans="3:3" x14ac:dyDescent="0.3">
      <c r="C778" s="295"/>
    </row>
    <row r="779" spans="3:3" x14ac:dyDescent="0.3">
      <c r="C779" s="295"/>
    </row>
    <row r="780" spans="3:3" x14ac:dyDescent="0.3">
      <c r="C780" s="295"/>
    </row>
    <row r="781" spans="3:3" x14ac:dyDescent="0.3">
      <c r="C781" s="295"/>
    </row>
    <row r="782" spans="3:3" x14ac:dyDescent="0.3">
      <c r="C782" s="295"/>
    </row>
    <row r="783" spans="3:3" x14ac:dyDescent="0.3">
      <c r="C783" s="295"/>
    </row>
    <row r="784" spans="3:3" x14ac:dyDescent="0.3">
      <c r="C784" s="295"/>
    </row>
    <row r="785" spans="3:3" x14ac:dyDescent="0.3">
      <c r="C785" s="295"/>
    </row>
    <row r="786" spans="3:3" x14ac:dyDescent="0.3">
      <c r="C786" s="295"/>
    </row>
    <row r="787" spans="3:3" x14ac:dyDescent="0.3">
      <c r="C787" s="295"/>
    </row>
    <row r="788" spans="3:3" x14ac:dyDescent="0.3">
      <c r="C788" s="295"/>
    </row>
    <row r="789" spans="3:3" x14ac:dyDescent="0.3">
      <c r="C789" s="295"/>
    </row>
    <row r="790" spans="3:3" x14ac:dyDescent="0.3">
      <c r="C790" s="295"/>
    </row>
    <row r="791" spans="3:3" x14ac:dyDescent="0.3">
      <c r="C791" s="295"/>
    </row>
    <row r="792" spans="3:3" x14ac:dyDescent="0.3">
      <c r="C792" s="295"/>
    </row>
    <row r="793" spans="3:3" x14ac:dyDescent="0.3">
      <c r="C793" s="295"/>
    </row>
    <row r="794" spans="3:3" x14ac:dyDescent="0.3">
      <c r="C794" s="295"/>
    </row>
    <row r="795" spans="3:3" x14ac:dyDescent="0.3">
      <c r="C795" s="295"/>
    </row>
    <row r="796" spans="3:3" x14ac:dyDescent="0.3">
      <c r="C796" s="295"/>
    </row>
    <row r="797" spans="3:3" x14ac:dyDescent="0.3">
      <c r="C797" s="295"/>
    </row>
    <row r="798" spans="3:3" x14ac:dyDescent="0.3">
      <c r="C798" s="295"/>
    </row>
    <row r="799" spans="3:3" x14ac:dyDescent="0.3">
      <c r="C799" s="295"/>
    </row>
    <row r="800" spans="3:3" x14ac:dyDescent="0.3">
      <c r="C800" s="295"/>
    </row>
    <row r="801" spans="3:3" x14ac:dyDescent="0.3">
      <c r="C801" s="295"/>
    </row>
    <row r="802" spans="3:3" x14ac:dyDescent="0.3">
      <c r="C802" s="295"/>
    </row>
    <row r="803" spans="3:3" x14ac:dyDescent="0.3">
      <c r="C803" s="295"/>
    </row>
    <row r="804" spans="3:3" x14ac:dyDescent="0.3">
      <c r="C804" s="295"/>
    </row>
    <row r="805" spans="3:3" x14ac:dyDescent="0.3">
      <c r="C805" s="295"/>
    </row>
    <row r="806" spans="3:3" x14ac:dyDescent="0.3">
      <c r="C806" s="295"/>
    </row>
    <row r="807" spans="3:3" x14ac:dyDescent="0.3">
      <c r="C807" s="295"/>
    </row>
    <row r="808" spans="3:3" x14ac:dyDescent="0.3">
      <c r="C808" s="295"/>
    </row>
    <row r="809" spans="3:3" x14ac:dyDescent="0.3">
      <c r="C809" s="295"/>
    </row>
    <row r="810" spans="3:3" x14ac:dyDescent="0.3">
      <c r="C810" s="295"/>
    </row>
    <row r="811" spans="3:3" x14ac:dyDescent="0.3">
      <c r="C811" s="295"/>
    </row>
    <row r="812" spans="3:3" x14ac:dyDescent="0.3">
      <c r="C812" s="295"/>
    </row>
    <row r="813" spans="3:3" x14ac:dyDescent="0.3">
      <c r="C813" s="295"/>
    </row>
    <row r="814" spans="3:3" x14ac:dyDescent="0.3">
      <c r="C814" s="295"/>
    </row>
    <row r="815" spans="3:3" x14ac:dyDescent="0.3">
      <c r="C815" s="295"/>
    </row>
    <row r="816" spans="3:3" x14ac:dyDescent="0.3">
      <c r="C816" s="295"/>
    </row>
    <row r="817" spans="3:3" x14ac:dyDescent="0.3">
      <c r="C817" s="295"/>
    </row>
    <row r="818" spans="3:3" x14ac:dyDescent="0.3">
      <c r="C818" s="295"/>
    </row>
    <row r="819" spans="3:3" x14ac:dyDescent="0.3">
      <c r="C819" s="295"/>
    </row>
    <row r="820" spans="3:3" x14ac:dyDescent="0.3">
      <c r="C820" s="295"/>
    </row>
    <row r="821" spans="3:3" x14ac:dyDescent="0.3">
      <c r="C821" s="295"/>
    </row>
    <row r="822" spans="3:3" x14ac:dyDescent="0.3">
      <c r="C822" s="295"/>
    </row>
    <row r="823" spans="3:3" x14ac:dyDescent="0.3">
      <c r="C823" s="295"/>
    </row>
    <row r="824" spans="3:3" x14ac:dyDescent="0.3">
      <c r="C824" s="295"/>
    </row>
    <row r="825" spans="3:3" x14ac:dyDescent="0.3">
      <c r="C825" s="295"/>
    </row>
    <row r="826" spans="3:3" x14ac:dyDescent="0.3">
      <c r="C826" s="295"/>
    </row>
    <row r="827" spans="3:3" x14ac:dyDescent="0.3">
      <c r="C827" s="295"/>
    </row>
    <row r="828" spans="3:3" x14ac:dyDescent="0.3">
      <c r="C828" s="295"/>
    </row>
    <row r="829" spans="3:3" x14ac:dyDescent="0.3">
      <c r="C829" s="295"/>
    </row>
    <row r="830" spans="3:3" x14ac:dyDescent="0.3">
      <c r="C830" s="295"/>
    </row>
    <row r="831" spans="3:3" x14ac:dyDescent="0.3">
      <c r="C831" s="295"/>
    </row>
    <row r="832" spans="3:3" x14ac:dyDescent="0.3">
      <c r="C832" s="295"/>
    </row>
    <row r="833" spans="3:3" x14ac:dyDescent="0.3">
      <c r="C833" s="295"/>
    </row>
    <row r="834" spans="3:3" x14ac:dyDescent="0.3">
      <c r="C834" s="295"/>
    </row>
    <row r="835" spans="3:3" x14ac:dyDescent="0.3">
      <c r="C835" s="295"/>
    </row>
    <row r="836" spans="3:3" x14ac:dyDescent="0.3">
      <c r="C836" s="295"/>
    </row>
    <row r="837" spans="3:3" x14ac:dyDescent="0.3">
      <c r="C837" s="295"/>
    </row>
    <row r="838" spans="3:3" x14ac:dyDescent="0.3">
      <c r="C838" s="295"/>
    </row>
    <row r="839" spans="3:3" x14ac:dyDescent="0.3">
      <c r="C839" s="295"/>
    </row>
    <row r="840" spans="3:3" x14ac:dyDescent="0.3">
      <c r="C840" s="295"/>
    </row>
    <row r="841" spans="3:3" x14ac:dyDescent="0.3">
      <c r="C841" s="295"/>
    </row>
    <row r="842" spans="3:3" x14ac:dyDescent="0.3">
      <c r="C842" s="295"/>
    </row>
    <row r="843" spans="3:3" x14ac:dyDescent="0.3">
      <c r="C843" s="295"/>
    </row>
    <row r="844" spans="3:3" x14ac:dyDescent="0.3">
      <c r="C844" s="295"/>
    </row>
    <row r="845" spans="3:3" x14ac:dyDescent="0.3">
      <c r="C845" s="295"/>
    </row>
    <row r="846" spans="3:3" x14ac:dyDescent="0.3">
      <c r="C846" s="295"/>
    </row>
    <row r="847" spans="3:3" x14ac:dyDescent="0.3">
      <c r="C847" s="295"/>
    </row>
    <row r="848" spans="3:3" x14ac:dyDescent="0.3">
      <c r="C848" s="295"/>
    </row>
    <row r="849" spans="3:3" x14ac:dyDescent="0.3">
      <c r="C849" s="295"/>
    </row>
    <row r="850" spans="3:3" x14ac:dyDescent="0.3">
      <c r="C850" s="295"/>
    </row>
    <row r="851" spans="3:3" x14ac:dyDescent="0.3">
      <c r="C851" s="295"/>
    </row>
    <row r="852" spans="3:3" x14ac:dyDescent="0.3">
      <c r="C852" s="295"/>
    </row>
    <row r="853" spans="3:3" x14ac:dyDescent="0.3">
      <c r="C853" s="295"/>
    </row>
    <row r="854" spans="3:3" x14ac:dyDescent="0.3">
      <c r="C854" s="295"/>
    </row>
    <row r="855" spans="3:3" x14ac:dyDescent="0.3">
      <c r="C855" s="295"/>
    </row>
    <row r="856" spans="3:3" x14ac:dyDescent="0.3">
      <c r="C856" s="295"/>
    </row>
    <row r="857" spans="3:3" x14ac:dyDescent="0.3">
      <c r="C857" s="295"/>
    </row>
    <row r="858" spans="3:3" x14ac:dyDescent="0.3">
      <c r="C858" s="295"/>
    </row>
    <row r="859" spans="3:3" x14ac:dyDescent="0.3">
      <c r="C859" s="295"/>
    </row>
    <row r="860" spans="3:3" x14ac:dyDescent="0.3">
      <c r="C860" s="295"/>
    </row>
    <row r="861" spans="3:3" x14ac:dyDescent="0.3">
      <c r="C861" s="295"/>
    </row>
    <row r="862" spans="3:3" x14ac:dyDescent="0.3">
      <c r="C862" s="295"/>
    </row>
    <row r="863" spans="3:3" x14ac:dyDescent="0.3">
      <c r="C863" s="295"/>
    </row>
    <row r="864" spans="3:3" x14ac:dyDescent="0.3">
      <c r="C864" s="295"/>
    </row>
    <row r="865" spans="3:3" x14ac:dyDescent="0.3">
      <c r="C865" s="295"/>
    </row>
    <row r="866" spans="3:3" x14ac:dyDescent="0.3">
      <c r="C866" s="295"/>
    </row>
    <row r="867" spans="3:3" x14ac:dyDescent="0.3">
      <c r="C867" s="295"/>
    </row>
    <row r="868" spans="3:3" x14ac:dyDescent="0.3">
      <c r="C868" s="295"/>
    </row>
    <row r="869" spans="3:3" x14ac:dyDescent="0.3">
      <c r="C869" s="295"/>
    </row>
    <row r="870" spans="3:3" x14ac:dyDescent="0.3">
      <c r="C870" s="295"/>
    </row>
    <row r="871" spans="3:3" x14ac:dyDescent="0.3">
      <c r="C871" s="295"/>
    </row>
    <row r="872" spans="3:3" x14ac:dyDescent="0.3">
      <c r="C872" s="295"/>
    </row>
    <row r="873" spans="3:3" x14ac:dyDescent="0.3">
      <c r="C873" s="295"/>
    </row>
    <row r="874" spans="3:3" x14ac:dyDescent="0.3">
      <c r="C874" s="295"/>
    </row>
    <row r="875" spans="3:3" x14ac:dyDescent="0.3">
      <c r="C875" s="295"/>
    </row>
    <row r="876" spans="3:3" x14ac:dyDescent="0.3">
      <c r="C876" s="295"/>
    </row>
    <row r="877" spans="3:3" x14ac:dyDescent="0.3">
      <c r="C877" s="295"/>
    </row>
    <row r="878" spans="3:3" x14ac:dyDescent="0.3">
      <c r="C878" s="295"/>
    </row>
    <row r="879" spans="3:3" x14ac:dyDescent="0.3">
      <c r="C879" s="295"/>
    </row>
    <row r="880" spans="3:3" x14ac:dyDescent="0.3">
      <c r="C880" s="295"/>
    </row>
    <row r="881" spans="3:3" x14ac:dyDescent="0.3">
      <c r="C881" s="295"/>
    </row>
    <row r="882" spans="3:3" x14ac:dyDescent="0.3">
      <c r="C882" s="295"/>
    </row>
    <row r="883" spans="3:3" x14ac:dyDescent="0.3">
      <c r="C883" s="295"/>
    </row>
    <row r="884" spans="3:3" x14ac:dyDescent="0.3">
      <c r="C884" s="295"/>
    </row>
    <row r="885" spans="3:3" x14ac:dyDescent="0.3">
      <c r="C885" s="295"/>
    </row>
    <row r="886" spans="3:3" x14ac:dyDescent="0.3">
      <c r="C886" s="295"/>
    </row>
    <row r="887" spans="3:3" x14ac:dyDescent="0.3">
      <c r="C887" s="295"/>
    </row>
    <row r="888" spans="3:3" x14ac:dyDescent="0.3">
      <c r="C888" s="295"/>
    </row>
    <row r="889" spans="3:3" x14ac:dyDescent="0.3">
      <c r="C889" s="295"/>
    </row>
    <row r="890" spans="3:3" x14ac:dyDescent="0.3">
      <c r="C890" s="295"/>
    </row>
    <row r="891" spans="3:3" x14ac:dyDescent="0.3">
      <c r="C891" s="295"/>
    </row>
    <row r="892" spans="3:3" x14ac:dyDescent="0.3">
      <c r="C892" s="295"/>
    </row>
    <row r="893" spans="3:3" x14ac:dyDescent="0.3">
      <c r="C893" s="295"/>
    </row>
    <row r="894" spans="3:3" x14ac:dyDescent="0.3">
      <c r="C894" s="295"/>
    </row>
    <row r="895" spans="3:3" x14ac:dyDescent="0.3">
      <c r="C895" s="295"/>
    </row>
    <row r="896" spans="3:3" x14ac:dyDescent="0.3">
      <c r="C896" s="295"/>
    </row>
    <row r="897" spans="3:3" x14ac:dyDescent="0.3">
      <c r="C897" s="295"/>
    </row>
    <row r="898" spans="3:3" x14ac:dyDescent="0.3">
      <c r="C898" s="295"/>
    </row>
    <row r="899" spans="3:3" x14ac:dyDescent="0.3">
      <c r="C899" s="295"/>
    </row>
    <row r="900" spans="3:3" x14ac:dyDescent="0.3">
      <c r="C900" s="295"/>
    </row>
    <row r="901" spans="3:3" x14ac:dyDescent="0.3">
      <c r="C901" s="295"/>
    </row>
    <row r="902" spans="3:3" x14ac:dyDescent="0.3">
      <c r="C902" s="295"/>
    </row>
    <row r="903" spans="3:3" x14ac:dyDescent="0.3">
      <c r="C903" s="295"/>
    </row>
    <row r="904" spans="3:3" x14ac:dyDescent="0.3">
      <c r="C904" s="295"/>
    </row>
    <row r="905" spans="3:3" x14ac:dyDescent="0.3">
      <c r="C905" s="295"/>
    </row>
    <row r="906" spans="3:3" x14ac:dyDescent="0.3">
      <c r="C906" s="295"/>
    </row>
    <row r="907" spans="3:3" x14ac:dyDescent="0.3">
      <c r="C907" s="295"/>
    </row>
    <row r="908" spans="3:3" x14ac:dyDescent="0.3">
      <c r="C908" s="295"/>
    </row>
    <row r="909" spans="3:3" x14ac:dyDescent="0.3">
      <c r="C909" s="295"/>
    </row>
    <row r="910" spans="3:3" x14ac:dyDescent="0.3">
      <c r="C910" s="295"/>
    </row>
    <row r="911" spans="3:3" x14ac:dyDescent="0.3">
      <c r="C911" s="295"/>
    </row>
    <row r="912" spans="3:3" x14ac:dyDescent="0.3">
      <c r="C912" s="295"/>
    </row>
    <row r="913" spans="3:3" x14ac:dyDescent="0.3">
      <c r="C913" s="295"/>
    </row>
    <row r="914" spans="3:3" x14ac:dyDescent="0.3">
      <c r="C914" s="295"/>
    </row>
    <row r="915" spans="3:3" x14ac:dyDescent="0.3">
      <c r="C915" s="295"/>
    </row>
    <row r="916" spans="3:3" x14ac:dyDescent="0.3">
      <c r="C916" s="295"/>
    </row>
    <row r="917" spans="3:3" x14ac:dyDescent="0.3">
      <c r="C917" s="295"/>
    </row>
    <row r="918" spans="3:3" x14ac:dyDescent="0.3">
      <c r="C918" s="295"/>
    </row>
    <row r="919" spans="3:3" x14ac:dyDescent="0.3">
      <c r="C919" s="295"/>
    </row>
    <row r="920" spans="3:3" x14ac:dyDescent="0.3">
      <c r="C920" s="295"/>
    </row>
    <row r="921" spans="3:3" x14ac:dyDescent="0.3">
      <c r="C921" s="295"/>
    </row>
    <row r="922" spans="3:3" x14ac:dyDescent="0.3">
      <c r="C922" s="295"/>
    </row>
    <row r="923" spans="3:3" x14ac:dyDescent="0.3">
      <c r="C923" s="295"/>
    </row>
    <row r="924" spans="3:3" x14ac:dyDescent="0.3">
      <c r="C924" s="295"/>
    </row>
    <row r="925" spans="3:3" x14ac:dyDescent="0.3">
      <c r="C925" s="295"/>
    </row>
    <row r="926" spans="3:3" x14ac:dyDescent="0.3">
      <c r="C926" s="295"/>
    </row>
    <row r="927" spans="3:3" x14ac:dyDescent="0.3">
      <c r="C927" s="295"/>
    </row>
    <row r="928" spans="3:3" x14ac:dyDescent="0.3">
      <c r="C928" s="295"/>
    </row>
    <row r="929" spans="3:3" x14ac:dyDescent="0.3">
      <c r="C929" s="295"/>
    </row>
    <row r="930" spans="3:3" x14ac:dyDescent="0.3">
      <c r="C930" s="295"/>
    </row>
    <row r="931" spans="3:3" x14ac:dyDescent="0.3">
      <c r="C931" s="295"/>
    </row>
    <row r="932" spans="3:3" x14ac:dyDescent="0.3">
      <c r="C932" s="295"/>
    </row>
    <row r="933" spans="3:3" x14ac:dyDescent="0.3">
      <c r="C933" s="295"/>
    </row>
    <row r="934" spans="3:3" x14ac:dyDescent="0.3">
      <c r="C934" s="295"/>
    </row>
    <row r="935" spans="3:3" x14ac:dyDescent="0.3">
      <c r="C935" s="295"/>
    </row>
    <row r="936" spans="3:3" x14ac:dyDescent="0.3">
      <c r="C936" s="295"/>
    </row>
    <row r="937" spans="3:3" x14ac:dyDescent="0.3">
      <c r="C937" s="295"/>
    </row>
    <row r="938" spans="3:3" x14ac:dyDescent="0.3">
      <c r="C938" s="295"/>
    </row>
    <row r="939" spans="3:3" x14ac:dyDescent="0.3">
      <c r="C939" s="295"/>
    </row>
    <row r="940" spans="3:3" x14ac:dyDescent="0.3">
      <c r="C940" s="295"/>
    </row>
    <row r="941" spans="3:3" x14ac:dyDescent="0.3">
      <c r="C941" s="295"/>
    </row>
    <row r="942" spans="3:3" x14ac:dyDescent="0.3">
      <c r="C942" s="295"/>
    </row>
    <row r="943" spans="3:3" x14ac:dyDescent="0.3">
      <c r="C943" s="295"/>
    </row>
    <row r="944" spans="3:3" x14ac:dyDescent="0.3">
      <c r="C944" s="295"/>
    </row>
    <row r="945" spans="3:3" x14ac:dyDescent="0.3">
      <c r="C945" s="295"/>
    </row>
    <row r="946" spans="3:3" x14ac:dyDescent="0.3">
      <c r="C946" s="295"/>
    </row>
    <row r="947" spans="3:3" x14ac:dyDescent="0.3">
      <c r="C947" s="295"/>
    </row>
    <row r="948" spans="3:3" x14ac:dyDescent="0.3">
      <c r="C948" s="295"/>
    </row>
    <row r="949" spans="3:3" x14ac:dyDescent="0.3">
      <c r="C949" s="295"/>
    </row>
    <row r="950" spans="3:3" x14ac:dyDescent="0.3">
      <c r="C950" s="295"/>
    </row>
    <row r="951" spans="3:3" x14ac:dyDescent="0.3">
      <c r="C951" s="295"/>
    </row>
    <row r="952" spans="3:3" x14ac:dyDescent="0.3">
      <c r="C952" s="295"/>
    </row>
    <row r="953" spans="3:3" x14ac:dyDescent="0.3">
      <c r="C953" s="295"/>
    </row>
    <row r="954" spans="3:3" x14ac:dyDescent="0.3">
      <c r="C954" s="295"/>
    </row>
    <row r="955" spans="3:3" x14ac:dyDescent="0.3">
      <c r="C955" s="295"/>
    </row>
    <row r="956" spans="3:3" x14ac:dyDescent="0.3">
      <c r="C956" s="295"/>
    </row>
    <row r="957" spans="3:3" x14ac:dyDescent="0.3">
      <c r="C957" s="295"/>
    </row>
    <row r="958" spans="3:3" x14ac:dyDescent="0.3">
      <c r="C958" s="295"/>
    </row>
    <row r="959" spans="3:3" x14ac:dyDescent="0.3">
      <c r="C959" s="295"/>
    </row>
    <row r="960" spans="3:3" x14ac:dyDescent="0.3">
      <c r="C960" s="295"/>
    </row>
    <row r="961" spans="3:3" x14ac:dyDescent="0.3">
      <c r="C961" s="295"/>
    </row>
    <row r="962" spans="3:3" x14ac:dyDescent="0.3">
      <c r="C962" s="295"/>
    </row>
    <row r="963" spans="3:3" x14ac:dyDescent="0.3">
      <c r="C963" s="295"/>
    </row>
    <row r="964" spans="3:3" x14ac:dyDescent="0.3">
      <c r="C964" s="295"/>
    </row>
    <row r="965" spans="3:3" x14ac:dyDescent="0.3">
      <c r="C965" s="295"/>
    </row>
    <row r="966" spans="3:3" x14ac:dyDescent="0.3">
      <c r="C966" s="295"/>
    </row>
    <row r="967" spans="3:3" x14ac:dyDescent="0.3">
      <c r="C967" s="295"/>
    </row>
    <row r="968" spans="3:3" x14ac:dyDescent="0.3">
      <c r="C968" s="295"/>
    </row>
    <row r="969" spans="3:3" x14ac:dyDescent="0.3">
      <c r="C969" s="295"/>
    </row>
    <row r="970" spans="3:3" x14ac:dyDescent="0.3">
      <c r="C970" s="295"/>
    </row>
    <row r="971" spans="3:3" x14ac:dyDescent="0.3">
      <c r="C971" s="295"/>
    </row>
    <row r="972" spans="3:3" x14ac:dyDescent="0.3">
      <c r="C972" s="295"/>
    </row>
    <row r="973" spans="3:3" x14ac:dyDescent="0.3">
      <c r="C973" s="295"/>
    </row>
    <row r="974" spans="3:3" x14ac:dyDescent="0.3">
      <c r="C974" s="295"/>
    </row>
    <row r="975" spans="3:3" x14ac:dyDescent="0.3">
      <c r="C975" s="295"/>
    </row>
    <row r="976" spans="3:3" x14ac:dyDescent="0.3">
      <c r="C976" s="295"/>
    </row>
    <row r="977" spans="3:3" x14ac:dyDescent="0.3">
      <c r="C977" s="295"/>
    </row>
    <row r="978" spans="3:3" x14ac:dyDescent="0.3">
      <c r="C978" s="295"/>
    </row>
    <row r="979" spans="3:3" x14ac:dyDescent="0.3">
      <c r="C979" s="295"/>
    </row>
    <row r="980" spans="3:3" x14ac:dyDescent="0.3">
      <c r="C980" s="295"/>
    </row>
    <row r="981" spans="3:3" x14ac:dyDescent="0.3">
      <c r="C981" s="295"/>
    </row>
    <row r="982" spans="3:3" x14ac:dyDescent="0.3">
      <c r="C982" s="295"/>
    </row>
    <row r="983" spans="3:3" x14ac:dyDescent="0.3">
      <c r="C983" s="295"/>
    </row>
    <row r="984" spans="3:3" x14ac:dyDescent="0.3">
      <c r="C984" s="295"/>
    </row>
    <row r="985" spans="3:3" x14ac:dyDescent="0.3">
      <c r="C985" s="295"/>
    </row>
    <row r="986" spans="3:3" x14ac:dyDescent="0.3">
      <c r="C986" s="295"/>
    </row>
    <row r="987" spans="3:3" x14ac:dyDescent="0.3">
      <c r="C987" s="295"/>
    </row>
    <row r="988" spans="3:3" x14ac:dyDescent="0.3">
      <c r="C988" s="295"/>
    </row>
    <row r="989" spans="3:3" x14ac:dyDescent="0.3">
      <c r="C989" s="295"/>
    </row>
    <row r="990" spans="3:3" x14ac:dyDescent="0.3">
      <c r="C990" s="295"/>
    </row>
    <row r="991" spans="3:3" x14ac:dyDescent="0.3">
      <c r="C991" s="295"/>
    </row>
    <row r="992" spans="3:3" x14ac:dyDescent="0.3">
      <c r="C992" s="295"/>
    </row>
    <row r="993" spans="3:3" x14ac:dyDescent="0.3">
      <c r="C993" s="295"/>
    </row>
    <row r="994" spans="3:3" x14ac:dyDescent="0.3">
      <c r="C994" s="295"/>
    </row>
    <row r="995" spans="3:3" x14ac:dyDescent="0.3">
      <c r="C995" s="295"/>
    </row>
    <row r="996" spans="3:3" x14ac:dyDescent="0.3">
      <c r="C996" s="295"/>
    </row>
    <row r="997" spans="3:3" x14ac:dyDescent="0.3">
      <c r="C997" s="295"/>
    </row>
    <row r="998" spans="3:3" x14ac:dyDescent="0.3">
      <c r="C998" s="295"/>
    </row>
    <row r="999" spans="3:3" x14ac:dyDescent="0.3">
      <c r="C999" s="295"/>
    </row>
  </sheetData>
  <autoFilter ref="A1:H117" xr:uid="{862AB6E4-929E-4CA8-A82A-84513D3AB1A7}">
    <filterColumn colId="2">
      <filters>
        <filter val="Оборудование"/>
      </filters>
    </filterColumn>
    <sortState xmlns:xlrd2="http://schemas.microsoft.com/office/spreadsheetml/2017/richdata2" ref="A2:H117">
      <sortCondition ref="A2:A117"/>
    </sortState>
  </autoFilter>
  <conditionalFormatting sqref="C2:C999">
    <cfRule type="expression" dxfId="39" priority="1">
      <formula>EXACT("Учебные пособия",C2)</formula>
    </cfRule>
    <cfRule type="expression" dxfId="38" priority="2">
      <formula>EXACT("Техника безопасности",C2)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G2:G117">
    <cfRule type="colorScale" priority="335">
      <colorScale>
        <cfvo type="min"/>
        <cfvo type="percentile" val="50"/>
        <cfvo type="max"/>
        <color rgb="FFF8696B"/>
        <color rgb="FFFFEB84"/>
        <color rgb="FF63BE7B"/>
      </colorScale>
    </cfRule>
  </conditionalFormatting>
  <conditionalFormatting sqref="H2:H117">
    <cfRule type="cellIs" dxfId="32" priority="42" operator="equal">
      <formula>"Вариативная часть"</formula>
    </cfRule>
    <cfRule type="cellIs" dxfId="31" priority="43" operator="equal">
      <formula>"Базовая часть"</formula>
    </cfRule>
  </conditionalFormatting>
  <dataValidations count="2">
    <dataValidation type="list" allowBlank="1" showInputMessage="1" showErrorMessage="1" sqref="H2:H117" xr:uid="{3116E6BD-2D16-4A6F-A5C8-481532240C5E}">
      <formula1>"Базовая часть, Вариативная часть"</formula1>
    </dataValidation>
    <dataValidation allowBlank="1" showErrorMessage="1" sqref="D20:F24 A2:B117" xr:uid="{335A96DA-3E07-4D17-8EFF-3B1DF527DFD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A451C04-0C07-40A3-89FF-8FF09A50A8CA}">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12" activePane="bottomLeft" state="frozen"/>
      <selection sqref="A1:XFD1048576"/>
      <selection pane="bottomLeft" sqref="A1:XFD1048576"/>
    </sheetView>
  </sheetViews>
  <sheetFormatPr defaultRowHeight="15.6" x14ac:dyDescent="0.3"/>
  <cols>
    <col min="1" max="1" width="32.6640625" style="293" customWidth="1"/>
    <col min="2" max="2" width="100.6640625" style="280" customWidth="1"/>
    <col min="3" max="3" width="20.44140625" style="296" customWidth="1"/>
    <col min="4" max="4" width="14.44140625" style="296" customWidth="1"/>
    <col min="5" max="5" width="25.6640625" style="296" customWidth="1"/>
    <col min="6" max="6" width="14.33203125" style="296" customWidth="1"/>
    <col min="7" max="7" width="13.88671875" style="279" customWidth="1"/>
    <col min="8" max="8" width="20.88671875" style="279" customWidth="1"/>
    <col min="9" max="16384" width="8.88671875" style="280"/>
  </cols>
  <sheetData>
    <row r="1" spans="1:8" ht="31.2" x14ac:dyDescent="0.3">
      <c r="A1" s="277" t="s">
        <v>1</v>
      </c>
      <c r="B1" s="278" t="s">
        <v>10</v>
      </c>
      <c r="C1" s="281" t="s">
        <v>2</v>
      </c>
      <c r="D1" s="277" t="s">
        <v>4</v>
      </c>
      <c r="E1" s="277" t="s">
        <v>3</v>
      </c>
      <c r="F1" s="277" t="s">
        <v>8</v>
      </c>
      <c r="G1" s="278" t="s">
        <v>32</v>
      </c>
      <c r="H1" s="277" t="s">
        <v>33</v>
      </c>
    </row>
    <row r="2" spans="1:8" x14ac:dyDescent="0.3">
      <c r="A2" s="282" t="s">
        <v>544</v>
      </c>
      <c r="B2" s="280" t="s">
        <v>545</v>
      </c>
      <c r="C2" s="14" t="s">
        <v>5</v>
      </c>
      <c r="D2" s="283">
        <v>1</v>
      </c>
      <c r="E2" s="51" t="s">
        <v>6</v>
      </c>
      <c r="F2" s="51">
        <v>1</v>
      </c>
      <c r="G2" s="279">
        <f t="shared" ref="G2:G34" si="0">COUNTIF($A$2:$A$999,A2)</f>
        <v>1</v>
      </c>
      <c r="H2" s="279" t="s">
        <v>36</v>
      </c>
    </row>
    <row r="3" spans="1:8" x14ac:dyDescent="0.3">
      <c r="A3" s="12" t="s">
        <v>538</v>
      </c>
      <c r="B3" s="223" t="s">
        <v>539</v>
      </c>
      <c r="C3" s="14" t="s">
        <v>5</v>
      </c>
      <c r="D3" s="51">
        <v>1</v>
      </c>
      <c r="E3" s="51" t="s">
        <v>6</v>
      </c>
      <c r="F3" s="51">
        <v>1</v>
      </c>
      <c r="G3" s="279">
        <f t="shared" si="0"/>
        <v>1</v>
      </c>
      <c r="H3" s="279" t="s">
        <v>36</v>
      </c>
    </row>
    <row r="4" spans="1:8" x14ac:dyDescent="0.3">
      <c r="A4" s="12" t="s">
        <v>904</v>
      </c>
      <c r="B4" s="280" t="s">
        <v>541</v>
      </c>
      <c r="C4" s="14" t="s">
        <v>5</v>
      </c>
      <c r="D4" s="51">
        <v>1</v>
      </c>
      <c r="E4" s="51" t="s">
        <v>6</v>
      </c>
      <c r="F4" s="51">
        <v>1</v>
      </c>
      <c r="G4" s="279">
        <f t="shared" si="0"/>
        <v>1</v>
      </c>
      <c r="H4" s="279" t="s">
        <v>36</v>
      </c>
    </row>
    <row r="5" spans="1:8" x14ac:dyDescent="0.3">
      <c r="A5" s="12" t="s">
        <v>903</v>
      </c>
      <c r="B5" s="285" t="s">
        <v>268</v>
      </c>
      <c r="C5" s="14" t="s">
        <v>5</v>
      </c>
      <c r="D5" s="283">
        <v>1</v>
      </c>
      <c r="E5" s="51" t="s">
        <v>208</v>
      </c>
      <c r="F5" s="51">
        <v>1</v>
      </c>
      <c r="G5" s="279">
        <f t="shared" si="0"/>
        <v>1</v>
      </c>
      <c r="H5" s="279" t="s">
        <v>36</v>
      </c>
    </row>
    <row r="6" spans="1:8" x14ac:dyDescent="0.3">
      <c r="A6" s="305" t="s">
        <v>854</v>
      </c>
      <c r="B6" s="285" t="s">
        <v>855</v>
      </c>
      <c r="C6" s="14" t="s">
        <v>5</v>
      </c>
      <c r="D6" s="290">
        <v>1</v>
      </c>
      <c r="E6" s="299" t="s">
        <v>208</v>
      </c>
      <c r="F6" s="292">
        <f>D6</f>
        <v>1</v>
      </c>
      <c r="G6" s="279">
        <f t="shared" si="0"/>
        <v>1</v>
      </c>
      <c r="H6" s="279" t="s">
        <v>36</v>
      </c>
    </row>
    <row r="7" spans="1:8" ht="31.2" x14ac:dyDescent="0.3">
      <c r="A7" s="282" t="s">
        <v>430</v>
      </c>
      <c r="B7" s="285" t="s">
        <v>431</v>
      </c>
      <c r="C7" s="14" t="s">
        <v>5</v>
      </c>
      <c r="D7" s="283">
        <v>1</v>
      </c>
      <c r="E7" s="14" t="s">
        <v>208</v>
      </c>
      <c r="F7" s="51">
        <v>1</v>
      </c>
      <c r="G7" s="279">
        <f t="shared" si="0"/>
        <v>1</v>
      </c>
      <c r="H7" s="279" t="s">
        <v>36</v>
      </c>
    </row>
    <row r="8" spans="1:8" x14ac:dyDescent="0.3">
      <c r="A8" s="12" t="s">
        <v>907</v>
      </c>
      <c r="B8" s="287" t="s">
        <v>898</v>
      </c>
      <c r="C8" s="14" t="s">
        <v>5</v>
      </c>
      <c r="D8" s="14">
        <v>1</v>
      </c>
      <c r="E8" s="14" t="s">
        <v>208</v>
      </c>
      <c r="F8" s="14">
        <v>1</v>
      </c>
      <c r="G8" s="279">
        <f t="shared" si="0"/>
        <v>1</v>
      </c>
      <c r="H8" s="279" t="s">
        <v>36</v>
      </c>
    </row>
    <row r="9" spans="1:8" ht="31.2" x14ac:dyDescent="0.3">
      <c r="A9" s="293" t="s">
        <v>269</v>
      </c>
      <c r="B9" s="285" t="s">
        <v>270</v>
      </c>
      <c r="C9" s="14" t="s">
        <v>5</v>
      </c>
      <c r="D9" s="283">
        <v>1</v>
      </c>
      <c r="E9" s="51" t="s">
        <v>208</v>
      </c>
      <c r="F9" s="51">
        <v>1</v>
      </c>
      <c r="G9" s="279">
        <f t="shared" si="0"/>
        <v>1</v>
      </c>
      <c r="H9" s="279" t="s">
        <v>36</v>
      </c>
    </row>
    <row r="10" spans="1:8" x14ac:dyDescent="0.3">
      <c r="A10" s="12" t="s">
        <v>27</v>
      </c>
      <c r="B10" s="223" t="s">
        <v>537</v>
      </c>
      <c r="C10" s="14" t="s">
        <v>5</v>
      </c>
      <c r="D10" s="51">
        <v>1</v>
      </c>
      <c r="E10" s="51" t="s">
        <v>6</v>
      </c>
      <c r="F10" s="286">
        <v>1</v>
      </c>
      <c r="G10" s="279">
        <f t="shared" si="0"/>
        <v>4</v>
      </c>
      <c r="H10" s="279" t="s">
        <v>36</v>
      </c>
    </row>
    <row r="11" spans="1:8" x14ac:dyDescent="0.3">
      <c r="A11" s="12" t="s">
        <v>27</v>
      </c>
      <c r="B11" s="287" t="s">
        <v>629</v>
      </c>
      <c r="C11" s="14" t="s">
        <v>5</v>
      </c>
      <c r="D11" s="51">
        <v>1</v>
      </c>
      <c r="E11" s="51" t="s">
        <v>208</v>
      </c>
      <c r="F11" s="286">
        <v>1</v>
      </c>
      <c r="G11" s="279">
        <f t="shared" si="0"/>
        <v>4</v>
      </c>
      <c r="H11" s="279" t="s">
        <v>36</v>
      </c>
    </row>
    <row r="12" spans="1:8" x14ac:dyDescent="0.3">
      <c r="A12" s="288" t="s">
        <v>27</v>
      </c>
      <c r="B12" s="285" t="s">
        <v>851</v>
      </c>
      <c r="C12" s="14" t="s">
        <v>5</v>
      </c>
      <c r="D12" s="292">
        <v>1</v>
      </c>
      <c r="E12" s="299" t="s">
        <v>208</v>
      </c>
      <c r="F12" s="307">
        <f>D12</f>
        <v>1</v>
      </c>
      <c r="G12" s="279">
        <f t="shared" si="0"/>
        <v>4</v>
      </c>
      <c r="H12" s="279" t="s">
        <v>36</v>
      </c>
    </row>
    <row r="13" spans="1:8" x14ac:dyDescent="0.3">
      <c r="A13" s="12" t="s">
        <v>27</v>
      </c>
      <c r="B13" s="287" t="s">
        <v>896</v>
      </c>
      <c r="C13" s="14" t="s">
        <v>5</v>
      </c>
      <c r="D13" s="14">
        <v>1</v>
      </c>
      <c r="E13" s="14" t="s">
        <v>208</v>
      </c>
      <c r="F13" s="308">
        <v>1</v>
      </c>
      <c r="G13" s="279">
        <f t="shared" si="0"/>
        <v>4</v>
      </c>
      <c r="H13" s="279" t="s">
        <v>36</v>
      </c>
    </row>
    <row r="14" spans="1:8" x14ac:dyDescent="0.3">
      <c r="A14" s="12" t="s">
        <v>26</v>
      </c>
      <c r="B14" s="223" t="s">
        <v>531</v>
      </c>
      <c r="C14" s="14" t="s">
        <v>5</v>
      </c>
      <c r="D14" s="51">
        <v>1</v>
      </c>
      <c r="E14" s="51" t="s">
        <v>208</v>
      </c>
      <c r="F14" s="51">
        <f>D14</f>
        <v>1</v>
      </c>
      <c r="G14" s="279">
        <f t="shared" si="0"/>
        <v>2</v>
      </c>
      <c r="H14" s="279" t="s">
        <v>36</v>
      </c>
    </row>
    <row r="15" spans="1:8" x14ac:dyDescent="0.3">
      <c r="A15" s="12" t="s">
        <v>26</v>
      </c>
      <c r="B15" s="287" t="s">
        <v>624</v>
      </c>
      <c r="C15" s="14" t="s">
        <v>5</v>
      </c>
      <c r="D15" s="51">
        <v>1</v>
      </c>
      <c r="E15" s="14" t="s">
        <v>208</v>
      </c>
      <c r="F15" s="51">
        <f>D15</f>
        <v>1</v>
      </c>
      <c r="G15" s="279">
        <f t="shared" si="0"/>
        <v>2</v>
      </c>
      <c r="H15" s="279" t="s">
        <v>36</v>
      </c>
    </row>
    <row r="16" spans="1:8" x14ac:dyDescent="0.3">
      <c r="A16" s="288" t="s">
        <v>849</v>
      </c>
      <c r="B16" s="285" t="s">
        <v>850</v>
      </c>
      <c r="C16" s="14" t="s">
        <v>5</v>
      </c>
      <c r="D16" s="292">
        <v>1</v>
      </c>
      <c r="E16" s="299" t="s">
        <v>208</v>
      </c>
      <c r="F16" s="292">
        <f>D16</f>
        <v>1</v>
      </c>
      <c r="G16" s="279">
        <f t="shared" si="0"/>
        <v>1</v>
      </c>
      <c r="H16" s="279" t="s">
        <v>36</v>
      </c>
    </row>
    <row r="17" spans="1:8" ht="31.2" x14ac:dyDescent="0.3">
      <c r="A17" s="12" t="s">
        <v>905</v>
      </c>
      <c r="B17" s="303" t="s">
        <v>626</v>
      </c>
      <c r="C17" s="14" t="s">
        <v>17</v>
      </c>
      <c r="D17" s="31">
        <v>1</v>
      </c>
      <c r="E17" s="31" t="s">
        <v>6</v>
      </c>
      <c r="F17" s="14">
        <v>1</v>
      </c>
      <c r="G17" s="279">
        <f t="shared" si="0"/>
        <v>1</v>
      </c>
      <c r="H17" s="279" t="s">
        <v>36</v>
      </c>
    </row>
    <row r="18" spans="1:8" x14ac:dyDescent="0.3">
      <c r="A18" s="12" t="s">
        <v>263</v>
      </c>
      <c r="B18" s="285" t="s">
        <v>264</v>
      </c>
      <c r="C18" s="14" t="s">
        <v>7</v>
      </c>
      <c r="D18" s="51">
        <v>1</v>
      </c>
      <c r="E18" s="51" t="s">
        <v>208</v>
      </c>
      <c r="F18" s="51">
        <v>1</v>
      </c>
      <c r="G18" s="279">
        <f t="shared" si="0"/>
        <v>2</v>
      </c>
      <c r="H18" s="279" t="s">
        <v>36</v>
      </c>
    </row>
    <row r="19" spans="1:8" x14ac:dyDescent="0.3">
      <c r="A19" s="12" t="s">
        <v>263</v>
      </c>
      <c r="B19" s="223" t="s">
        <v>627</v>
      </c>
      <c r="C19" s="14" t="s">
        <v>7</v>
      </c>
      <c r="D19" s="51">
        <v>1</v>
      </c>
      <c r="E19" s="14" t="s">
        <v>208</v>
      </c>
      <c r="F19" s="51">
        <f>D19</f>
        <v>1</v>
      </c>
      <c r="G19" s="279">
        <f t="shared" si="0"/>
        <v>2</v>
      </c>
      <c r="H19" s="279" t="s">
        <v>36</v>
      </c>
    </row>
    <row r="20" spans="1:8" x14ac:dyDescent="0.3">
      <c r="A20" s="12" t="s">
        <v>201</v>
      </c>
      <c r="B20" s="223" t="s">
        <v>202</v>
      </c>
      <c r="C20" s="14" t="s">
        <v>5</v>
      </c>
      <c r="D20" s="51">
        <v>1</v>
      </c>
      <c r="E20" s="51" t="s">
        <v>6</v>
      </c>
      <c r="F20" s="51">
        <v>1</v>
      </c>
      <c r="G20" s="279">
        <f t="shared" si="0"/>
        <v>1</v>
      </c>
      <c r="H20" s="279" t="s">
        <v>36</v>
      </c>
    </row>
    <row r="21" spans="1:8" x14ac:dyDescent="0.3">
      <c r="A21" s="12" t="s">
        <v>271</v>
      </c>
      <c r="B21" s="285" t="s">
        <v>272</v>
      </c>
      <c r="C21" s="14" t="s">
        <v>5</v>
      </c>
      <c r="D21" s="51">
        <v>1</v>
      </c>
      <c r="E21" s="14" t="s">
        <v>208</v>
      </c>
      <c r="F21" s="51">
        <f>D19</f>
        <v>1</v>
      </c>
      <c r="G21" s="279">
        <f t="shared" si="0"/>
        <v>1</v>
      </c>
      <c r="H21" s="279" t="s">
        <v>36</v>
      </c>
    </row>
    <row r="22" spans="1:8" x14ac:dyDescent="0.3">
      <c r="A22" s="12" t="s">
        <v>432</v>
      </c>
      <c r="B22" s="285" t="s">
        <v>433</v>
      </c>
      <c r="C22" s="14" t="s">
        <v>5</v>
      </c>
      <c r="D22" s="51">
        <v>1</v>
      </c>
      <c r="E22" s="14" t="s">
        <v>208</v>
      </c>
      <c r="F22" s="51">
        <v>1</v>
      </c>
      <c r="G22" s="279">
        <f t="shared" si="0"/>
        <v>1</v>
      </c>
      <c r="H22" s="279" t="s">
        <v>36</v>
      </c>
    </row>
    <row r="23" spans="1:8" x14ac:dyDescent="0.3">
      <c r="A23" s="306" t="s">
        <v>852</v>
      </c>
      <c r="B23" s="285" t="s">
        <v>853</v>
      </c>
      <c r="C23" s="14" t="s">
        <v>7</v>
      </c>
      <c r="D23" s="292">
        <v>1</v>
      </c>
      <c r="E23" s="299" t="s">
        <v>208</v>
      </c>
      <c r="F23" s="292">
        <f>D23</f>
        <v>1</v>
      </c>
      <c r="G23" s="279">
        <f t="shared" si="0"/>
        <v>1</v>
      </c>
      <c r="H23" s="279" t="s">
        <v>36</v>
      </c>
    </row>
    <row r="24" spans="1:8" x14ac:dyDescent="0.3">
      <c r="A24" s="12" t="s">
        <v>41</v>
      </c>
      <c r="B24" s="285" t="s">
        <v>892</v>
      </c>
      <c r="C24" s="14" t="s">
        <v>7</v>
      </c>
      <c r="D24" s="51">
        <v>1</v>
      </c>
      <c r="E24" s="14" t="s">
        <v>208</v>
      </c>
      <c r="F24" s="51">
        <v>1</v>
      </c>
      <c r="G24" s="279">
        <f t="shared" si="0"/>
        <v>1</v>
      </c>
      <c r="H24" s="279" t="s">
        <v>36</v>
      </c>
    </row>
    <row r="25" spans="1:8" x14ac:dyDescent="0.3">
      <c r="A25" s="12" t="s">
        <v>57</v>
      </c>
      <c r="B25" s="285" t="s">
        <v>428</v>
      </c>
      <c r="C25" s="14" t="s">
        <v>7</v>
      </c>
      <c r="D25" s="51">
        <v>1</v>
      </c>
      <c r="E25" s="14" t="s">
        <v>208</v>
      </c>
      <c r="F25" s="51">
        <f>D25</f>
        <v>1</v>
      </c>
      <c r="G25" s="279">
        <f t="shared" si="0"/>
        <v>1</v>
      </c>
      <c r="H25" s="279" t="s">
        <v>36</v>
      </c>
    </row>
    <row r="26" spans="1:8" x14ac:dyDescent="0.3">
      <c r="A26" s="12" t="s">
        <v>534</v>
      </c>
      <c r="B26" s="223" t="s">
        <v>535</v>
      </c>
      <c r="C26" s="14" t="s">
        <v>7</v>
      </c>
      <c r="D26" s="51">
        <v>1</v>
      </c>
      <c r="E26" s="51" t="s">
        <v>6</v>
      </c>
      <c r="F26" s="51">
        <v>1</v>
      </c>
      <c r="G26" s="279">
        <f t="shared" si="0"/>
        <v>1</v>
      </c>
      <c r="H26" s="279" t="s">
        <v>36</v>
      </c>
    </row>
    <row r="27" spans="1:8" x14ac:dyDescent="0.3">
      <c r="A27" s="282" t="s">
        <v>902</v>
      </c>
      <c r="B27" s="223" t="s">
        <v>197</v>
      </c>
      <c r="C27" s="14" t="s">
        <v>7</v>
      </c>
      <c r="D27" s="283">
        <v>1</v>
      </c>
      <c r="E27" s="14" t="s">
        <v>6</v>
      </c>
      <c r="F27" s="51">
        <v>1</v>
      </c>
      <c r="G27" s="279">
        <f t="shared" si="0"/>
        <v>1</v>
      </c>
      <c r="H27" s="279" t="s">
        <v>36</v>
      </c>
    </row>
    <row r="28" spans="1:8" x14ac:dyDescent="0.3">
      <c r="A28" s="12" t="s">
        <v>23</v>
      </c>
      <c r="B28" s="285" t="s">
        <v>260</v>
      </c>
      <c r="C28" s="14" t="s">
        <v>7</v>
      </c>
      <c r="D28" s="51">
        <v>1</v>
      </c>
      <c r="E28" s="51" t="s">
        <v>208</v>
      </c>
      <c r="F28" s="51">
        <v>1</v>
      </c>
      <c r="G28" s="279">
        <f t="shared" si="0"/>
        <v>2</v>
      </c>
      <c r="H28" s="279" t="s">
        <v>36</v>
      </c>
    </row>
    <row r="29" spans="1:8" x14ac:dyDescent="0.3">
      <c r="A29" s="12" t="s">
        <v>23</v>
      </c>
      <c r="B29" s="223" t="s">
        <v>628</v>
      </c>
      <c r="C29" s="14" t="s">
        <v>7</v>
      </c>
      <c r="D29" s="51">
        <v>1</v>
      </c>
      <c r="E29" s="51" t="s">
        <v>208</v>
      </c>
      <c r="F29" s="51">
        <v>1</v>
      </c>
      <c r="G29" s="279">
        <f t="shared" si="0"/>
        <v>2</v>
      </c>
      <c r="H29" s="279" t="s">
        <v>36</v>
      </c>
    </row>
    <row r="30" spans="1:8" x14ac:dyDescent="0.3">
      <c r="A30" s="12" t="s">
        <v>58</v>
      </c>
      <c r="B30" s="285" t="s">
        <v>429</v>
      </c>
      <c r="C30" s="14" t="s">
        <v>7</v>
      </c>
      <c r="D30" s="51">
        <v>1</v>
      </c>
      <c r="E30" s="14" t="s">
        <v>208</v>
      </c>
      <c r="F30" s="51">
        <f>D30</f>
        <v>1</v>
      </c>
      <c r="G30" s="279">
        <f t="shared" si="0"/>
        <v>1</v>
      </c>
      <c r="H30" s="279" t="s">
        <v>36</v>
      </c>
    </row>
    <row r="31" spans="1:8" x14ac:dyDescent="0.3">
      <c r="A31" s="282" t="s">
        <v>906</v>
      </c>
      <c r="B31" s="285" t="s">
        <v>894</v>
      </c>
      <c r="C31" s="14" t="s">
        <v>7</v>
      </c>
      <c r="D31" s="283">
        <v>1</v>
      </c>
      <c r="E31" s="14" t="s">
        <v>208</v>
      </c>
      <c r="F31" s="51">
        <v>1</v>
      </c>
      <c r="G31" s="279">
        <f t="shared" si="0"/>
        <v>1</v>
      </c>
      <c r="H31" s="279" t="s">
        <v>36</v>
      </c>
    </row>
    <row r="32" spans="1:8" x14ac:dyDescent="0.3">
      <c r="A32" s="12" t="s">
        <v>536</v>
      </c>
      <c r="B32" s="223" t="s">
        <v>529</v>
      </c>
      <c r="C32" s="14" t="s">
        <v>7</v>
      </c>
      <c r="D32" s="51">
        <v>1</v>
      </c>
      <c r="E32" s="51" t="s">
        <v>6</v>
      </c>
      <c r="F32" s="51">
        <v>1</v>
      </c>
      <c r="G32" s="279">
        <f t="shared" si="0"/>
        <v>1</v>
      </c>
      <c r="H32" s="279" t="s">
        <v>36</v>
      </c>
    </row>
    <row r="33" spans="1:8" x14ac:dyDescent="0.3">
      <c r="A33" s="282" t="s">
        <v>199</v>
      </c>
      <c r="B33" s="287" t="s">
        <v>200</v>
      </c>
      <c r="C33" s="14" t="s">
        <v>7</v>
      </c>
      <c r="D33" s="51">
        <v>1</v>
      </c>
      <c r="E33" s="14" t="s">
        <v>6</v>
      </c>
      <c r="F33" s="51">
        <v>1</v>
      </c>
      <c r="G33" s="279">
        <f t="shared" si="0"/>
        <v>1</v>
      </c>
      <c r="H33" s="279" t="s">
        <v>36</v>
      </c>
    </row>
    <row r="34" spans="1:8" x14ac:dyDescent="0.3">
      <c r="A34" s="12" t="s">
        <v>542</v>
      </c>
      <c r="B34" s="223" t="s">
        <v>543</v>
      </c>
      <c r="C34" s="14" t="s">
        <v>5</v>
      </c>
      <c r="D34" s="51">
        <v>1</v>
      </c>
      <c r="E34" s="51" t="s">
        <v>6</v>
      </c>
      <c r="F34" s="51">
        <v>1</v>
      </c>
      <c r="G34" s="279">
        <f t="shared" si="0"/>
        <v>1</v>
      </c>
      <c r="H34" s="279" t="s">
        <v>36</v>
      </c>
    </row>
    <row r="35" spans="1:8" x14ac:dyDescent="0.3">
      <c r="C35" s="295"/>
    </row>
    <row r="36" spans="1:8" x14ac:dyDescent="0.3">
      <c r="C36" s="295"/>
    </row>
    <row r="37" spans="1:8" x14ac:dyDescent="0.3">
      <c r="C37" s="295"/>
    </row>
    <row r="38" spans="1:8" x14ac:dyDescent="0.3">
      <c r="C38" s="295"/>
    </row>
    <row r="39" spans="1:8" x14ac:dyDescent="0.3">
      <c r="C39" s="295"/>
    </row>
    <row r="40" spans="1:8" x14ac:dyDescent="0.3">
      <c r="C40" s="295"/>
    </row>
    <row r="41" spans="1:8" x14ac:dyDescent="0.3">
      <c r="C41" s="295"/>
    </row>
    <row r="42" spans="1:8" x14ac:dyDescent="0.3">
      <c r="C42" s="295"/>
    </row>
    <row r="43" spans="1:8" x14ac:dyDescent="0.3">
      <c r="C43" s="295"/>
    </row>
    <row r="44" spans="1:8" x14ac:dyDescent="0.3">
      <c r="C44" s="295"/>
    </row>
    <row r="45" spans="1:8" x14ac:dyDescent="0.3">
      <c r="C45" s="295"/>
    </row>
    <row r="46" spans="1:8" x14ac:dyDescent="0.3">
      <c r="C46" s="295"/>
    </row>
    <row r="47" spans="1:8" x14ac:dyDescent="0.3">
      <c r="C47" s="295"/>
    </row>
    <row r="48" spans="1:8" x14ac:dyDescent="0.3">
      <c r="C48" s="295"/>
    </row>
    <row r="49" spans="3:3" x14ac:dyDescent="0.3">
      <c r="C49" s="295"/>
    </row>
    <row r="50" spans="3:3" x14ac:dyDescent="0.3">
      <c r="C50" s="295"/>
    </row>
    <row r="51" spans="3:3" x14ac:dyDescent="0.3">
      <c r="C51" s="295"/>
    </row>
    <row r="52" spans="3:3" x14ac:dyDescent="0.3">
      <c r="C52" s="295"/>
    </row>
    <row r="53" spans="3:3" x14ac:dyDescent="0.3">
      <c r="C53" s="295"/>
    </row>
    <row r="54" spans="3:3" x14ac:dyDescent="0.3">
      <c r="C54" s="295"/>
    </row>
    <row r="55" spans="3:3" x14ac:dyDescent="0.3">
      <c r="C55" s="295"/>
    </row>
    <row r="56" spans="3:3" x14ac:dyDescent="0.3">
      <c r="C56" s="295"/>
    </row>
    <row r="57" spans="3:3" x14ac:dyDescent="0.3">
      <c r="C57" s="295"/>
    </row>
    <row r="58" spans="3:3" x14ac:dyDescent="0.3">
      <c r="C58" s="295"/>
    </row>
    <row r="59" spans="3:3" x14ac:dyDescent="0.3">
      <c r="C59" s="295"/>
    </row>
    <row r="60" spans="3:3" x14ac:dyDescent="0.3">
      <c r="C60" s="295"/>
    </row>
    <row r="61" spans="3:3" x14ac:dyDescent="0.3">
      <c r="C61" s="295"/>
    </row>
    <row r="62" spans="3:3" x14ac:dyDescent="0.3">
      <c r="C62" s="295"/>
    </row>
    <row r="63" spans="3:3" x14ac:dyDescent="0.3">
      <c r="C63" s="295"/>
    </row>
    <row r="64" spans="3:3" x14ac:dyDescent="0.3">
      <c r="C64" s="295"/>
    </row>
    <row r="65" spans="3:3" x14ac:dyDescent="0.3">
      <c r="C65" s="295"/>
    </row>
    <row r="66" spans="3:3" x14ac:dyDescent="0.3">
      <c r="C66" s="295"/>
    </row>
    <row r="67" spans="3:3" x14ac:dyDescent="0.3">
      <c r="C67" s="295"/>
    </row>
    <row r="68" spans="3:3" x14ac:dyDescent="0.3">
      <c r="C68" s="295"/>
    </row>
    <row r="69" spans="3:3" x14ac:dyDescent="0.3">
      <c r="C69" s="295"/>
    </row>
    <row r="70" spans="3:3" x14ac:dyDescent="0.3">
      <c r="C70" s="295"/>
    </row>
    <row r="71" spans="3:3" x14ac:dyDescent="0.3">
      <c r="C71" s="295"/>
    </row>
    <row r="72" spans="3:3" x14ac:dyDescent="0.3">
      <c r="C72" s="295"/>
    </row>
    <row r="73" spans="3:3" x14ac:dyDescent="0.3">
      <c r="C73" s="295"/>
    </row>
    <row r="74" spans="3:3" x14ac:dyDescent="0.3">
      <c r="C74" s="295"/>
    </row>
    <row r="75" spans="3:3" x14ac:dyDescent="0.3">
      <c r="C75" s="295"/>
    </row>
    <row r="76" spans="3:3" x14ac:dyDescent="0.3">
      <c r="C76" s="295"/>
    </row>
    <row r="77" spans="3:3" x14ac:dyDescent="0.3">
      <c r="C77" s="295"/>
    </row>
    <row r="78" spans="3:3" x14ac:dyDescent="0.3">
      <c r="C78" s="295"/>
    </row>
    <row r="79" spans="3:3" x14ac:dyDescent="0.3">
      <c r="C79" s="295"/>
    </row>
    <row r="80" spans="3:3" x14ac:dyDescent="0.3">
      <c r="C80" s="295"/>
    </row>
    <row r="81" spans="3:3" x14ac:dyDescent="0.3">
      <c r="C81" s="295"/>
    </row>
    <row r="82" spans="3:3" x14ac:dyDescent="0.3">
      <c r="C82" s="295"/>
    </row>
    <row r="83" spans="3:3" x14ac:dyDescent="0.3">
      <c r="C83" s="295"/>
    </row>
    <row r="84" spans="3:3" x14ac:dyDescent="0.3">
      <c r="C84" s="295"/>
    </row>
    <row r="85" spans="3:3" x14ac:dyDescent="0.3">
      <c r="C85" s="295"/>
    </row>
    <row r="86" spans="3:3" x14ac:dyDescent="0.3">
      <c r="C86" s="295"/>
    </row>
    <row r="87" spans="3:3" x14ac:dyDescent="0.3">
      <c r="C87" s="295"/>
    </row>
    <row r="88" spans="3:3" x14ac:dyDescent="0.3">
      <c r="C88" s="295"/>
    </row>
    <row r="89" spans="3:3" x14ac:dyDescent="0.3">
      <c r="C89" s="295"/>
    </row>
    <row r="90" spans="3:3" x14ac:dyDescent="0.3">
      <c r="C90" s="295"/>
    </row>
    <row r="91" spans="3:3" x14ac:dyDescent="0.3">
      <c r="C91" s="295"/>
    </row>
    <row r="92" spans="3:3" x14ac:dyDescent="0.3">
      <c r="C92" s="295"/>
    </row>
    <row r="93" spans="3:3" x14ac:dyDescent="0.3">
      <c r="C93" s="295"/>
    </row>
    <row r="94" spans="3:3" x14ac:dyDescent="0.3">
      <c r="C94" s="295"/>
    </row>
    <row r="95" spans="3:3" x14ac:dyDescent="0.3">
      <c r="C95" s="295"/>
    </row>
    <row r="96" spans="3:3" x14ac:dyDescent="0.3">
      <c r="C96" s="295"/>
    </row>
    <row r="97" spans="3:3" x14ac:dyDescent="0.3">
      <c r="C97" s="295"/>
    </row>
    <row r="98" spans="3:3" x14ac:dyDescent="0.3">
      <c r="C98" s="295"/>
    </row>
    <row r="99" spans="3:3" x14ac:dyDescent="0.3">
      <c r="C99" s="295"/>
    </row>
    <row r="100" spans="3:3" x14ac:dyDescent="0.3">
      <c r="C100" s="295"/>
    </row>
    <row r="101" spans="3:3" x14ac:dyDescent="0.3">
      <c r="C101" s="295"/>
    </row>
    <row r="102" spans="3:3" x14ac:dyDescent="0.3">
      <c r="C102" s="295"/>
    </row>
    <row r="103" spans="3:3" x14ac:dyDescent="0.3">
      <c r="C103" s="295"/>
    </row>
    <row r="104" spans="3:3" x14ac:dyDescent="0.3">
      <c r="C104" s="295"/>
    </row>
    <row r="105" spans="3:3" x14ac:dyDescent="0.3">
      <c r="C105" s="295"/>
    </row>
    <row r="106" spans="3:3" x14ac:dyDescent="0.3">
      <c r="C106" s="295"/>
    </row>
    <row r="107" spans="3:3" x14ac:dyDescent="0.3">
      <c r="C107" s="295"/>
    </row>
    <row r="108" spans="3:3" x14ac:dyDescent="0.3">
      <c r="C108" s="295"/>
    </row>
    <row r="109" spans="3:3" x14ac:dyDescent="0.3">
      <c r="C109" s="295"/>
    </row>
    <row r="110" spans="3:3" x14ac:dyDescent="0.3">
      <c r="C110" s="295"/>
    </row>
    <row r="111" spans="3:3" x14ac:dyDescent="0.3">
      <c r="C111" s="295"/>
    </row>
    <row r="112" spans="3:3" x14ac:dyDescent="0.3">
      <c r="C112" s="295"/>
    </row>
    <row r="113" spans="3:3" x14ac:dyDescent="0.3">
      <c r="C113" s="295"/>
    </row>
    <row r="114" spans="3:3" x14ac:dyDescent="0.3">
      <c r="C114" s="295"/>
    </row>
    <row r="115" spans="3:3" x14ac:dyDescent="0.3">
      <c r="C115" s="295"/>
    </row>
    <row r="116" spans="3:3" x14ac:dyDescent="0.3">
      <c r="C116" s="295"/>
    </row>
    <row r="117" spans="3:3" x14ac:dyDescent="0.3">
      <c r="C117" s="295"/>
    </row>
    <row r="118" spans="3:3" x14ac:dyDescent="0.3">
      <c r="C118" s="295"/>
    </row>
    <row r="119" spans="3:3" x14ac:dyDescent="0.3">
      <c r="C119" s="295"/>
    </row>
    <row r="120" spans="3:3" x14ac:dyDescent="0.3">
      <c r="C120" s="295"/>
    </row>
    <row r="121" spans="3:3" x14ac:dyDescent="0.3">
      <c r="C121" s="295"/>
    </row>
    <row r="122" spans="3:3" x14ac:dyDescent="0.3">
      <c r="C122" s="295"/>
    </row>
    <row r="123" spans="3:3" x14ac:dyDescent="0.3">
      <c r="C123" s="295"/>
    </row>
    <row r="124" spans="3:3" x14ac:dyDescent="0.3">
      <c r="C124" s="295"/>
    </row>
    <row r="125" spans="3:3" x14ac:dyDescent="0.3">
      <c r="C125" s="295"/>
    </row>
    <row r="126" spans="3:3" x14ac:dyDescent="0.3">
      <c r="C126" s="295"/>
    </row>
    <row r="127" spans="3:3" x14ac:dyDescent="0.3">
      <c r="C127" s="295"/>
    </row>
    <row r="128" spans="3:3" x14ac:dyDescent="0.3">
      <c r="C128" s="295"/>
    </row>
    <row r="129" spans="3:3" x14ac:dyDescent="0.3">
      <c r="C129" s="295"/>
    </row>
    <row r="130" spans="3:3" x14ac:dyDescent="0.3">
      <c r="C130" s="295"/>
    </row>
    <row r="131" spans="3:3" x14ac:dyDescent="0.3">
      <c r="C131" s="295"/>
    </row>
    <row r="132" spans="3:3" x14ac:dyDescent="0.3">
      <c r="C132" s="295"/>
    </row>
    <row r="133" spans="3:3" x14ac:dyDescent="0.3">
      <c r="C133" s="295"/>
    </row>
    <row r="134" spans="3:3" x14ac:dyDescent="0.3">
      <c r="C134" s="295"/>
    </row>
    <row r="135" spans="3:3" x14ac:dyDescent="0.3">
      <c r="C135" s="295"/>
    </row>
    <row r="136" spans="3:3" x14ac:dyDescent="0.3">
      <c r="C136" s="295"/>
    </row>
    <row r="137" spans="3:3" x14ac:dyDescent="0.3">
      <c r="C137" s="295"/>
    </row>
    <row r="138" spans="3:3" x14ac:dyDescent="0.3">
      <c r="C138" s="295"/>
    </row>
    <row r="139" spans="3:3" x14ac:dyDescent="0.3">
      <c r="C139" s="295"/>
    </row>
    <row r="140" spans="3:3" x14ac:dyDescent="0.3">
      <c r="C140" s="295"/>
    </row>
    <row r="141" spans="3:3" x14ac:dyDescent="0.3">
      <c r="C141" s="295"/>
    </row>
    <row r="142" spans="3:3" x14ac:dyDescent="0.3">
      <c r="C142" s="295"/>
    </row>
    <row r="143" spans="3:3" x14ac:dyDescent="0.3">
      <c r="C143" s="295"/>
    </row>
    <row r="144" spans="3:3" x14ac:dyDescent="0.3">
      <c r="C144" s="295"/>
    </row>
    <row r="145" spans="3:3" x14ac:dyDescent="0.3">
      <c r="C145" s="295"/>
    </row>
    <row r="146" spans="3:3" x14ac:dyDescent="0.3">
      <c r="C146" s="295"/>
    </row>
    <row r="147" spans="3:3" x14ac:dyDescent="0.3">
      <c r="C147" s="295"/>
    </row>
    <row r="148" spans="3:3" x14ac:dyDescent="0.3">
      <c r="C148" s="295"/>
    </row>
    <row r="149" spans="3:3" x14ac:dyDescent="0.3">
      <c r="C149" s="295"/>
    </row>
    <row r="150" spans="3:3" x14ac:dyDescent="0.3">
      <c r="C150" s="295"/>
    </row>
    <row r="151" spans="3:3" x14ac:dyDescent="0.3">
      <c r="C151" s="295"/>
    </row>
    <row r="152" spans="3:3" x14ac:dyDescent="0.3">
      <c r="C152" s="295"/>
    </row>
    <row r="153" spans="3:3" x14ac:dyDescent="0.3">
      <c r="C153" s="295"/>
    </row>
    <row r="154" spans="3:3" x14ac:dyDescent="0.3">
      <c r="C154" s="295"/>
    </row>
    <row r="155" spans="3:3" x14ac:dyDescent="0.3">
      <c r="C155" s="295"/>
    </row>
    <row r="156" spans="3:3" x14ac:dyDescent="0.3">
      <c r="C156" s="295"/>
    </row>
    <row r="157" spans="3:3" x14ac:dyDescent="0.3">
      <c r="C157" s="295"/>
    </row>
    <row r="158" spans="3:3" x14ac:dyDescent="0.3">
      <c r="C158" s="295"/>
    </row>
    <row r="159" spans="3:3" x14ac:dyDescent="0.3">
      <c r="C159" s="295"/>
    </row>
    <row r="160" spans="3:3" x14ac:dyDescent="0.3">
      <c r="C160" s="295"/>
    </row>
    <row r="161" spans="3:3" x14ac:dyDescent="0.3">
      <c r="C161" s="295"/>
    </row>
    <row r="162" spans="3:3" x14ac:dyDescent="0.3">
      <c r="C162" s="295"/>
    </row>
    <row r="163" spans="3:3" x14ac:dyDescent="0.3">
      <c r="C163" s="295"/>
    </row>
    <row r="164" spans="3:3" x14ac:dyDescent="0.3">
      <c r="C164" s="295"/>
    </row>
    <row r="165" spans="3:3" x14ac:dyDescent="0.3">
      <c r="C165" s="295"/>
    </row>
    <row r="166" spans="3:3" x14ac:dyDescent="0.3">
      <c r="C166" s="295"/>
    </row>
    <row r="167" spans="3:3" x14ac:dyDescent="0.3">
      <c r="C167" s="295"/>
    </row>
    <row r="168" spans="3:3" x14ac:dyDescent="0.3">
      <c r="C168" s="295"/>
    </row>
    <row r="169" spans="3:3" x14ac:dyDescent="0.3">
      <c r="C169" s="295"/>
    </row>
    <row r="170" spans="3:3" x14ac:dyDescent="0.3">
      <c r="C170" s="295"/>
    </row>
    <row r="171" spans="3:3" x14ac:dyDescent="0.3">
      <c r="C171" s="295"/>
    </row>
    <row r="172" spans="3:3" x14ac:dyDescent="0.3">
      <c r="C172" s="295"/>
    </row>
    <row r="173" spans="3:3" x14ac:dyDescent="0.3">
      <c r="C173" s="295"/>
    </row>
    <row r="174" spans="3:3" x14ac:dyDescent="0.3">
      <c r="C174" s="295"/>
    </row>
    <row r="175" spans="3:3" x14ac:dyDescent="0.3">
      <c r="C175" s="295"/>
    </row>
    <row r="176" spans="3:3" x14ac:dyDescent="0.3">
      <c r="C176" s="295"/>
    </row>
    <row r="177" spans="3:3" x14ac:dyDescent="0.3">
      <c r="C177" s="295"/>
    </row>
    <row r="178" spans="3:3" x14ac:dyDescent="0.3">
      <c r="C178" s="295"/>
    </row>
    <row r="179" spans="3:3" x14ac:dyDescent="0.3">
      <c r="C179" s="295"/>
    </row>
    <row r="180" spans="3:3" x14ac:dyDescent="0.3">
      <c r="C180" s="295"/>
    </row>
    <row r="181" spans="3:3" x14ac:dyDescent="0.3">
      <c r="C181" s="295"/>
    </row>
    <row r="182" spans="3:3" x14ac:dyDescent="0.3">
      <c r="C182" s="295"/>
    </row>
    <row r="183" spans="3:3" x14ac:dyDescent="0.3">
      <c r="C183" s="295"/>
    </row>
    <row r="184" spans="3:3" x14ac:dyDescent="0.3">
      <c r="C184" s="295"/>
    </row>
    <row r="185" spans="3:3" x14ac:dyDescent="0.3">
      <c r="C185" s="295"/>
    </row>
    <row r="186" spans="3:3" x14ac:dyDescent="0.3">
      <c r="C186" s="295"/>
    </row>
    <row r="187" spans="3:3" x14ac:dyDescent="0.3">
      <c r="C187" s="295"/>
    </row>
    <row r="188" spans="3:3" x14ac:dyDescent="0.3">
      <c r="C188" s="295"/>
    </row>
    <row r="189" spans="3:3" x14ac:dyDescent="0.3">
      <c r="C189" s="295"/>
    </row>
    <row r="190" spans="3:3" x14ac:dyDescent="0.3">
      <c r="C190" s="295"/>
    </row>
    <row r="191" spans="3:3" x14ac:dyDescent="0.3">
      <c r="C191" s="295"/>
    </row>
    <row r="192" spans="3:3" x14ac:dyDescent="0.3">
      <c r="C192" s="295"/>
    </row>
    <row r="193" spans="3:3" x14ac:dyDescent="0.3">
      <c r="C193" s="295"/>
    </row>
    <row r="194" spans="3:3" x14ac:dyDescent="0.3">
      <c r="C194" s="295"/>
    </row>
    <row r="195" spans="3:3" x14ac:dyDescent="0.3">
      <c r="C195" s="295"/>
    </row>
    <row r="196" spans="3:3" x14ac:dyDescent="0.3">
      <c r="C196" s="295"/>
    </row>
    <row r="197" spans="3:3" x14ac:dyDescent="0.3">
      <c r="C197" s="295"/>
    </row>
    <row r="198" spans="3:3" x14ac:dyDescent="0.3">
      <c r="C198" s="295"/>
    </row>
    <row r="199" spans="3:3" x14ac:dyDescent="0.3">
      <c r="C199" s="295"/>
    </row>
    <row r="200" spans="3:3" x14ac:dyDescent="0.3">
      <c r="C200" s="295"/>
    </row>
    <row r="201" spans="3:3" x14ac:dyDescent="0.3">
      <c r="C201" s="295"/>
    </row>
    <row r="202" spans="3:3" x14ac:dyDescent="0.3">
      <c r="C202" s="295"/>
    </row>
    <row r="203" spans="3:3" x14ac:dyDescent="0.3">
      <c r="C203" s="295"/>
    </row>
    <row r="204" spans="3:3" x14ac:dyDescent="0.3">
      <c r="C204" s="295"/>
    </row>
    <row r="205" spans="3:3" x14ac:dyDescent="0.3">
      <c r="C205" s="295"/>
    </row>
    <row r="206" spans="3:3" x14ac:dyDescent="0.3">
      <c r="C206" s="295"/>
    </row>
    <row r="207" spans="3:3" x14ac:dyDescent="0.3">
      <c r="C207" s="295"/>
    </row>
    <row r="208" spans="3:3" x14ac:dyDescent="0.3">
      <c r="C208" s="295"/>
    </row>
    <row r="209" spans="3:3" x14ac:dyDescent="0.3">
      <c r="C209" s="295"/>
    </row>
    <row r="210" spans="3:3" x14ac:dyDescent="0.3">
      <c r="C210" s="295"/>
    </row>
    <row r="211" spans="3:3" x14ac:dyDescent="0.3">
      <c r="C211" s="295"/>
    </row>
    <row r="212" spans="3:3" x14ac:dyDescent="0.3">
      <c r="C212" s="295"/>
    </row>
    <row r="213" spans="3:3" x14ac:dyDescent="0.3">
      <c r="C213" s="295"/>
    </row>
    <row r="214" spans="3:3" x14ac:dyDescent="0.3">
      <c r="C214" s="295"/>
    </row>
    <row r="215" spans="3:3" x14ac:dyDescent="0.3">
      <c r="C215" s="295"/>
    </row>
    <row r="216" spans="3:3" x14ac:dyDescent="0.3">
      <c r="C216" s="295"/>
    </row>
    <row r="217" spans="3:3" x14ac:dyDescent="0.3">
      <c r="C217" s="295"/>
    </row>
    <row r="218" spans="3:3" x14ac:dyDescent="0.3">
      <c r="C218" s="295"/>
    </row>
    <row r="219" spans="3:3" x14ac:dyDescent="0.3">
      <c r="C219" s="295"/>
    </row>
    <row r="220" spans="3:3" x14ac:dyDescent="0.3">
      <c r="C220" s="295"/>
    </row>
    <row r="221" spans="3:3" x14ac:dyDescent="0.3">
      <c r="C221" s="295"/>
    </row>
    <row r="222" spans="3:3" x14ac:dyDescent="0.3">
      <c r="C222" s="295"/>
    </row>
    <row r="223" spans="3:3" x14ac:dyDescent="0.3">
      <c r="C223" s="295"/>
    </row>
    <row r="224" spans="3:3" x14ac:dyDescent="0.3">
      <c r="C224" s="295"/>
    </row>
    <row r="225" spans="3:3" x14ac:dyDescent="0.3">
      <c r="C225" s="295"/>
    </row>
    <row r="226" spans="3:3" x14ac:dyDescent="0.3">
      <c r="C226" s="295"/>
    </row>
    <row r="227" spans="3:3" x14ac:dyDescent="0.3">
      <c r="C227" s="295"/>
    </row>
    <row r="228" spans="3:3" x14ac:dyDescent="0.3">
      <c r="C228" s="295"/>
    </row>
    <row r="229" spans="3:3" x14ac:dyDescent="0.3">
      <c r="C229" s="295"/>
    </row>
    <row r="230" spans="3:3" x14ac:dyDescent="0.3">
      <c r="C230" s="295"/>
    </row>
    <row r="231" spans="3:3" x14ac:dyDescent="0.3">
      <c r="C231" s="295"/>
    </row>
    <row r="232" spans="3:3" x14ac:dyDescent="0.3">
      <c r="C232" s="295"/>
    </row>
    <row r="233" spans="3:3" x14ac:dyDescent="0.3">
      <c r="C233" s="295"/>
    </row>
    <row r="234" spans="3:3" x14ac:dyDescent="0.3">
      <c r="C234" s="295"/>
    </row>
    <row r="235" spans="3:3" x14ac:dyDescent="0.3">
      <c r="C235" s="295"/>
    </row>
    <row r="236" spans="3:3" x14ac:dyDescent="0.3">
      <c r="C236" s="295"/>
    </row>
    <row r="237" spans="3:3" x14ac:dyDescent="0.3">
      <c r="C237" s="295"/>
    </row>
    <row r="238" spans="3:3" x14ac:dyDescent="0.3">
      <c r="C238" s="295"/>
    </row>
    <row r="239" spans="3:3" x14ac:dyDescent="0.3">
      <c r="C239" s="295"/>
    </row>
    <row r="240" spans="3:3" x14ac:dyDescent="0.3">
      <c r="C240" s="295"/>
    </row>
    <row r="241" spans="3:3" x14ac:dyDescent="0.3">
      <c r="C241" s="295"/>
    </row>
    <row r="242" spans="3:3" x14ac:dyDescent="0.3">
      <c r="C242" s="295"/>
    </row>
    <row r="243" spans="3:3" x14ac:dyDescent="0.3">
      <c r="C243" s="295"/>
    </row>
    <row r="244" spans="3:3" x14ac:dyDescent="0.3">
      <c r="C244" s="295"/>
    </row>
    <row r="245" spans="3:3" x14ac:dyDescent="0.3">
      <c r="C245" s="295"/>
    </row>
    <row r="246" spans="3:3" x14ac:dyDescent="0.3">
      <c r="C246" s="295"/>
    </row>
    <row r="247" spans="3:3" x14ac:dyDescent="0.3">
      <c r="C247" s="295"/>
    </row>
    <row r="248" spans="3:3" x14ac:dyDescent="0.3">
      <c r="C248" s="295"/>
    </row>
    <row r="249" spans="3:3" x14ac:dyDescent="0.3">
      <c r="C249" s="295"/>
    </row>
    <row r="250" spans="3:3" x14ac:dyDescent="0.3">
      <c r="C250" s="295"/>
    </row>
    <row r="251" spans="3:3" x14ac:dyDescent="0.3">
      <c r="C251" s="295"/>
    </row>
    <row r="252" spans="3:3" x14ac:dyDescent="0.3">
      <c r="C252" s="295"/>
    </row>
    <row r="253" spans="3:3" x14ac:dyDescent="0.3">
      <c r="C253" s="295"/>
    </row>
    <row r="254" spans="3:3" x14ac:dyDescent="0.3">
      <c r="C254" s="295"/>
    </row>
    <row r="255" spans="3:3" x14ac:dyDescent="0.3">
      <c r="C255" s="295"/>
    </row>
    <row r="256" spans="3:3" x14ac:dyDescent="0.3">
      <c r="C256" s="295"/>
    </row>
    <row r="257" spans="3:3" x14ac:dyDescent="0.3">
      <c r="C257" s="295"/>
    </row>
    <row r="258" spans="3:3" x14ac:dyDescent="0.3">
      <c r="C258" s="295"/>
    </row>
    <row r="259" spans="3:3" x14ac:dyDescent="0.3">
      <c r="C259" s="295"/>
    </row>
    <row r="260" spans="3:3" x14ac:dyDescent="0.3">
      <c r="C260" s="295"/>
    </row>
    <row r="261" spans="3:3" x14ac:dyDescent="0.3">
      <c r="C261" s="295"/>
    </row>
    <row r="262" spans="3:3" x14ac:dyDescent="0.3">
      <c r="C262" s="295"/>
    </row>
    <row r="263" spans="3:3" x14ac:dyDescent="0.3">
      <c r="C263" s="295"/>
    </row>
    <row r="264" spans="3:3" x14ac:dyDescent="0.3">
      <c r="C264" s="295"/>
    </row>
    <row r="265" spans="3:3" x14ac:dyDescent="0.3">
      <c r="C265" s="295"/>
    </row>
    <row r="266" spans="3:3" x14ac:dyDescent="0.3">
      <c r="C266" s="295"/>
    </row>
    <row r="267" spans="3:3" x14ac:dyDescent="0.3">
      <c r="C267" s="295"/>
    </row>
    <row r="268" spans="3:3" x14ac:dyDescent="0.3">
      <c r="C268" s="295"/>
    </row>
    <row r="269" spans="3:3" x14ac:dyDescent="0.3">
      <c r="C269" s="295"/>
    </row>
    <row r="270" spans="3:3" x14ac:dyDescent="0.3">
      <c r="C270" s="295"/>
    </row>
    <row r="271" spans="3:3" x14ac:dyDescent="0.3">
      <c r="C271" s="295"/>
    </row>
    <row r="272" spans="3:3" x14ac:dyDescent="0.3">
      <c r="C272" s="295"/>
    </row>
    <row r="273" spans="3:3" x14ac:dyDescent="0.3">
      <c r="C273" s="295"/>
    </row>
    <row r="274" spans="3:3" x14ac:dyDescent="0.3">
      <c r="C274" s="295"/>
    </row>
    <row r="275" spans="3:3" x14ac:dyDescent="0.3">
      <c r="C275" s="295"/>
    </row>
    <row r="276" spans="3:3" x14ac:dyDescent="0.3">
      <c r="C276" s="295"/>
    </row>
    <row r="277" spans="3:3" x14ac:dyDescent="0.3">
      <c r="C277" s="295"/>
    </row>
    <row r="278" spans="3:3" x14ac:dyDescent="0.3">
      <c r="C278" s="295"/>
    </row>
    <row r="279" spans="3:3" x14ac:dyDescent="0.3">
      <c r="C279" s="295"/>
    </row>
    <row r="280" spans="3:3" x14ac:dyDescent="0.3">
      <c r="C280" s="295"/>
    </row>
    <row r="281" spans="3:3" x14ac:dyDescent="0.3">
      <c r="C281" s="295"/>
    </row>
    <row r="282" spans="3:3" x14ac:dyDescent="0.3">
      <c r="C282" s="295"/>
    </row>
    <row r="283" spans="3:3" x14ac:dyDescent="0.3">
      <c r="C283" s="295"/>
    </row>
    <row r="284" spans="3:3" x14ac:dyDescent="0.3">
      <c r="C284" s="295"/>
    </row>
    <row r="285" spans="3:3" x14ac:dyDescent="0.3">
      <c r="C285" s="295"/>
    </row>
    <row r="286" spans="3:3" x14ac:dyDescent="0.3">
      <c r="C286" s="295"/>
    </row>
    <row r="287" spans="3:3" x14ac:dyDescent="0.3">
      <c r="C287" s="295"/>
    </row>
    <row r="288" spans="3:3" x14ac:dyDescent="0.3">
      <c r="C288" s="295"/>
    </row>
    <row r="289" spans="3:3" x14ac:dyDescent="0.3">
      <c r="C289" s="295"/>
    </row>
    <row r="290" spans="3:3" x14ac:dyDescent="0.3">
      <c r="C290" s="295"/>
    </row>
    <row r="291" spans="3:3" x14ac:dyDescent="0.3">
      <c r="C291" s="295"/>
    </row>
    <row r="292" spans="3:3" x14ac:dyDescent="0.3">
      <c r="C292" s="295"/>
    </row>
    <row r="293" spans="3:3" x14ac:dyDescent="0.3">
      <c r="C293" s="295"/>
    </row>
    <row r="294" spans="3:3" x14ac:dyDescent="0.3">
      <c r="C294" s="295"/>
    </row>
    <row r="295" spans="3:3" x14ac:dyDescent="0.3">
      <c r="C295" s="295"/>
    </row>
    <row r="296" spans="3:3" x14ac:dyDescent="0.3">
      <c r="C296" s="295"/>
    </row>
    <row r="297" spans="3:3" x14ac:dyDescent="0.3">
      <c r="C297" s="295"/>
    </row>
    <row r="298" spans="3:3" x14ac:dyDescent="0.3">
      <c r="C298" s="295"/>
    </row>
    <row r="299" spans="3:3" x14ac:dyDescent="0.3">
      <c r="C299" s="295"/>
    </row>
    <row r="300" spans="3:3" x14ac:dyDescent="0.3">
      <c r="C300" s="295"/>
    </row>
    <row r="301" spans="3:3" x14ac:dyDescent="0.3">
      <c r="C301" s="295"/>
    </row>
    <row r="302" spans="3:3" x14ac:dyDescent="0.3">
      <c r="C302" s="295"/>
    </row>
    <row r="303" spans="3:3" x14ac:dyDescent="0.3">
      <c r="C303" s="295"/>
    </row>
    <row r="304" spans="3:3" x14ac:dyDescent="0.3">
      <c r="C304" s="295"/>
    </row>
    <row r="305" spans="3:3" x14ac:dyDescent="0.3">
      <c r="C305" s="295"/>
    </row>
    <row r="306" spans="3:3" x14ac:dyDescent="0.3">
      <c r="C306" s="295"/>
    </row>
    <row r="307" spans="3:3" x14ac:dyDescent="0.3">
      <c r="C307" s="295"/>
    </row>
    <row r="308" spans="3:3" x14ac:dyDescent="0.3">
      <c r="C308" s="295"/>
    </row>
    <row r="309" spans="3:3" x14ac:dyDescent="0.3">
      <c r="C309" s="295"/>
    </row>
    <row r="310" spans="3:3" x14ac:dyDescent="0.3">
      <c r="C310" s="295"/>
    </row>
    <row r="311" spans="3:3" x14ac:dyDescent="0.3">
      <c r="C311" s="295"/>
    </row>
    <row r="312" spans="3:3" x14ac:dyDescent="0.3">
      <c r="C312" s="295"/>
    </row>
    <row r="313" spans="3:3" x14ac:dyDescent="0.3">
      <c r="C313" s="295"/>
    </row>
    <row r="314" spans="3:3" x14ac:dyDescent="0.3">
      <c r="C314" s="295"/>
    </row>
    <row r="315" spans="3:3" x14ac:dyDescent="0.3">
      <c r="C315" s="295"/>
    </row>
    <row r="316" spans="3:3" x14ac:dyDescent="0.3">
      <c r="C316" s="295"/>
    </row>
    <row r="317" spans="3:3" x14ac:dyDescent="0.3">
      <c r="C317" s="295"/>
    </row>
    <row r="318" spans="3:3" x14ac:dyDescent="0.3">
      <c r="C318" s="295"/>
    </row>
    <row r="319" spans="3:3" x14ac:dyDescent="0.3">
      <c r="C319" s="295"/>
    </row>
    <row r="320" spans="3:3" x14ac:dyDescent="0.3">
      <c r="C320" s="295"/>
    </row>
    <row r="321" spans="3:3" x14ac:dyDescent="0.3">
      <c r="C321" s="295"/>
    </row>
    <row r="322" spans="3:3" x14ac:dyDescent="0.3">
      <c r="C322" s="295"/>
    </row>
    <row r="323" spans="3:3" x14ac:dyDescent="0.3">
      <c r="C323" s="295"/>
    </row>
    <row r="324" spans="3:3" x14ac:dyDescent="0.3">
      <c r="C324" s="295"/>
    </row>
    <row r="325" spans="3:3" x14ac:dyDescent="0.3">
      <c r="C325" s="295"/>
    </row>
    <row r="326" spans="3:3" x14ac:dyDescent="0.3">
      <c r="C326" s="295"/>
    </row>
    <row r="327" spans="3:3" x14ac:dyDescent="0.3">
      <c r="C327" s="295"/>
    </row>
    <row r="328" spans="3:3" x14ac:dyDescent="0.3">
      <c r="C328" s="295"/>
    </row>
    <row r="329" spans="3:3" x14ac:dyDescent="0.3">
      <c r="C329" s="295"/>
    </row>
    <row r="330" spans="3:3" x14ac:dyDescent="0.3">
      <c r="C330" s="295"/>
    </row>
    <row r="331" spans="3:3" x14ac:dyDescent="0.3">
      <c r="C331" s="295"/>
    </row>
    <row r="332" spans="3:3" x14ac:dyDescent="0.3">
      <c r="C332" s="295"/>
    </row>
    <row r="333" spans="3:3" x14ac:dyDescent="0.3">
      <c r="C333" s="295"/>
    </row>
    <row r="334" spans="3:3" x14ac:dyDescent="0.3">
      <c r="C334" s="295"/>
    </row>
    <row r="335" spans="3:3" x14ac:dyDescent="0.3">
      <c r="C335" s="295"/>
    </row>
    <row r="336" spans="3:3" x14ac:dyDescent="0.3">
      <c r="C336" s="295"/>
    </row>
    <row r="337" spans="3:3" x14ac:dyDescent="0.3">
      <c r="C337" s="295"/>
    </row>
    <row r="338" spans="3:3" x14ac:dyDescent="0.3">
      <c r="C338" s="295"/>
    </row>
    <row r="339" spans="3:3" x14ac:dyDescent="0.3">
      <c r="C339" s="295"/>
    </row>
    <row r="340" spans="3:3" x14ac:dyDescent="0.3">
      <c r="C340" s="295"/>
    </row>
    <row r="341" spans="3:3" x14ac:dyDescent="0.3">
      <c r="C341" s="295"/>
    </row>
    <row r="342" spans="3:3" x14ac:dyDescent="0.3">
      <c r="C342" s="295"/>
    </row>
    <row r="343" spans="3:3" x14ac:dyDescent="0.3">
      <c r="C343" s="295"/>
    </row>
    <row r="344" spans="3:3" x14ac:dyDescent="0.3">
      <c r="C344" s="295"/>
    </row>
    <row r="345" spans="3:3" x14ac:dyDescent="0.3">
      <c r="C345" s="295"/>
    </row>
    <row r="346" spans="3:3" x14ac:dyDescent="0.3">
      <c r="C346" s="295"/>
    </row>
    <row r="347" spans="3:3" x14ac:dyDescent="0.3">
      <c r="C347" s="295"/>
    </row>
    <row r="348" spans="3:3" x14ac:dyDescent="0.3">
      <c r="C348" s="295"/>
    </row>
    <row r="349" spans="3:3" x14ac:dyDescent="0.3">
      <c r="C349" s="295"/>
    </row>
    <row r="350" spans="3:3" x14ac:dyDescent="0.3">
      <c r="C350" s="295"/>
    </row>
    <row r="351" spans="3:3" x14ac:dyDescent="0.3">
      <c r="C351" s="295"/>
    </row>
    <row r="352" spans="3:3" x14ac:dyDescent="0.3">
      <c r="C352" s="295"/>
    </row>
    <row r="353" spans="3:3" x14ac:dyDescent="0.3">
      <c r="C353" s="295"/>
    </row>
    <row r="354" spans="3:3" x14ac:dyDescent="0.3">
      <c r="C354" s="295"/>
    </row>
    <row r="355" spans="3:3" x14ac:dyDescent="0.3">
      <c r="C355" s="295"/>
    </row>
    <row r="356" spans="3:3" x14ac:dyDescent="0.3">
      <c r="C356" s="295"/>
    </row>
    <row r="357" spans="3:3" x14ac:dyDescent="0.3">
      <c r="C357" s="295"/>
    </row>
    <row r="358" spans="3:3" x14ac:dyDescent="0.3">
      <c r="C358" s="295"/>
    </row>
    <row r="359" spans="3:3" x14ac:dyDescent="0.3">
      <c r="C359" s="295"/>
    </row>
    <row r="360" spans="3:3" x14ac:dyDescent="0.3">
      <c r="C360" s="295"/>
    </row>
    <row r="361" spans="3:3" x14ac:dyDescent="0.3">
      <c r="C361" s="295"/>
    </row>
    <row r="362" spans="3:3" x14ac:dyDescent="0.3">
      <c r="C362" s="295"/>
    </row>
    <row r="363" spans="3:3" x14ac:dyDescent="0.3">
      <c r="C363" s="295"/>
    </row>
    <row r="364" spans="3:3" x14ac:dyDescent="0.3">
      <c r="C364" s="295"/>
    </row>
    <row r="365" spans="3:3" x14ac:dyDescent="0.3">
      <c r="C365" s="295"/>
    </row>
    <row r="366" spans="3:3" x14ac:dyDescent="0.3">
      <c r="C366" s="295"/>
    </row>
    <row r="367" spans="3:3" x14ac:dyDescent="0.3">
      <c r="C367" s="295"/>
    </row>
    <row r="368" spans="3:3" x14ac:dyDescent="0.3">
      <c r="C368" s="295"/>
    </row>
    <row r="369" spans="3:3" x14ac:dyDescent="0.3">
      <c r="C369" s="295"/>
    </row>
    <row r="370" spans="3:3" x14ac:dyDescent="0.3">
      <c r="C370" s="295"/>
    </row>
    <row r="371" spans="3:3" x14ac:dyDescent="0.3">
      <c r="C371" s="295"/>
    </row>
    <row r="372" spans="3:3" x14ac:dyDescent="0.3">
      <c r="C372" s="295"/>
    </row>
    <row r="373" spans="3:3" x14ac:dyDescent="0.3">
      <c r="C373" s="295"/>
    </row>
    <row r="374" spans="3:3" x14ac:dyDescent="0.3">
      <c r="C374" s="295"/>
    </row>
    <row r="375" spans="3:3" x14ac:dyDescent="0.3">
      <c r="C375" s="295"/>
    </row>
    <row r="376" spans="3:3" x14ac:dyDescent="0.3">
      <c r="C376" s="295"/>
    </row>
    <row r="377" spans="3:3" x14ac:dyDescent="0.3">
      <c r="C377" s="295"/>
    </row>
    <row r="378" spans="3:3" x14ac:dyDescent="0.3">
      <c r="C378" s="295"/>
    </row>
    <row r="379" spans="3:3" x14ac:dyDescent="0.3">
      <c r="C379" s="295"/>
    </row>
    <row r="380" spans="3:3" x14ac:dyDescent="0.3">
      <c r="C380" s="295"/>
    </row>
    <row r="381" spans="3:3" x14ac:dyDescent="0.3">
      <c r="C381" s="295"/>
    </row>
    <row r="382" spans="3:3" x14ac:dyDescent="0.3">
      <c r="C382" s="295"/>
    </row>
    <row r="383" spans="3:3" x14ac:dyDescent="0.3">
      <c r="C383" s="295"/>
    </row>
    <row r="384" spans="3:3" x14ac:dyDescent="0.3">
      <c r="C384" s="295"/>
    </row>
    <row r="385" spans="3:3" x14ac:dyDescent="0.3">
      <c r="C385" s="295"/>
    </row>
    <row r="386" spans="3:3" x14ac:dyDescent="0.3">
      <c r="C386" s="295"/>
    </row>
    <row r="387" spans="3:3" x14ac:dyDescent="0.3">
      <c r="C387" s="295"/>
    </row>
    <row r="388" spans="3:3" x14ac:dyDescent="0.3">
      <c r="C388" s="295"/>
    </row>
    <row r="389" spans="3:3" x14ac:dyDescent="0.3">
      <c r="C389" s="295"/>
    </row>
    <row r="390" spans="3:3" x14ac:dyDescent="0.3">
      <c r="C390" s="295"/>
    </row>
    <row r="391" spans="3:3" x14ac:dyDescent="0.3">
      <c r="C391" s="295"/>
    </row>
    <row r="392" spans="3:3" x14ac:dyDescent="0.3">
      <c r="C392" s="295"/>
    </row>
    <row r="393" spans="3:3" x14ac:dyDescent="0.3">
      <c r="C393" s="295"/>
    </row>
    <row r="394" spans="3:3" x14ac:dyDescent="0.3">
      <c r="C394" s="295"/>
    </row>
    <row r="395" spans="3:3" x14ac:dyDescent="0.3">
      <c r="C395" s="295"/>
    </row>
    <row r="396" spans="3:3" x14ac:dyDescent="0.3">
      <c r="C396" s="295"/>
    </row>
    <row r="397" spans="3:3" x14ac:dyDescent="0.3">
      <c r="C397" s="295"/>
    </row>
    <row r="398" spans="3:3" x14ac:dyDescent="0.3">
      <c r="C398" s="295"/>
    </row>
    <row r="399" spans="3:3" x14ac:dyDescent="0.3">
      <c r="C399" s="295"/>
    </row>
    <row r="400" spans="3:3" x14ac:dyDescent="0.3">
      <c r="C400" s="295"/>
    </row>
    <row r="401" spans="3:3" x14ac:dyDescent="0.3">
      <c r="C401" s="295"/>
    </row>
    <row r="402" spans="3:3" x14ac:dyDescent="0.3">
      <c r="C402" s="295"/>
    </row>
    <row r="403" spans="3:3" x14ac:dyDescent="0.3">
      <c r="C403" s="295"/>
    </row>
    <row r="404" spans="3:3" x14ac:dyDescent="0.3">
      <c r="C404" s="295"/>
    </row>
    <row r="405" spans="3:3" x14ac:dyDescent="0.3">
      <c r="C405" s="295"/>
    </row>
    <row r="406" spans="3:3" x14ac:dyDescent="0.3">
      <c r="C406" s="295"/>
    </row>
    <row r="407" spans="3:3" x14ac:dyDescent="0.3">
      <c r="C407" s="295"/>
    </row>
    <row r="408" spans="3:3" x14ac:dyDescent="0.3">
      <c r="C408" s="295"/>
    </row>
    <row r="409" spans="3:3" x14ac:dyDescent="0.3">
      <c r="C409" s="295"/>
    </row>
    <row r="410" spans="3:3" x14ac:dyDescent="0.3">
      <c r="C410" s="295"/>
    </row>
    <row r="411" spans="3:3" x14ac:dyDescent="0.3">
      <c r="C411" s="295"/>
    </row>
    <row r="412" spans="3:3" x14ac:dyDescent="0.3">
      <c r="C412" s="295"/>
    </row>
    <row r="413" spans="3:3" x14ac:dyDescent="0.3">
      <c r="C413" s="295"/>
    </row>
    <row r="414" spans="3:3" x14ac:dyDescent="0.3">
      <c r="C414" s="295"/>
    </row>
    <row r="415" spans="3:3" x14ac:dyDescent="0.3">
      <c r="C415" s="295"/>
    </row>
    <row r="416" spans="3:3" x14ac:dyDescent="0.3">
      <c r="C416" s="295"/>
    </row>
    <row r="417" spans="3:3" x14ac:dyDescent="0.3">
      <c r="C417" s="295"/>
    </row>
    <row r="418" spans="3:3" x14ac:dyDescent="0.3">
      <c r="C418" s="295"/>
    </row>
    <row r="419" spans="3:3" x14ac:dyDescent="0.3">
      <c r="C419" s="295"/>
    </row>
    <row r="420" spans="3:3" x14ac:dyDescent="0.3">
      <c r="C420" s="295"/>
    </row>
    <row r="421" spans="3:3" x14ac:dyDescent="0.3">
      <c r="C421" s="295"/>
    </row>
    <row r="422" spans="3:3" x14ac:dyDescent="0.3">
      <c r="C422" s="295"/>
    </row>
    <row r="423" spans="3:3" x14ac:dyDescent="0.3">
      <c r="C423" s="295"/>
    </row>
    <row r="424" spans="3:3" x14ac:dyDescent="0.3">
      <c r="C424" s="295"/>
    </row>
    <row r="425" spans="3:3" x14ac:dyDescent="0.3">
      <c r="C425" s="295"/>
    </row>
    <row r="426" spans="3:3" x14ac:dyDescent="0.3">
      <c r="C426" s="295"/>
    </row>
    <row r="427" spans="3:3" x14ac:dyDescent="0.3">
      <c r="C427" s="295"/>
    </row>
    <row r="428" spans="3:3" x14ac:dyDescent="0.3">
      <c r="C428" s="295"/>
    </row>
    <row r="429" spans="3:3" x14ac:dyDescent="0.3">
      <c r="C429" s="295"/>
    </row>
    <row r="430" spans="3:3" x14ac:dyDescent="0.3">
      <c r="C430" s="295"/>
    </row>
    <row r="431" spans="3:3" x14ac:dyDescent="0.3">
      <c r="C431" s="295"/>
    </row>
    <row r="432" spans="3:3" x14ac:dyDescent="0.3">
      <c r="C432" s="295"/>
    </row>
    <row r="433" spans="3:3" x14ac:dyDescent="0.3">
      <c r="C433" s="295"/>
    </row>
    <row r="434" spans="3:3" x14ac:dyDescent="0.3">
      <c r="C434" s="295"/>
    </row>
    <row r="435" spans="3:3" x14ac:dyDescent="0.3">
      <c r="C435" s="295"/>
    </row>
    <row r="436" spans="3:3" x14ac:dyDescent="0.3">
      <c r="C436" s="295"/>
    </row>
    <row r="437" spans="3:3" x14ac:dyDescent="0.3">
      <c r="C437" s="295"/>
    </row>
    <row r="438" spans="3:3" x14ac:dyDescent="0.3">
      <c r="C438" s="295"/>
    </row>
    <row r="439" spans="3:3" x14ac:dyDescent="0.3">
      <c r="C439" s="295"/>
    </row>
    <row r="440" spans="3:3" x14ac:dyDescent="0.3">
      <c r="C440" s="295"/>
    </row>
    <row r="441" spans="3:3" x14ac:dyDescent="0.3">
      <c r="C441" s="295"/>
    </row>
    <row r="442" spans="3:3" x14ac:dyDescent="0.3">
      <c r="C442" s="295"/>
    </row>
    <row r="443" spans="3:3" x14ac:dyDescent="0.3">
      <c r="C443" s="295"/>
    </row>
    <row r="444" spans="3:3" x14ac:dyDescent="0.3">
      <c r="C444" s="295"/>
    </row>
    <row r="445" spans="3:3" x14ac:dyDescent="0.3">
      <c r="C445" s="295"/>
    </row>
    <row r="446" spans="3:3" x14ac:dyDescent="0.3">
      <c r="C446" s="295"/>
    </row>
    <row r="447" spans="3:3" x14ac:dyDescent="0.3">
      <c r="C447" s="295"/>
    </row>
    <row r="448" spans="3:3" x14ac:dyDescent="0.3">
      <c r="C448" s="295"/>
    </row>
    <row r="449" spans="3:3" x14ac:dyDescent="0.3">
      <c r="C449" s="295"/>
    </row>
    <row r="450" spans="3:3" x14ac:dyDescent="0.3">
      <c r="C450" s="295"/>
    </row>
    <row r="451" spans="3:3" x14ac:dyDescent="0.3">
      <c r="C451" s="295"/>
    </row>
    <row r="452" spans="3:3" x14ac:dyDescent="0.3">
      <c r="C452" s="295"/>
    </row>
    <row r="453" spans="3:3" x14ac:dyDescent="0.3">
      <c r="C453" s="295"/>
    </row>
    <row r="454" spans="3:3" x14ac:dyDescent="0.3">
      <c r="C454" s="295"/>
    </row>
    <row r="455" spans="3:3" x14ac:dyDescent="0.3">
      <c r="C455" s="295"/>
    </row>
    <row r="456" spans="3:3" x14ac:dyDescent="0.3">
      <c r="C456" s="295"/>
    </row>
    <row r="457" spans="3:3" x14ac:dyDescent="0.3">
      <c r="C457" s="295"/>
    </row>
    <row r="458" spans="3:3" x14ac:dyDescent="0.3">
      <c r="C458" s="295"/>
    </row>
    <row r="459" spans="3:3" x14ac:dyDescent="0.3">
      <c r="C459" s="295"/>
    </row>
    <row r="460" spans="3:3" x14ac:dyDescent="0.3">
      <c r="C460" s="295"/>
    </row>
    <row r="461" spans="3:3" x14ac:dyDescent="0.3">
      <c r="C461" s="295"/>
    </row>
    <row r="462" spans="3:3" x14ac:dyDescent="0.3">
      <c r="C462" s="295"/>
    </row>
    <row r="463" spans="3:3" x14ac:dyDescent="0.3">
      <c r="C463" s="295"/>
    </row>
    <row r="464" spans="3:3" x14ac:dyDescent="0.3">
      <c r="C464" s="295"/>
    </row>
    <row r="465" spans="3:3" x14ac:dyDescent="0.3">
      <c r="C465" s="295"/>
    </row>
    <row r="466" spans="3:3" x14ac:dyDescent="0.3">
      <c r="C466" s="295"/>
    </row>
    <row r="467" spans="3:3" x14ac:dyDescent="0.3">
      <c r="C467" s="295"/>
    </row>
    <row r="468" spans="3:3" x14ac:dyDescent="0.3">
      <c r="C468" s="295"/>
    </row>
    <row r="469" spans="3:3" x14ac:dyDescent="0.3">
      <c r="C469" s="295"/>
    </row>
    <row r="470" spans="3:3" x14ac:dyDescent="0.3">
      <c r="C470" s="295"/>
    </row>
    <row r="471" spans="3:3" x14ac:dyDescent="0.3">
      <c r="C471" s="295"/>
    </row>
    <row r="472" spans="3:3" x14ac:dyDescent="0.3">
      <c r="C472" s="295"/>
    </row>
    <row r="473" spans="3:3" x14ac:dyDescent="0.3">
      <c r="C473" s="295"/>
    </row>
    <row r="474" spans="3:3" x14ac:dyDescent="0.3">
      <c r="C474" s="295"/>
    </row>
    <row r="475" spans="3:3" x14ac:dyDescent="0.3">
      <c r="C475" s="295"/>
    </row>
    <row r="476" spans="3:3" x14ac:dyDescent="0.3">
      <c r="C476" s="295"/>
    </row>
    <row r="477" spans="3:3" x14ac:dyDescent="0.3">
      <c r="C477" s="295"/>
    </row>
    <row r="478" spans="3:3" x14ac:dyDescent="0.3">
      <c r="C478" s="295"/>
    </row>
    <row r="479" spans="3:3" x14ac:dyDescent="0.3">
      <c r="C479" s="295"/>
    </row>
    <row r="480" spans="3:3" x14ac:dyDescent="0.3">
      <c r="C480" s="295"/>
    </row>
    <row r="481" spans="3:3" x14ac:dyDescent="0.3">
      <c r="C481" s="295"/>
    </row>
    <row r="482" spans="3:3" x14ac:dyDescent="0.3">
      <c r="C482" s="295"/>
    </row>
    <row r="483" spans="3:3" x14ac:dyDescent="0.3">
      <c r="C483" s="295"/>
    </row>
    <row r="484" spans="3:3" x14ac:dyDescent="0.3">
      <c r="C484" s="295"/>
    </row>
    <row r="485" spans="3:3" x14ac:dyDescent="0.3">
      <c r="C485" s="295"/>
    </row>
    <row r="486" spans="3:3" x14ac:dyDescent="0.3">
      <c r="C486" s="295"/>
    </row>
    <row r="487" spans="3:3" x14ac:dyDescent="0.3">
      <c r="C487" s="295"/>
    </row>
    <row r="488" spans="3:3" x14ac:dyDescent="0.3">
      <c r="C488" s="295"/>
    </row>
    <row r="489" spans="3:3" x14ac:dyDescent="0.3">
      <c r="C489" s="295"/>
    </row>
    <row r="490" spans="3:3" x14ac:dyDescent="0.3">
      <c r="C490" s="295"/>
    </row>
    <row r="491" spans="3:3" x14ac:dyDescent="0.3">
      <c r="C491" s="295"/>
    </row>
    <row r="492" spans="3:3" x14ac:dyDescent="0.3">
      <c r="C492" s="295"/>
    </row>
    <row r="493" spans="3:3" x14ac:dyDescent="0.3">
      <c r="C493" s="295"/>
    </row>
    <row r="494" spans="3:3" x14ac:dyDescent="0.3">
      <c r="C494" s="295"/>
    </row>
    <row r="495" spans="3:3" x14ac:dyDescent="0.3">
      <c r="C495" s="295"/>
    </row>
    <row r="496" spans="3:3" x14ac:dyDescent="0.3">
      <c r="C496" s="295"/>
    </row>
    <row r="497" spans="3:3" x14ac:dyDescent="0.3">
      <c r="C497" s="295"/>
    </row>
    <row r="498" spans="3:3" x14ac:dyDescent="0.3">
      <c r="C498" s="295"/>
    </row>
    <row r="499" spans="3:3" x14ac:dyDescent="0.3">
      <c r="C499" s="295"/>
    </row>
    <row r="500" spans="3:3" x14ac:dyDescent="0.3">
      <c r="C500" s="295"/>
    </row>
    <row r="501" spans="3:3" x14ac:dyDescent="0.3">
      <c r="C501" s="295"/>
    </row>
    <row r="502" spans="3:3" x14ac:dyDescent="0.3">
      <c r="C502" s="295"/>
    </row>
    <row r="503" spans="3:3" x14ac:dyDescent="0.3">
      <c r="C503" s="295"/>
    </row>
    <row r="504" spans="3:3" x14ac:dyDescent="0.3">
      <c r="C504" s="295"/>
    </row>
    <row r="505" spans="3:3" x14ac:dyDescent="0.3">
      <c r="C505" s="295"/>
    </row>
    <row r="506" spans="3:3" x14ac:dyDescent="0.3">
      <c r="C506" s="295"/>
    </row>
    <row r="507" spans="3:3" x14ac:dyDescent="0.3">
      <c r="C507" s="295"/>
    </row>
    <row r="508" spans="3:3" x14ac:dyDescent="0.3">
      <c r="C508" s="295"/>
    </row>
    <row r="509" spans="3:3" x14ac:dyDescent="0.3">
      <c r="C509" s="295"/>
    </row>
    <row r="510" spans="3:3" x14ac:dyDescent="0.3">
      <c r="C510" s="295"/>
    </row>
    <row r="511" spans="3:3" x14ac:dyDescent="0.3">
      <c r="C511" s="295"/>
    </row>
    <row r="512" spans="3:3" x14ac:dyDescent="0.3">
      <c r="C512" s="295"/>
    </row>
    <row r="513" spans="3:3" x14ac:dyDescent="0.3">
      <c r="C513" s="295"/>
    </row>
    <row r="514" spans="3:3" x14ac:dyDescent="0.3">
      <c r="C514" s="295"/>
    </row>
    <row r="515" spans="3:3" x14ac:dyDescent="0.3">
      <c r="C515" s="295"/>
    </row>
    <row r="516" spans="3:3" x14ac:dyDescent="0.3">
      <c r="C516" s="295"/>
    </row>
    <row r="517" spans="3:3" x14ac:dyDescent="0.3">
      <c r="C517" s="295"/>
    </row>
    <row r="518" spans="3:3" x14ac:dyDescent="0.3">
      <c r="C518" s="295"/>
    </row>
    <row r="519" spans="3:3" x14ac:dyDescent="0.3">
      <c r="C519" s="295"/>
    </row>
    <row r="520" spans="3:3" x14ac:dyDescent="0.3">
      <c r="C520" s="295"/>
    </row>
    <row r="521" spans="3:3" x14ac:dyDescent="0.3">
      <c r="C521" s="295"/>
    </row>
    <row r="522" spans="3:3" x14ac:dyDescent="0.3">
      <c r="C522" s="295"/>
    </row>
    <row r="523" spans="3:3" x14ac:dyDescent="0.3">
      <c r="C523" s="295"/>
    </row>
    <row r="524" spans="3:3" x14ac:dyDescent="0.3">
      <c r="C524" s="295"/>
    </row>
    <row r="525" spans="3:3" x14ac:dyDescent="0.3">
      <c r="C525" s="295"/>
    </row>
    <row r="526" spans="3:3" x14ac:dyDescent="0.3">
      <c r="C526" s="295"/>
    </row>
    <row r="527" spans="3:3" x14ac:dyDescent="0.3">
      <c r="C527" s="295"/>
    </row>
    <row r="528" spans="3:3" x14ac:dyDescent="0.3">
      <c r="C528" s="295"/>
    </row>
    <row r="529" spans="3:3" x14ac:dyDescent="0.3">
      <c r="C529" s="295"/>
    </row>
    <row r="530" spans="3:3" x14ac:dyDescent="0.3">
      <c r="C530" s="295"/>
    </row>
    <row r="531" spans="3:3" x14ac:dyDescent="0.3">
      <c r="C531" s="295"/>
    </row>
    <row r="532" spans="3:3" x14ac:dyDescent="0.3">
      <c r="C532" s="295"/>
    </row>
    <row r="533" spans="3:3" x14ac:dyDescent="0.3">
      <c r="C533" s="295"/>
    </row>
    <row r="534" spans="3:3" x14ac:dyDescent="0.3">
      <c r="C534" s="295"/>
    </row>
    <row r="535" spans="3:3" x14ac:dyDescent="0.3">
      <c r="C535" s="295"/>
    </row>
    <row r="536" spans="3:3" x14ac:dyDescent="0.3">
      <c r="C536" s="295"/>
    </row>
    <row r="537" spans="3:3" x14ac:dyDescent="0.3">
      <c r="C537" s="295"/>
    </row>
    <row r="538" spans="3:3" x14ac:dyDescent="0.3">
      <c r="C538" s="295"/>
    </row>
    <row r="539" spans="3:3" x14ac:dyDescent="0.3">
      <c r="C539" s="295"/>
    </row>
    <row r="540" spans="3:3" x14ac:dyDescent="0.3">
      <c r="C540" s="295"/>
    </row>
    <row r="541" spans="3:3" x14ac:dyDescent="0.3">
      <c r="C541" s="295"/>
    </row>
    <row r="542" spans="3:3" x14ac:dyDescent="0.3">
      <c r="C542" s="295"/>
    </row>
    <row r="543" spans="3:3" x14ac:dyDescent="0.3">
      <c r="C543" s="295"/>
    </row>
    <row r="544" spans="3:3" x14ac:dyDescent="0.3">
      <c r="C544" s="295"/>
    </row>
    <row r="545" spans="3:3" x14ac:dyDescent="0.3">
      <c r="C545" s="295"/>
    </row>
    <row r="546" spans="3:3" x14ac:dyDescent="0.3">
      <c r="C546" s="295"/>
    </row>
    <row r="547" spans="3:3" x14ac:dyDescent="0.3">
      <c r="C547" s="295"/>
    </row>
    <row r="548" spans="3:3" x14ac:dyDescent="0.3">
      <c r="C548" s="295"/>
    </row>
    <row r="549" spans="3:3" x14ac:dyDescent="0.3">
      <c r="C549" s="295"/>
    </row>
    <row r="550" spans="3:3" x14ac:dyDescent="0.3">
      <c r="C550" s="295"/>
    </row>
    <row r="551" spans="3:3" x14ac:dyDescent="0.3">
      <c r="C551" s="295"/>
    </row>
    <row r="552" spans="3:3" x14ac:dyDescent="0.3">
      <c r="C552" s="295"/>
    </row>
    <row r="553" spans="3:3" x14ac:dyDescent="0.3">
      <c r="C553" s="295"/>
    </row>
    <row r="554" spans="3:3" x14ac:dyDescent="0.3">
      <c r="C554" s="295"/>
    </row>
    <row r="555" spans="3:3" x14ac:dyDescent="0.3">
      <c r="C555" s="295"/>
    </row>
    <row r="556" spans="3:3" x14ac:dyDescent="0.3">
      <c r="C556" s="295"/>
    </row>
    <row r="557" spans="3:3" x14ac:dyDescent="0.3">
      <c r="C557" s="295"/>
    </row>
    <row r="558" spans="3:3" x14ac:dyDescent="0.3">
      <c r="C558" s="295"/>
    </row>
    <row r="559" spans="3:3" x14ac:dyDescent="0.3">
      <c r="C559" s="295"/>
    </row>
    <row r="560" spans="3:3" x14ac:dyDescent="0.3">
      <c r="C560" s="295"/>
    </row>
    <row r="561" spans="3:3" x14ac:dyDescent="0.3">
      <c r="C561" s="295"/>
    </row>
    <row r="562" spans="3:3" x14ac:dyDescent="0.3">
      <c r="C562" s="295"/>
    </row>
    <row r="563" spans="3:3" x14ac:dyDescent="0.3">
      <c r="C563" s="295"/>
    </row>
    <row r="564" spans="3:3" x14ac:dyDescent="0.3">
      <c r="C564" s="295"/>
    </row>
    <row r="565" spans="3:3" x14ac:dyDescent="0.3">
      <c r="C565" s="295"/>
    </row>
    <row r="566" spans="3:3" x14ac:dyDescent="0.3">
      <c r="C566" s="295"/>
    </row>
    <row r="567" spans="3:3" x14ac:dyDescent="0.3">
      <c r="C567" s="295"/>
    </row>
    <row r="568" spans="3:3" x14ac:dyDescent="0.3">
      <c r="C568" s="295"/>
    </row>
    <row r="569" spans="3:3" x14ac:dyDescent="0.3">
      <c r="C569" s="295"/>
    </row>
    <row r="570" spans="3:3" x14ac:dyDescent="0.3">
      <c r="C570" s="295"/>
    </row>
    <row r="571" spans="3:3" x14ac:dyDescent="0.3">
      <c r="C571" s="295"/>
    </row>
    <row r="572" spans="3:3" x14ac:dyDescent="0.3">
      <c r="C572" s="295"/>
    </row>
    <row r="573" spans="3:3" x14ac:dyDescent="0.3">
      <c r="C573" s="295"/>
    </row>
    <row r="574" spans="3:3" x14ac:dyDescent="0.3">
      <c r="C574" s="295"/>
    </row>
    <row r="575" spans="3:3" x14ac:dyDescent="0.3">
      <c r="C575" s="295"/>
    </row>
    <row r="576" spans="3:3" x14ac:dyDescent="0.3">
      <c r="C576" s="295"/>
    </row>
    <row r="577" spans="3:3" x14ac:dyDescent="0.3">
      <c r="C577" s="295"/>
    </row>
    <row r="578" spans="3:3" x14ac:dyDescent="0.3">
      <c r="C578" s="295"/>
    </row>
    <row r="579" spans="3:3" x14ac:dyDescent="0.3">
      <c r="C579" s="295"/>
    </row>
    <row r="580" spans="3:3" x14ac:dyDescent="0.3">
      <c r="C580" s="295"/>
    </row>
    <row r="581" spans="3:3" x14ac:dyDescent="0.3">
      <c r="C581" s="295"/>
    </row>
    <row r="582" spans="3:3" x14ac:dyDescent="0.3">
      <c r="C582" s="295"/>
    </row>
    <row r="583" spans="3:3" x14ac:dyDescent="0.3">
      <c r="C583" s="295"/>
    </row>
    <row r="584" spans="3:3" x14ac:dyDescent="0.3">
      <c r="C584" s="295"/>
    </row>
    <row r="585" spans="3:3" x14ac:dyDescent="0.3">
      <c r="C585" s="295"/>
    </row>
    <row r="586" spans="3:3" x14ac:dyDescent="0.3">
      <c r="C586" s="295"/>
    </row>
    <row r="587" spans="3:3" x14ac:dyDescent="0.3">
      <c r="C587" s="295"/>
    </row>
    <row r="588" spans="3:3" x14ac:dyDescent="0.3">
      <c r="C588" s="295"/>
    </row>
    <row r="589" spans="3:3" x14ac:dyDescent="0.3">
      <c r="C589" s="295"/>
    </row>
    <row r="590" spans="3:3" x14ac:dyDescent="0.3">
      <c r="C590" s="295"/>
    </row>
    <row r="591" spans="3:3" x14ac:dyDescent="0.3">
      <c r="C591" s="295"/>
    </row>
    <row r="592" spans="3:3" x14ac:dyDescent="0.3">
      <c r="C592" s="295"/>
    </row>
    <row r="593" spans="3:3" x14ac:dyDescent="0.3">
      <c r="C593" s="295"/>
    </row>
    <row r="594" spans="3:3" x14ac:dyDescent="0.3">
      <c r="C594" s="295"/>
    </row>
    <row r="595" spans="3:3" x14ac:dyDescent="0.3">
      <c r="C595" s="295"/>
    </row>
    <row r="596" spans="3:3" x14ac:dyDescent="0.3">
      <c r="C596" s="295"/>
    </row>
    <row r="597" spans="3:3" x14ac:dyDescent="0.3">
      <c r="C597" s="295"/>
    </row>
    <row r="598" spans="3:3" x14ac:dyDescent="0.3">
      <c r="C598" s="295"/>
    </row>
    <row r="599" spans="3:3" x14ac:dyDescent="0.3">
      <c r="C599" s="295"/>
    </row>
    <row r="600" spans="3:3" x14ac:dyDescent="0.3">
      <c r="C600" s="295"/>
    </row>
    <row r="601" spans="3:3" x14ac:dyDescent="0.3">
      <c r="C601" s="295"/>
    </row>
    <row r="602" spans="3:3" x14ac:dyDescent="0.3">
      <c r="C602" s="295"/>
    </row>
    <row r="603" spans="3:3" x14ac:dyDescent="0.3">
      <c r="C603" s="295"/>
    </row>
    <row r="604" spans="3:3" x14ac:dyDescent="0.3">
      <c r="C604" s="295"/>
    </row>
    <row r="605" spans="3:3" x14ac:dyDescent="0.3">
      <c r="C605" s="295"/>
    </row>
    <row r="606" spans="3:3" x14ac:dyDescent="0.3">
      <c r="C606" s="295"/>
    </row>
    <row r="607" spans="3:3" x14ac:dyDescent="0.3">
      <c r="C607" s="295"/>
    </row>
    <row r="608" spans="3:3" x14ac:dyDescent="0.3">
      <c r="C608" s="295"/>
    </row>
    <row r="609" spans="3:3" x14ac:dyDescent="0.3">
      <c r="C609" s="295"/>
    </row>
    <row r="610" spans="3:3" x14ac:dyDescent="0.3">
      <c r="C610" s="295"/>
    </row>
    <row r="611" spans="3:3" x14ac:dyDescent="0.3">
      <c r="C611" s="295"/>
    </row>
    <row r="612" spans="3:3" x14ac:dyDescent="0.3">
      <c r="C612" s="295"/>
    </row>
    <row r="613" spans="3:3" x14ac:dyDescent="0.3">
      <c r="C613" s="295"/>
    </row>
    <row r="614" spans="3:3" x14ac:dyDescent="0.3">
      <c r="C614" s="295"/>
    </row>
    <row r="615" spans="3:3" x14ac:dyDescent="0.3">
      <c r="C615" s="295"/>
    </row>
    <row r="616" spans="3:3" x14ac:dyDescent="0.3">
      <c r="C616" s="295"/>
    </row>
    <row r="617" spans="3:3" x14ac:dyDescent="0.3">
      <c r="C617" s="295"/>
    </row>
    <row r="618" spans="3:3" x14ac:dyDescent="0.3">
      <c r="C618" s="295"/>
    </row>
    <row r="619" spans="3:3" x14ac:dyDescent="0.3">
      <c r="C619" s="295"/>
    </row>
    <row r="620" spans="3:3" x14ac:dyDescent="0.3">
      <c r="C620" s="295"/>
    </row>
    <row r="621" spans="3:3" x14ac:dyDescent="0.3">
      <c r="C621" s="295"/>
    </row>
    <row r="622" spans="3:3" x14ac:dyDescent="0.3">
      <c r="C622" s="295"/>
    </row>
    <row r="623" spans="3:3" x14ac:dyDescent="0.3">
      <c r="C623" s="295"/>
    </row>
    <row r="624" spans="3:3" x14ac:dyDescent="0.3">
      <c r="C624" s="295"/>
    </row>
    <row r="625" spans="3:3" x14ac:dyDescent="0.3">
      <c r="C625" s="295"/>
    </row>
    <row r="626" spans="3:3" x14ac:dyDescent="0.3">
      <c r="C626" s="295"/>
    </row>
    <row r="627" spans="3:3" x14ac:dyDescent="0.3">
      <c r="C627" s="295"/>
    </row>
    <row r="628" spans="3:3" x14ac:dyDescent="0.3">
      <c r="C628" s="295"/>
    </row>
    <row r="629" spans="3:3" x14ac:dyDescent="0.3">
      <c r="C629" s="295"/>
    </row>
    <row r="630" spans="3:3" x14ac:dyDescent="0.3">
      <c r="C630" s="295"/>
    </row>
    <row r="631" spans="3:3" x14ac:dyDescent="0.3">
      <c r="C631" s="295"/>
    </row>
    <row r="632" spans="3:3" x14ac:dyDescent="0.3">
      <c r="C632" s="295"/>
    </row>
    <row r="633" spans="3:3" x14ac:dyDescent="0.3">
      <c r="C633" s="295"/>
    </row>
    <row r="634" spans="3:3" x14ac:dyDescent="0.3">
      <c r="C634" s="295"/>
    </row>
    <row r="635" spans="3:3" x14ac:dyDescent="0.3">
      <c r="C635" s="295"/>
    </row>
    <row r="636" spans="3:3" x14ac:dyDescent="0.3">
      <c r="C636" s="295"/>
    </row>
    <row r="637" spans="3:3" x14ac:dyDescent="0.3">
      <c r="C637" s="295"/>
    </row>
    <row r="638" spans="3:3" x14ac:dyDescent="0.3">
      <c r="C638" s="295"/>
    </row>
    <row r="639" spans="3:3" x14ac:dyDescent="0.3">
      <c r="C639" s="295"/>
    </row>
    <row r="640" spans="3:3" x14ac:dyDescent="0.3">
      <c r="C640" s="295"/>
    </row>
    <row r="641" spans="3:3" x14ac:dyDescent="0.3">
      <c r="C641" s="295"/>
    </row>
    <row r="642" spans="3:3" x14ac:dyDescent="0.3">
      <c r="C642" s="295"/>
    </row>
    <row r="643" spans="3:3" x14ac:dyDescent="0.3">
      <c r="C643" s="295"/>
    </row>
    <row r="644" spans="3:3" x14ac:dyDescent="0.3">
      <c r="C644" s="295"/>
    </row>
    <row r="645" spans="3:3" x14ac:dyDescent="0.3">
      <c r="C645" s="295"/>
    </row>
    <row r="646" spans="3:3" x14ac:dyDescent="0.3">
      <c r="C646" s="295"/>
    </row>
    <row r="647" spans="3:3" x14ac:dyDescent="0.3">
      <c r="C647" s="295"/>
    </row>
    <row r="648" spans="3:3" x14ac:dyDescent="0.3">
      <c r="C648" s="295"/>
    </row>
    <row r="649" spans="3:3" x14ac:dyDescent="0.3">
      <c r="C649" s="295"/>
    </row>
    <row r="650" spans="3:3" x14ac:dyDescent="0.3">
      <c r="C650" s="295"/>
    </row>
    <row r="651" spans="3:3" x14ac:dyDescent="0.3">
      <c r="C651" s="295"/>
    </row>
    <row r="652" spans="3:3" x14ac:dyDescent="0.3">
      <c r="C652" s="295"/>
    </row>
    <row r="653" spans="3:3" x14ac:dyDescent="0.3">
      <c r="C653" s="295"/>
    </row>
    <row r="654" spans="3:3" x14ac:dyDescent="0.3">
      <c r="C654" s="295"/>
    </row>
    <row r="655" spans="3:3" x14ac:dyDescent="0.3">
      <c r="C655" s="295"/>
    </row>
    <row r="656" spans="3:3" x14ac:dyDescent="0.3">
      <c r="C656" s="295"/>
    </row>
    <row r="657" spans="3:3" x14ac:dyDescent="0.3">
      <c r="C657" s="295"/>
    </row>
    <row r="658" spans="3:3" x14ac:dyDescent="0.3">
      <c r="C658" s="295"/>
    </row>
    <row r="659" spans="3:3" x14ac:dyDescent="0.3">
      <c r="C659" s="295"/>
    </row>
    <row r="660" spans="3:3" x14ac:dyDescent="0.3">
      <c r="C660" s="295"/>
    </row>
    <row r="661" spans="3:3" x14ac:dyDescent="0.3">
      <c r="C661" s="295"/>
    </row>
    <row r="662" spans="3:3" x14ac:dyDescent="0.3">
      <c r="C662" s="295"/>
    </row>
    <row r="663" spans="3:3" x14ac:dyDescent="0.3">
      <c r="C663" s="295"/>
    </row>
    <row r="664" spans="3:3" x14ac:dyDescent="0.3">
      <c r="C664" s="295"/>
    </row>
    <row r="665" spans="3:3" x14ac:dyDescent="0.3">
      <c r="C665" s="295"/>
    </row>
    <row r="666" spans="3:3" x14ac:dyDescent="0.3">
      <c r="C666" s="295"/>
    </row>
    <row r="667" spans="3:3" x14ac:dyDescent="0.3">
      <c r="C667" s="295"/>
    </row>
    <row r="668" spans="3:3" x14ac:dyDescent="0.3">
      <c r="C668" s="295"/>
    </row>
    <row r="669" spans="3:3" x14ac:dyDescent="0.3">
      <c r="C669" s="295"/>
    </row>
    <row r="670" spans="3:3" x14ac:dyDescent="0.3">
      <c r="C670" s="295"/>
    </row>
    <row r="671" spans="3:3" x14ac:dyDescent="0.3">
      <c r="C671" s="295"/>
    </row>
    <row r="672" spans="3:3" x14ac:dyDescent="0.3">
      <c r="C672" s="295"/>
    </row>
    <row r="673" spans="3:3" x14ac:dyDescent="0.3">
      <c r="C673" s="295"/>
    </row>
    <row r="674" spans="3:3" x14ac:dyDescent="0.3">
      <c r="C674" s="295"/>
    </row>
    <row r="675" spans="3:3" x14ac:dyDescent="0.3">
      <c r="C675" s="295"/>
    </row>
    <row r="676" spans="3:3" x14ac:dyDescent="0.3">
      <c r="C676" s="295"/>
    </row>
    <row r="677" spans="3:3" x14ac:dyDescent="0.3">
      <c r="C677" s="295"/>
    </row>
    <row r="678" spans="3:3" x14ac:dyDescent="0.3">
      <c r="C678" s="295"/>
    </row>
    <row r="679" spans="3:3" x14ac:dyDescent="0.3">
      <c r="C679" s="295"/>
    </row>
    <row r="680" spans="3:3" x14ac:dyDescent="0.3">
      <c r="C680" s="295"/>
    </row>
    <row r="681" spans="3:3" x14ac:dyDescent="0.3">
      <c r="C681" s="295"/>
    </row>
    <row r="682" spans="3:3" x14ac:dyDescent="0.3">
      <c r="C682" s="295"/>
    </row>
    <row r="683" spans="3:3" x14ac:dyDescent="0.3">
      <c r="C683" s="295"/>
    </row>
    <row r="684" spans="3:3" x14ac:dyDescent="0.3">
      <c r="C684" s="295"/>
    </row>
    <row r="685" spans="3:3" x14ac:dyDescent="0.3">
      <c r="C685" s="295"/>
    </row>
    <row r="686" spans="3:3" x14ac:dyDescent="0.3">
      <c r="C686" s="295"/>
    </row>
    <row r="687" spans="3:3" x14ac:dyDescent="0.3">
      <c r="C687" s="295"/>
    </row>
    <row r="688" spans="3:3" x14ac:dyDescent="0.3">
      <c r="C688" s="295"/>
    </row>
    <row r="689" spans="3:3" x14ac:dyDescent="0.3">
      <c r="C689" s="295"/>
    </row>
    <row r="690" spans="3:3" x14ac:dyDescent="0.3">
      <c r="C690" s="295"/>
    </row>
    <row r="691" spans="3:3" x14ac:dyDescent="0.3">
      <c r="C691" s="295"/>
    </row>
    <row r="692" spans="3:3" x14ac:dyDescent="0.3">
      <c r="C692" s="295"/>
    </row>
    <row r="693" spans="3:3" x14ac:dyDescent="0.3">
      <c r="C693" s="295"/>
    </row>
    <row r="694" spans="3:3" x14ac:dyDescent="0.3">
      <c r="C694" s="295"/>
    </row>
    <row r="695" spans="3:3" x14ac:dyDescent="0.3">
      <c r="C695" s="295"/>
    </row>
    <row r="696" spans="3:3" x14ac:dyDescent="0.3">
      <c r="C696" s="295"/>
    </row>
    <row r="697" spans="3:3" x14ac:dyDescent="0.3">
      <c r="C697" s="295"/>
    </row>
    <row r="698" spans="3:3" x14ac:dyDescent="0.3">
      <c r="C698" s="295"/>
    </row>
    <row r="699" spans="3:3" x14ac:dyDescent="0.3">
      <c r="C699" s="295"/>
    </row>
    <row r="700" spans="3:3" x14ac:dyDescent="0.3">
      <c r="C700" s="295"/>
    </row>
    <row r="701" spans="3:3" x14ac:dyDescent="0.3">
      <c r="C701" s="295"/>
    </row>
    <row r="702" spans="3:3" x14ac:dyDescent="0.3">
      <c r="C702" s="295"/>
    </row>
    <row r="703" spans="3:3" x14ac:dyDescent="0.3">
      <c r="C703" s="295"/>
    </row>
    <row r="704" spans="3:3" x14ac:dyDescent="0.3">
      <c r="C704" s="295"/>
    </row>
    <row r="705" spans="3:3" x14ac:dyDescent="0.3">
      <c r="C705" s="295"/>
    </row>
    <row r="706" spans="3:3" x14ac:dyDescent="0.3">
      <c r="C706" s="295"/>
    </row>
    <row r="707" spans="3:3" x14ac:dyDescent="0.3">
      <c r="C707" s="295"/>
    </row>
    <row r="708" spans="3:3" x14ac:dyDescent="0.3">
      <c r="C708" s="295"/>
    </row>
    <row r="709" spans="3:3" x14ac:dyDescent="0.3">
      <c r="C709" s="295"/>
    </row>
    <row r="710" spans="3:3" x14ac:dyDescent="0.3">
      <c r="C710" s="295"/>
    </row>
    <row r="711" spans="3:3" x14ac:dyDescent="0.3">
      <c r="C711" s="295"/>
    </row>
    <row r="712" spans="3:3" x14ac:dyDescent="0.3">
      <c r="C712" s="295"/>
    </row>
    <row r="713" spans="3:3" x14ac:dyDescent="0.3">
      <c r="C713" s="295"/>
    </row>
    <row r="714" spans="3:3" x14ac:dyDescent="0.3">
      <c r="C714" s="295"/>
    </row>
    <row r="715" spans="3:3" x14ac:dyDescent="0.3">
      <c r="C715" s="295"/>
    </row>
    <row r="716" spans="3:3" x14ac:dyDescent="0.3">
      <c r="C716" s="295"/>
    </row>
    <row r="717" spans="3:3" x14ac:dyDescent="0.3">
      <c r="C717" s="295"/>
    </row>
    <row r="718" spans="3:3" x14ac:dyDescent="0.3">
      <c r="C718" s="295"/>
    </row>
    <row r="719" spans="3:3" x14ac:dyDescent="0.3">
      <c r="C719" s="295"/>
    </row>
    <row r="720" spans="3:3" x14ac:dyDescent="0.3">
      <c r="C720" s="295"/>
    </row>
    <row r="721" spans="3:3" x14ac:dyDescent="0.3">
      <c r="C721" s="295"/>
    </row>
    <row r="722" spans="3:3" x14ac:dyDescent="0.3">
      <c r="C722" s="295"/>
    </row>
    <row r="723" spans="3:3" x14ac:dyDescent="0.3">
      <c r="C723" s="295"/>
    </row>
    <row r="724" spans="3:3" x14ac:dyDescent="0.3">
      <c r="C724" s="295"/>
    </row>
    <row r="725" spans="3:3" x14ac:dyDescent="0.3">
      <c r="C725" s="295"/>
    </row>
    <row r="726" spans="3:3" x14ac:dyDescent="0.3">
      <c r="C726" s="295"/>
    </row>
    <row r="727" spans="3:3" x14ac:dyDescent="0.3">
      <c r="C727" s="295"/>
    </row>
    <row r="728" spans="3:3" x14ac:dyDescent="0.3">
      <c r="C728" s="295"/>
    </row>
    <row r="729" spans="3:3" x14ac:dyDescent="0.3">
      <c r="C729" s="295"/>
    </row>
    <row r="730" spans="3:3" x14ac:dyDescent="0.3">
      <c r="C730" s="295"/>
    </row>
    <row r="731" spans="3:3" x14ac:dyDescent="0.3">
      <c r="C731" s="295"/>
    </row>
    <row r="732" spans="3:3" x14ac:dyDescent="0.3">
      <c r="C732" s="295"/>
    </row>
    <row r="733" spans="3:3" x14ac:dyDescent="0.3">
      <c r="C733" s="295"/>
    </row>
    <row r="734" spans="3:3" x14ac:dyDescent="0.3">
      <c r="C734" s="295"/>
    </row>
    <row r="735" spans="3:3" x14ac:dyDescent="0.3">
      <c r="C735" s="295"/>
    </row>
    <row r="736" spans="3:3" x14ac:dyDescent="0.3">
      <c r="C736" s="295"/>
    </row>
    <row r="737" spans="3:3" x14ac:dyDescent="0.3">
      <c r="C737" s="295"/>
    </row>
    <row r="738" spans="3:3" x14ac:dyDescent="0.3">
      <c r="C738" s="295"/>
    </row>
    <row r="739" spans="3:3" x14ac:dyDescent="0.3">
      <c r="C739" s="295"/>
    </row>
    <row r="740" spans="3:3" x14ac:dyDescent="0.3">
      <c r="C740" s="295"/>
    </row>
    <row r="741" spans="3:3" x14ac:dyDescent="0.3">
      <c r="C741" s="295"/>
    </row>
    <row r="742" spans="3:3" x14ac:dyDescent="0.3">
      <c r="C742" s="295"/>
    </row>
    <row r="743" spans="3:3" x14ac:dyDescent="0.3">
      <c r="C743" s="295"/>
    </row>
    <row r="744" spans="3:3" x14ac:dyDescent="0.3">
      <c r="C744" s="295"/>
    </row>
    <row r="745" spans="3:3" x14ac:dyDescent="0.3">
      <c r="C745" s="295"/>
    </row>
    <row r="746" spans="3:3" x14ac:dyDescent="0.3">
      <c r="C746" s="295"/>
    </row>
    <row r="747" spans="3:3" x14ac:dyDescent="0.3">
      <c r="C747" s="295"/>
    </row>
    <row r="748" spans="3:3" x14ac:dyDescent="0.3">
      <c r="C748" s="295"/>
    </row>
    <row r="749" spans="3:3" x14ac:dyDescent="0.3">
      <c r="C749" s="295"/>
    </row>
    <row r="750" spans="3:3" x14ac:dyDescent="0.3">
      <c r="C750" s="295"/>
    </row>
    <row r="751" spans="3:3" x14ac:dyDescent="0.3">
      <c r="C751" s="295"/>
    </row>
    <row r="752" spans="3:3" x14ac:dyDescent="0.3">
      <c r="C752" s="295"/>
    </row>
    <row r="753" spans="3:3" x14ac:dyDescent="0.3">
      <c r="C753" s="295"/>
    </row>
    <row r="754" spans="3:3" x14ac:dyDescent="0.3">
      <c r="C754" s="295"/>
    </row>
    <row r="755" spans="3:3" x14ac:dyDescent="0.3">
      <c r="C755" s="295"/>
    </row>
    <row r="756" spans="3:3" x14ac:dyDescent="0.3">
      <c r="C756" s="295"/>
    </row>
    <row r="757" spans="3:3" x14ac:dyDescent="0.3">
      <c r="C757" s="295"/>
    </row>
    <row r="758" spans="3:3" x14ac:dyDescent="0.3">
      <c r="C758" s="295"/>
    </row>
    <row r="759" spans="3:3" x14ac:dyDescent="0.3">
      <c r="C759" s="295"/>
    </row>
    <row r="760" spans="3:3" x14ac:dyDescent="0.3">
      <c r="C760" s="295"/>
    </row>
    <row r="761" spans="3:3" x14ac:dyDescent="0.3">
      <c r="C761" s="295"/>
    </row>
    <row r="762" spans="3:3" x14ac:dyDescent="0.3">
      <c r="C762" s="295"/>
    </row>
    <row r="763" spans="3:3" x14ac:dyDescent="0.3">
      <c r="C763" s="295"/>
    </row>
    <row r="764" spans="3:3" x14ac:dyDescent="0.3">
      <c r="C764" s="295"/>
    </row>
    <row r="765" spans="3:3" x14ac:dyDescent="0.3">
      <c r="C765" s="295"/>
    </row>
    <row r="766" spans="3:3" x14ac:dyDescent="0.3">
      <c r="C766" s="295"/>
    </row>
    <row r="767" spans="3:3" x14ac:dyDescent="0.3">
      <c r="C767" s="295"/>
    </row>
    <row r="768" spans="3:3" x14ac:dyDescent="0.3">
      <c r="C768" s="295"/>
    </row>
    <row r="769" spans="3:3" x14ac:dyDescent="0.3">
      <c r="C769" s="295"/>
    </row>
    <row r="770" spans="3:3" x14ac:dyDescent="0.3">
      <c r="C770" s="295"/>
    </row>
    <row r="771" spans="3:3" x14ac:dyDescent="0.3">
      <c r="C771" s="295"/>
    </row>
    <row r="772" spans="3:3" x14ac:dyDescent="0.3">
      <c r="C772" s="295"/>
    </row>
    <row r="773" spans="3:3" x14ac:dyDescent="0.3">
      <c r="C773" s="295"/>
    </row>
    <row r="774" spans="3:3" x14ac:dyDescent="0.3">
      <c r="C774" s="295"/>
    </row>
    <row r="775" spans="3:3" x14ac:dyDescent="0.3">
      <c r="C775" s="295"/>
    </row>
    <row r="776" spans="3:3" x14ac:dyDescent="0.3">
      <c r="C776" s="295"/>
    </row>
    <row r="777" spans="3:3" x14ac:dyDescent="0.3">
      <c r="C777" s="295"/>
    </row>
    <row r="778" spans="3:3" x14ac:dyDescent="0.3">
      <c r="C778" s="295"/>
    </row>
    <row r="779" spans="3:3" x14ac:dyDescent="0.3">
      <c r="C779" s="295"/>
    </row>
    <row r="780" spans="3:3" x14ac:dyDescent="0.3">
      <c r="C780" s="295"/>
    </row>
    <row r="781" spans="3:3" x14ac:dyDescent="0.3">
      <c r="C781" s="295"/>
    </row>
    <row r="782" spans="3:3" x14ac:dyDescent="0.3">
      <c r="C782" s="295"/>
    </row>
    <row r="783" spans="3:3" x14ac:dyDescent="0.3">
      <c r="C783" s="295"/>
    </row>
    <row r="784" spans="3:3" x14ac:dyDescent="0.3">
      <c r="C784" s="295"/>
    </row>
    <row r="785" spans="3:3" x14ac:dyDescent="0.3">
      <c r="C785" s="295"/>
    </row>
    <row r="786" spans="3:3" x14ac:dyDescent="0.3">
      <c r="C786" s="295"/>
    </row>
    <row r="787" spans="3:3" x14ac:dyDescent="0.3">
      <c r="C787" s="295"/>
    </row>
    <row r="788" spans="3:3" x14ac:dyDescent="0.3">
      <c r="C788" s="295"/>
    </row>
    <row r="789" spans="3:3" x14ac:dyDescent="0.3">
      <c r="C789" s="295"/>
    </row>
    <row r="790" spans="3:3" x14ac:dyDescent="0.3">
      <c r="C790" s="295"/>
    </row>
    <row r="791" spans="3:3" x14ac:dyDescent="0.3">
      <c r="C791" s="295"/>
    </row>
    <row r="792" spans="3:3" x14ac:dyDescent="0.3">
      <c r="C792" s="295"/>
    </row>
    <row r="793" spans="3:3" x14ac:dyDescent="0.3">
      <c r="C793" s="295"/>
    </row>
    <row r="794" spans="3:3" x14ac:dyDescent="0.3">
      <c r="C794" s="295"/>
    </row>
    <row r="795" spans="3:3" x14ac:dyDescent="0.3">
      <c r="C795" s="295"/>
    </row>
    <row r="796" spans="3:3" x14ac:dyDescent="0.3">
      <c r="C796" s="295"/>
    </row>
    <row r="797" spans="3:3" x14ac:dyDescent="0.3">
      <c r="C797" s="295"/>
    </row>
    <row r="798" spans="3:3" x14ac:dyDescent="0.3">
      <c r="C798" s="295"/>
    </row>
    <row r="799" spans="3:3" x14ac:dyDescent="0.3">
      <c r="C799" s="295"/>
    </row>
    <row r="800" spans="3:3" x14ac:dyDescent="0.3">
      <c r="C800" s="295"/>
    </row>
    <row r="801" spans="3:3" x14ac:dyDescent="0.3">
      <c r="C801" s="295"/>
    </row>
    <row r="802" spans="3:3" x14ac:dyDescent="0.3">
      <c r="C802" s="295"/>
    </row>
    <row r="803" spans="3:3" x14ac:dyDescent="0.3">
      <c r="C803" s="295"/>
    </row>
    <row r="804" spans="3:3" x14ac:dyDescent="0.3">
      <c r="C804" s="295"/>
    </row>
    <row r="805" spans="3:3" x14ac:dyDescent="0.3">
      <c r="C805" s="295"/>
    </row>
    <row r="806" spans="3:3" x14ac:dyDescent="0.3">
      <c r="C806" s="295"/>
    </row>
    <row r="807" spans="3:3" x14ac:dyDescent="0.3">
      <c r="C807" s="295"/>
    </row>
    <row r="808" spans="3:3" x14ac:dyDescent="0.3">
      <c r="C808" s="295"/>
    </row>
    <row r="809" spans="3:3" x14ac:dyDescent="0.3">
      <c r="C809" s="295"/>
    </row>
    <row r="810" spans="3:3" x14ac:dyDescent="0.3">
      <c r="C810" s="295"/>
    </row>
    <row r="811" spans="3:3" x14ac:dyDescent="0.3">
      <c r="C811" s="295"/>
    </row>
    <row r="812" spans="3:3" x14ac:dyDescent="0.3">
      <c r="C812" s="295"/>
    </row>
    <row r="813" spans="3:3" x14ac:dyDescent="0.3">
      <c r="C813" s="295"/>
    </row>
    <row r="814" spans="3:3" x14ac:dyDescent="0.3">
      <c r="C814" s="295"/>
    </row>
    <row r="815" spans="3:3" x14ac:dyDescent="0.3">
      <c r="C815" s="295"/>
    </row>
    <row r="816" spans="3:3" x14ac:dyDescent="0.3">
      <c r="C816" s="295"/>
    </row>
    <row r="817" spans="3:3" x14ac:dyDescent="0.3">
      <c r="C817" s="295"/>
    </row>
    <row r="818" spans="3:3" x14ac:dyDescent="0.3">
      <c r="C818" s="295"/>
    </row>
    <row r="819" spans="3:3" x14ac:dyDescent="0.3">
      <c r="C819" s="295"/>
    </row>
    <row r="820" spans="3:3" x14ac:dyDescent="0.3">
      <c r="C820" s="295"/>
    </row>
    <row r="821" spans="3:3" x14ac:dyDescent="0.3">
      <c r="C821" s="295"/>
    </row>
    <row r="822" spans="3:3" x14ac:dyDescent="0.3">
      <c r="C822" s="295"/>
    </row>
    <row r="823" spans="3:3" x14ac:dyDescent="0.3">
      <c r="C823" s="295"/>
    </row>
    <row r="824" spans="3:3" x14ac:dyDescent="0.3">
      <c r="C824" s="295"/>
    </row>
    <row r="825" spans="3:3" x14ac:dyDescent="0.3">
      <c r="C825" s="295"/>
    </row>
    <row r="826" spans="3:3" x14ac:dyDescent="0.3">
      <c r="C826" s="295"/>
    </row>
    <row r="827" spans="3:3" x14ac:dyDescent="0.3">
      <c r="C827" s="295"/>
    </row>
    <row r="828" spans="3:3" x14ac:dyDescent="0.3">
      <c r="C828" s="295"/>
    </row>
    <row r="829" spans="3:3" x14ac:dyDescent="0.3">
      <c r="C829" s="295"/>
    </row>
    <row r="830" spans="3:3" x14ac:dyDescent="0.3">
      <c r="C830" s="295"/>
    </row>
    <row r="831" spans="3:3" x14ac:dyDescent="0.3">
      <c r="C831" s="295"/>
    </row>
    <row r="832" spans="3:3" x14ac:dyDescent="0.3">
      <c r="C832" s="295"/>
    </row>
    <row r="833" spans="3:3" x14ac:dyDescent="0.3">
      <c r="C833" s="295"/>
    </row>
    <row r="834" spans="3:3" x14ac:dyDescent="0.3">
      <c r="C834" s="295"/>
    </row>
    <row r="835" spans="3:3" x14ac:dyDescent="0.3">
      <c r="C835" s="295"/>
    </row>
    <row r="836" spans="3:3" x14ac:dyDescent="0.3">
      <c r="C836" s="295"/>
    </row>
    <row r="837" spans="3:3" x14ac:dyDescent="0.3">
      <c r="C837" s="295"/>
    </row>
    <row r="838" spans="3:3" x14ac:dyDescent="0.3">
      <c r="C838" s="295"/>
    </row>
    <row r="839" spans="3:3" x14ac:dyDescent="0.3">
      <c r="C839" s="295"/>
    </row>
    <row r="840" spans="3:3" x14ac:dyDescent="0.3">
      <c r="C840" s="295"/>
    </row>
    <row r="841" spans="3:3" x14ac:dyDescent="0.3">
      <c r="C841" s="295"/>
    </row>
    <row r="842" spans="3:3" x14ac:dyDescent="0.3">
      <c r="C842" s="295"/>
    </row>
    <row r="843" spans="3:3" x14ac:dyDescent="0.3">
      <c r="C843" s="295"/>
    </row>
    <row r="844" spans="3:3" x14ac:dyDescent="0.3">
      <c r="C844" s="295"/>
    </row>
    <row r="845" spans="3:3" x14ac:dyDescent="0.3">
      <c r="C845" s="295"/>
    </row>
    <row r="846" spans="3:3" x14ac:dyDescent="0.3">
      <c r="C846" s="295"/>
    </row>
    <row r="847" spans="3:3" x14ac:dyDescent="0.3">
      <c r="C847" s="295"/>
    </row>
    <row r="848" spans="3:3" x14ac:dyDescent="0.3">
      <c r="C848" s="295"/>
    </row>
    <row r="849" spans="3:3" x14ac:dyDescent="0.3">
      <c r="C849" s="295"/>
    </row>
    <row r="850" spans="3:3" x14ac:dyDescent="0.3">
      <c r="C850" s="295"/>
    </row>
    <row r="851" spans="3:3" x14ac:dyDescent="0.3">
      <c r="C851" s="295"/>
    </row>
    <row r="852" spans="3:3" x14ac:dyDescent="0.3">
      <c r="C852" s="295"/>
    </row>
    <row r="853" spans="3:3" x14ac:dyDescent="0.3">
      <c r="C853" s="295"/>
    </row>
    <row r="854" spans="3:3" x14ac:dyDescent="0.3">
      <c r="C854" s="295"/>
    </row>
    <row r="855" spans="3:3" x14ac:dyDescent="0.3">
      <c r="C855" s="295"/>
    </row>
    <row r="856" spans="3:3" x14ac:dyDescent="0.3">
      <c r="C856" s="295"/>
    </row>
    <row r="857" spans="3:3" x14ac:dyDescent="0.3">
      <c r="C857" s="295"/>
    </row>
    <row r="858" spans="3:3" x14ac:dyDescent="0.3">
      <c r="C858" s="295"/>
    </row>
    <row r="859" spans="3:3" x14ac:dyDescent="0.3">
      <c r="C859" s="295"/>
    </row>
    <row r="860" spans="3:3" x14ac:dyDescent="0.3">
      <c r="C860" s="295"/>
    </row>
    <row r="861" spans="3:3" x14ac:dyDescent="0.3">
      <c r="C861" s="295"/>
    </row>
    <row r="862" spans="3:3" x14ac:dyDescent="0.3">
      <c r="C862" s="295"/>
    </row>
    <row r="863" spans="3:3" x14ac:dyDescent="0.3">
      <c r="C863" s="295"/>
    </row>
    <row r="864" spans="3:3" x14ac:dyDescent="0.3">
      <c r="C864" s="295"/>
    </row>
    <row r="865" spans="3:3" x14ac:dyDescent="0.3">
      <c r="C865" s="295"/>
    </row>
    <row r="866" spans="3:3" x14ac:dyDescent="0.3">
      <c r="C866" s="295"/>
    </row>
    <row r="867" spans="3:3" x14ac:dyDescent="0.3">
      <c r="C867" s="295"/>
    </row>
    <row r="868" spans="3:3" x14ac:dyDescent="0.3">
      <c r="C868" s="295"/>
    </row>
    <row r="869" spans="3:3" x14ac:dyDescent="0.3">
      <c r="C869" s="295"/>
    </row>
    <row r="870" spans="3:3" x14ac:dyDescent="0.3">
      <c r="C870" s="295"/>
    </row>
    <row r="871" spans="3:3" x14ac:dyDescent="0.3">
      <c r="C871" s="295"/>
    </row>
    <row r="872" spans="3:3" x14ac:dyDescent="0.3">
      <c r="C872" s="295"/>
    </row>
    <row r="873" spans="3:3" x14ac:dyDescent="0.3">
      <c r="C873" s="295"/>
    </row>
    <row r="874" spans="3:3" x14ac:dyDescent="0.3">
      <c r="C874" s="295"/>
    </row>
    <row r="875" spans="3:3" x14ac:dyDescent="0.3">
      <c r="C875" s="295"/>
    </row>
    <row r="876" spans="3:3" x14ac:dyDescent="0.3">
      <c r="C876" s="295"/>
    </row>
    <row r="877" spans="3:3" x14ac:dyDescent="0.3">
      <c r="C877" s="295"/>
    </row>
    <row r="878" spans="3:3" x14ac:dyDescent="0.3">
      <c r="C878" s="295"/>
    </row>
    <row r="879" spans="3:3" x14ac:dyDescent="0.3">
      <c r="C879" s="295"/>
    </row>
    <row r="880" spans="3:3" x14ac:dyDescent="0.3">
      <c r="C880" s="295"/>
    </row>
    <row r="881" spans="3:3" x14ac:dyDescent="0.3">
      <c r="C881" s="295"/>
    </row>
    <row r="882" spans="3:3" x14ac:dyDescent="0.3">
      <c r="C882" s="295"/>
    </row>
    <row r="883" spans="3:3" x14ac:dyDescent="0.3">
      <c r="C883" s="295"/>
    </row>
    <row r="884" spans="3:3" x14ac:dyDescent="0.3">
      <c r="C884" s="295"/>
    </row>
    <row r="885" spans="3:3" x14ac:dyDescent="0.3">
      <c r="C885" s="295"/>
    </row>
    <row r="886" spans="3:3" x14ac:dyDescent="0.3">
      <c r="C886" s="295"/>
    </row>
    <row r="887" spans="3:3" x14ac:dyDescent="0.3">
      <c r="C887" s="295"/>
    </row>
    <row r="888" spans="3:3" x14ac:dyDescent="0.3">
      <c r="C888" s="295"/>
    </row>
    <row r="889" spans="3:3" x14ac:dyDescent="0.3">
      <c r="C889" s="295"/>
    </row>
    <row r="890" spans="3:3" x14ac:dyDescent="0.3">
      <c r="C890" s="295"/>
    </row>
    <row r="891" spans="3:3" x14ac:dyDescent="0.3">
      <c r="C891" s="295"/>
    </row>
    <row r="892" spans="3:3" x14ac:dyDescent="0.3">
      <c r="C892" s="295"/>
    </row>
    <row r="893" spans="3:3" x14ac:dyDescent="0.3">
      <c r="C893" s="295"/>
    </row>
    <row r="894" spans="3:3" x14ac:dyDescent="0.3">
      <c r="C894" s="295"/>
    </row>
    <row r="895" spans="3:3" x14ac:dyDescent="0.3">
      <c r="C895" s="295"/>
    </row>
    <row r="896" spans="3:3" x14ac:dyDescent="0.3">
      <c r="C896" s="295"/>
    </row>
    <row r="897" spans="3:3" x14ac:dyDescent="0.3">
      <c r="C897" s="295"/>
    </row>
    <row r="898" spans="3:3" x14ac:dyDescent="0.3">
      <c r="C898" s="295"/>
    </row>
    <row r="899" spans="3:3" x14ac:dyDescent="0.3">
      <c r="C899" s="295"/>
    </row>
    <row r="900" spans="3:3" x14ac:dyDescent="0.3">
      <c r="C900" s="295"/>
    </row>
    <row r="901" spans="3:3" x14ac:dyDescent="0.3">
      <c r="C901" s="295"/>
    </row>
    <row r="902" spans="3:3" x14ac:dyDescent="0.3">
      <c r="C902" s="295"/>
    </row>
    <row r="903" spans="3:3" x14ac:dyDescent="0.3">
      <c r="C903" s="295"/>
    </row>
    <row r="904" spans="3:3" x14ac:dyDescent="0.3">
      <c r="C904" s="295"/>
    </row>
    <row r="905" spans="3:3" x14ac:dyDescent="0.3">
      <c r="C905" s="295"/>
    </row>
    <row r="906" spans="3:3" x14ac:dyDescent="0.3">
      <c r="C906" s="295"/>
    </row>
    <row r="907" spans="3:3" x14ac:dyDescent="0.3">
      <c r="C907" s="295"/>
    </row>
    <row r="908" spans="3:3" x14ac:dyDescent="0.3">
      <c r="C908" s="295"/>
    </row>
    <row r="909" spans="3:3" x14ac:dyDescent="0.3">
      <c r="C909" s="295"/>
    </row>
    <row r="910" spans="3:3" x14ac:dyDescent="0.3">
      <c r="C910" s="295"/>
    </row>
    <row r="911" spans="3:3" x14ac:dyDescent="0.3">
      <c r="C911" s="295"/>
    </row>
    <row r="912" spans="3:3" x14ac:dyDescent="0.3">
      <c r="C912" s="295"/>
    </row>
    <row r="913" spans="3:3" x14ac:dyDescent="0.3">
      <c r="C913" s="295"/>
    </row>
    <row r="914" spans="3:3" x14ac:dyDescent="0.3">
      <c r="C914" s="295"/>
    </row>
    <row r="915" spans="3:3" x14ac:dyDescent="0.3">
      <c r="C915" s="295"/>
    </row>
    <row r="916" spans="3:3" x14ac:dyDescent="0.3">
      <c r="C916" s="295"/>
    </row>
    <row r="917" spans="3:3" x14ac:dyDescent="0.3">
      <c r="C917" s="295"/>
    </row>
    <row r="918" spans="3:3" x14ac:dyDescent="0.3">
      <c r="C918" s="295"/>
    </row>
    <row r="919" spans="3:3" x14ac:dyDescent="0.3">
      <c r="C919" s="295"/>
    </row>
    <row r="920" spans="3:3" x14ac:dyDescent="0.3">
      <c r="C920" s="295"/>
    </row>
    <row r="921" spans="3:3" x14ac:dyDescent="0.3">
      <c r="C921" s="295"/>
    </row>
    <row r="922" spans="3:3" x14ac:dyDescent="0.3">
      <c r="C922" s="295"/>
    </row>
    <row r="923" spans="3:3" x14ac:dyDescent="0.3">
      <c r="C923" s="295"/>
    </row>
    <row r="924" spans="3:3" x14ac:dyDescent="0.3">
      <c r="C924" s="295"/>
    </row>
    <row r="925" spans="3:3" x14ac:dyDescent="0.3">
      <c r="C925" s="295"/>
    </row>
    <row r="926" spans="3:3" x14ac:dyDescent="0.3">
      <c r="C926" s="295"/>
    </row>
    <row r="927" spans="3:3" x14ac:dyDescent="0.3">
      <c r="C927" s="295"/>
    </row>
    <row r="928" spans="3:3" x14ac:dyDescent="0.3">
      <c r="C928" s="295"/>
    </row>
    <row r="929" spans="3:3" x14ac:dyDescent="0.3">
      <c r="C929" s="295"/>
    </row>
    <row r="930" spans="3:3" x14ac:dyDescent="0.3">
      <c r="C930" s="295"/>
    </row>
    <row r="931" spans="3:3" x14ac:dyDescent="0.3">
      <c r="C931" s="295"/>
    </row>
    <row r="932" spans="3:3" x14ac:dyDescent="0.3">
      <c r="C932" s="295"/>
    </row>
    <row r="933" spans="3:3" x14ac:dyDescent="0.3">
      <c r="C933" s="295"/>
    </row>
    <row r="934" spans="3:3" x14ac:dyDescent="0.3">
      <c r="C934" s="295"/>
    </row>
    <row r="935" spans="3:3" x14ac:dyDescent="0.3">
      <c r="C935" s="295"/>
    </row>
    <row r="936" spans="3:3" x14ac:dyDescent="0.3">
      <c r="C936" s="295"/>
    </row>
    <row r="937" spans="3:3" x14ac:dyDescent="0.3">
      <c r="C937" s="295"/>
    </row>
    <row r="938" spans="3:3" x14ac:dyDescent="0.3">
      <c r="C938" s="295"/>
    </row>
    <row r="939" spans="3:3" x14ac:dyDescent="0.3">
      <c r="C939" s="295"/>
    </row>
    <row r="940" spans="3:3" x14ac:dyDescent="0.3">
      <c r="C940" s="295"/>
    </row>
    <row r="941" spans="3:3" x14ac:dyDescent="0.3">
      <c r="C941" s="295"/>
    </row>
    <row r="942" spans="3:3" x14ac:dyDescent="0.3">
      <c r="C942" s="295"/>
    </row>
    <row r="943" spans="3:3" x14ac:dyDescent="0.3">
      <c r="C943" s="295"/>
    </row>
    <row r="944" spans="3:3" x14ac:dyDescent="0.3">
      <c r="C944" s="295"/>
    </row>
    <row r="945" spans="3:3" x14ac:dyDescent="0.3">
      <c r="C945" s="295"/>
    </row>
    <row r="946" spans="3:3" x14ac:dyDescent="0.3">
      <c r="C946" s="295"/>
    </row>
    <row r="947" spans="3:3" x14ac:dyDescent="0.3">
      <c r="C947" s="295"/>
    </row>
    <row r="948" spans="3:3" x14ac:dyDescent="0.3">
      <c r="C948" s="295"/>
    </row>
    <row r="949" spans="3:3" x14ac:dyDescent="0.3">
      <c r="C949" s="295"/>
    </row>
    <row r="950" spans="3:3" x14ac:dyDescent="0.3">
      <c r="C950" s="295"/>
    </row>
    <row r="951" spans="3:3" x14ac:dyDescent="0.3">
      <c r="C951" s="295"/>
    </row>
    <row r="952" spans="3:3" x14ac:dyDescent="0.3">
      <c r="C952" s="295"/>
    </row>
    <row r="953" spans="3:3" x14ac:dyDescent="0.3">
      <c r="C953" s="295"/>
    </row>
    <row r="954" spans="3:3" x14ac:dyDescent="0.3">
      <c r="C954" s="295"/>
    </row>
    <row r="955" spans="3:3" x14ac:dyDescent="0.3">
      <c r="C955" s="295"/>
    </row>
    <row r="956" spans="3:3" x14ac:dyDescent="0.3">
      <c r="C956" s="295"/>
    </row>
    <row r="957" spans="3:3" x14ac:dyDescent="0.3">
      <c r="C957" s="295"/>
    </row>
    <row r="958" spans="3:3" x14ac:dyDescent="0.3">
      <c r="C958" s="295"/>
    </row>
    <row r="959" spans="3:3" x14ac:dyDescent="0.3">
      <c r="C959" s="295"/>
    </row>
    <row r="960" spans="3:3" x14ac:dyDescent="0.3">
      <c r="C960" s="295"/>
    </row>
    <row r="961" spans="3:3" x14ac:dyDescent="0.3">
      <c r="C961" s="295"/>
    </row>
    <row r="962" spans="3:3" x14ac:dyDescent="0.3">
      <c r="C962" s="295"/>
    </row>
    <row r="963" spans="3:3" x14ac:dyDescent="0.3">
      <c r="C963" s="295"/>
    </row>
    <row r="964" spans="3:3" x14ac:dyDescent="0.3">
      <c r="C964" s="295"/>
    </row>
    <row r="965" spans="3:3" x14ac:dyDescent="0.3">
      <c r="C965" s="295"/>
    </row>
    <row r="966" spans="3:3" x14ac:dyDescent="0.3">
      <c r="C966" s="295"/>
    </row>
    <row r="967" spans="3:3" x14ac:dyDescent="0.3">
      <c r="C967" s="295"/>
    </row>
    <row r="968" spans="3:3" x14ac:dyDescent="0.3">
      <c r="C968" s="295"/>
    </row>
    <row r="969" spans="3:3" x14ac:dyDescent="0.3">
      <c r="C969" s="295"/>
    </row>
    <row r="970" spans="3:3" x14ac:dyDescent="0.3">
      <c r="C970" s="295"/>
    </row>
    <row r="971" spans="3:3" x14ac:dyDescent="0.3">
      <c r="C971" s="295"/>
    </row>
    <row r="972" spans="3:3" x14ac:dyDescent="0.3">
      <c r="C972" s="295"/>
    </row>
    <row r="973" spans="3:3" x14ac:dyDescent="0.3">
      <c r="C973" s="295"/>
    </row>
    <row r="974" spans="3:3" x14ac:dyDescent="0.3">
      <c r="C974" s="295"/>
    </row>
    <row r="975" spans="3:3" x14ac:dyDescent="0.3">
      <c r="C975" s="295"/>
    </row>
    <row r="976" spans="3:3" x14ac:dyDescent="0.3">
      <c r="C976" s="295"/>
    </row>
    <row r="977" spans="3:3" x14ac:dyDescent="0.3">
      <c r="C977" s="295"/>
    </row>
    <row r="978" spans="3:3" x14ac:dyDescent="0.3">
      <c r="C978" s="295"/>
    </row>
    <row r="979" spans="3:3" x14ac:dyDescent="0.3">
      <c r="C979" s="295"/>
    </row>
    <row r="980" spans="3:3" x14ac:dyDescent="0.3">
      <c r="C980" s="295"/>
    </row>
    <row r="981" spans="3:3" x14ac:dyDescent="0.3">
      <c r="C981" s="295"/>
    </row>
    <row r="982" spans="3:3" x14ac:dyDescent="0.3">
      <c r="C982" s="295"/>
    </row>
    <row r="983" spans="3:3" x14ac:dyDescent="0.3">
      <c r="C983" s="295"/>
    </row>
    <row r="984" spans="3:3" x14ac:dyDescent="0.3">
      <c r="C984" s="295"/>
    </row>
    <row r="985" spans="3:3" x14ac:dyDescent="0.3">
      <c r="C985" s="295"/>
    </row>
    <row r="986" spans="3:3" x14ac:dyDescent="0.3">
      <c r="C986" s="295"/>
    </row>
    <row r="987" spans="3:3" x14ac:dyDescent="0.3">
      <c r="C987" s="295"/>
    </row>
    <row r="988" spans="3:3" x14ac:dyDescent="0.3">
      <c r="C988" s="295"/>
    </row>
    <row r="989" spans="3:3" x14ac:dyDescent="0.3">
      <c r="C989" s="295"/>
    </row>
    <row r="990" spans="3:3" x14ac:dyDescent="0.3">
      <c r="C990" s="295"/>
    </row>
    <row r="991" spans="3:3" x14ac:dyDescent="0.3">
      <c r="C991" s="295"/>
    </row>
    <row r="992" spans="3:3" x14ac:dyDescent="0.3">
      <c r="C992" s="295"/>
    </row>
    <row r="993" spans="3:3" x14ac:dyDescent="0.3">
      <c r="C993" s="295"/>
    </row>
    <row r="994" spans="3:3" x14ac:dyDescent="0.3">
      <c r="C994" s="295"/>
    </row>
    <row r="995" spans="3:3" x14ac:dyDescent="0.3">
      <c r="C995" s="295"/>
    </row>
    <row r="996" spans="3:3" x14ac:dyDescent="0.3">
      <c r="C996" s="295"/>
    </row>
    <row r="997" spans="3:3" x14ac:dyDescent="0.3">
      <c r="C997" s="295"/>
    </row>
    <row r="998" spans="3:3" x14ac:dyDescent="0.3">
      <c r="C998" s="295"/>
    </row>
    <row r="999" spans="3:3" x14ac:dyDescent="0.3">
      <c r="C999" s="295"/>
    </row>
  </sheetData>
  <autoFilter ref="A1:H34" xr:uid="{97F10251-FDCB-4286-A465-C747F863DD76}">
    <sortState xmlns:xlrd2="http://schemas.microsoft.com/office/spreadsheetml/2017/richdata2" ref="A2:H34">
      <sortCondition ref="A2:A34"/>
    </sortState>
  </autoFilter>
  <conditionalFormatting sqref="C2:C999">
    <cfRule type="expression" dxfId="30" priority="1">
      <formula>EXACT("Учебные пособия",C2)</formula>
    </cfRule>
    <cfRule type="expression" dxfId="29" priority="2">
      <formula>EXACT("Техника безопасности",C2)</formula>
    </cfRule>
    <cfRule type="expression" dxfId="28" priority="3">
      <formula>EXACT("Охрана труда",C2)</formula>
    </cfRule>
    <cfRule type="expression" dxfId="27" priority="4">
      <formula>EXACT("Программное обеспечение",C2)</formula>
    </cfRule>
    <cfRule type="expression" dxfId="26" priority="5">
      <formula>EXACT("Оборудование IT",C2)</formula>
    </cfRule>
    <cfRule type="expression" dxfId="25" priority="6">
      <formula>EXACT("Мебель",C2)</formula>
    </cfRule>
    <cfRule type="expression" dxfId="24" priority="7">
      <formula>EXACT("Оборудование",C2)</formula>
    </cfRule>
  </conditionalFormatting>
  <conditionalFormatting sqref="F14:F21">
    <cfRule type="cellIs" dxfId="23" priority="8" operator="notEqual">
      <formula>OFFSET(F14,0,-2)</formula>
    </cfRule>
  </conditionalFormatting>
  <conditionalFormatting sqref="G2:G34">
    <cfRule type="colorScale" priority="337">
      <colorScale>
        <cfvo type="min"/>
        <cfvo type="percentile" val="50"/>
        <cfvo type="max"/>
        <color rgb="FFF8696B"/>
        <color rgb="FFFFEB84"/>
        <color rgb="FF63BE7B"/>
      </colorScale>
    </cfRule>
  </conditionalFormatting>
  <conditionalFormatting sqref="H2:H34">
    <cfRule type="cellIs" dxfId="22" priority="40" operator="equal">
      <formula>"Вариативная часть"</formula>
    </cfRule>
    <cfRule type="cellIs" dxfId="21" priority="41" operator="equal">
      <formula>"Базовая часть"</formula>
    </cfRule>
  </conditionalFormatting>
  <dataValidations count="2">
    <dataValidation type="list" allowBlank="1" showInputMessage="1" showErrorMessage="1" sqref="H2:H34" xr:uid="{512806FB-9C28-446C-B2DB-622B7C79F8B0}">
      <formula1>"Базовая часть, Вариативная часть"</formula1>
    </dataValidation>
    <dataValidation allowBlank="1" showErrorMessage="1" sqref="D10:F21 A2:B34" xr:uid="{83E0789B-D216-4D4C-84C9-42BDC660E96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7F42DC4-5C4A-473B-AF26-7CFD7778D9C4}">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5" activePane="bottomLeft" state="frozen"/>
      <selection sqref="A1:XFD1048576"/>
      <selection pane="bottomLeft" sqref="A1:XFD1048576"/>
    </sheetView>
  </sheetViews>
  <sheetFormatPr defaultRowHeight="15.6" x14ac:dyDescent="0.3"/>
  <cols>
    <col min="1" max="1" width="32.6640625" style="293" customWidth="1"/>
    <col min="2" max="2" width="100.6640625" style="280" customWidth="1"/>
    <col min="3" max="3" width="29.33203125" style="296" customWidth="1"/>
    <col min="4" max="4" width="14.44140625" style="296" customWidth="1"/>
    <col min="5" max="5" width="25.6640625" style="296" customWidth="1"/>
    <col min="6" max="6" width="14.33203125" style="296" customWidth="1"/>
    <col min="7" max="7" width="13.88671875" style="279" customWidth="1"/>
    <col min="8" max="8" width="20.88671875" style="279" customWidth="1"/>
    <col min="9" max="16384" width="8.88671875" style="280"/>
  </cols>
  <sheetData>
    <row r="1" spans="1:8" ht="31.2" x14ac:dyDescent="0.3">
      <c r="A1" s="277" t="s">
        <v>1</v>
      </c>
      <c r="B1" s="278" t="s">
        <v>10</v>
      </c>
      <c r="C1" s="281" t="s">
        <v>2</v>
      </c>
      <c r="D1" s="277" t="s">
        <v>4</v>
      </c>
      <c r="E1" s="277" t="s">
        <v>3</v>
      </c>
      <c r="F1" s="277" t="s">
        <v>8</v>
      </c>
      <c r="G1" s="277" t="s">
        <v>32</v>
      </c>
      <c r="H1" s="277" t="s">
        <v>33</v>
      </c>
    </row>
    <row r="2" spans="1:8" x14ac:dyDescent="0.3">
      <c r="A2" s="282" t="s">
        <v>19</v>
      </c>
      <c r="B2" s="223" t="s">
        <v>546</v>
      </c>
      <c r="C2" s="14" t="s">
        <v>9</v>
      </c>
      <c r="D2" s="283">
        <v>1</v>
      </c>
      <c r="E2" s="283" t="s">
        <v>208</v>
      </c>
      <c r="F2" s="51">
        <f>D2</f>
        <v>1</v>
      </c>
      <c r="G2" s="279">
        <f t="shared" ref="G2:G29" si="0">COUNTIF($A$2:$A$999,A2)</f>
        <v>3</v>
      </c>
      <c r="H2" s="279" t="s">
        <v>36</v>
      </c>
    </row>
    <row r="3" spans="1:8" x14ac:dyDescent="0.3">
      <c r="A3" s="282" t="s">
        <v>19</v>
      </c>
      <c r="B3" s="287" t="s">
        <v>630</v>
      </c>
      <c r="C3" s="14" t="s">
        <v>9</v>
      </c>
      <c r="D3" s="283">
        <v>1</v>
      </c>
      <c r="E3" s="283" t="s">
        <v>208</v>
      </c>
      <c r="F3" s="51">
        <f>D3</f>
        <v>1</v>
      </c>
      <c r="G3" s="279">
        <f t="shared" si="0"/>
        <v>3</v>
      </c>
      <c r="H3" s="279" t="s">
        <v>36</v>
      </c>
    </row>
    <row r="4" spans="1:8" x14ac:dyDescent="0.3">
      <c r="A4" s="12" t="s">
        <v>19</v>
      </c>
      <c r="B4" s="300" t="e">
        <f>#REF!</f>
        <v>#REF!</v>
      </c>
      <c r="C4" s="14" t="s">
        <v>9</v>
      </c>
      <c r="D4" s="283">
        <v>1</v>
      </c>
      <c r="E4" s="283" t="s">
        <v>208</v>
      </c>
      <c r="F4" s="51">
        <f>D4</f>
        <v>1</v>
      </c>
      <c r="G4" s="279">
        <f t="shared" si="0"/>
        <v>3</v>
      </c>
      <c r="H4" s="279" t="s">
        <v>36</v>
      </c>
    </row>
    <row r="5" spans="1:8" x14ac:dyDescent="0.3">
      <c r="A5" s="12" t="s">
        <v>206</v>
      </c>
      <c r="B5" s="285" t="s">
        <v>207</v>
      </c>
      <c r="C5" s="14" t="s">
        <v>9</v>
      </c>
      <c r="D5" s="283">
        <v>1</v>
      </c>
      <c r="E5" s="283" t="s">
        <v>208</v>
      </c>
      <c r="F5" s="51">
        <f>D5</f>
        <v>1</v>
      </c>
      <c r="G5" s="279">
        <f t="shared" si="0"/>
        <v>1</v>
      </c>
      <c r="H5" s="279" t="s">
        <v>36</v>
      </c>
    </row>
    <row r="6" spans="1:8" x14ac:dyDescent="0.3">
      <c r="A6" s="282" t="s">
        <v>557</v>
      </c>
      <c r="B6" s="223" t="s">
        <v>558</v>
      </c>
      <c r="C6" s="14" t="s">
        <v>31</v>
      </c>
      <c r="D6" s="283">
        <v>20</v>
      </c>
      <c r="E6" s="283" t="s">
        <v>208</v>
      </c>
      <c r="F6" s="51">
        <v>20</v>
      </c>
      <c r="G6" s="279">
        <f t="shared" si="0"/>
        <v>1</v>
      </c>
      <c r="H6" s="279" t="s">
        <v>36</v>
      </c>
    </row>
    <row r="7" spans="1:8" ht="31.2" x14ac:dyDescent="0.3">
      <c r="A7" s="282" t="s">
        <v>280</v>
      </c>
      <c r="B7" s="285" t="s">
        <v>281</v>
      </c>
      <c r="C7" s="14" t="s">
        <v>9</v>
      </c>
      <c r="D7" s="283">
        <v>1</v>
      </c>
      <c r="E7" s="283" t="s">
        <v>208</v>
      </c>
      <c r="F7" s="51">
        <v>1</v>
      </c>
      <c r="G7" s="279">
        <f t="shared" si="0"/>
        <v>1</v>
      </c>
      <c r="H7" s="279" t="s">
        <v>36</v>
      </c>
    </row>
    <row r="8" spans="1:8" x14ac:dyDescent="0.3">
      <c r="A8" s="282" t="s">
        <v>900</v>
      </c>
      <c r="B8" s="301" t="s">
        <v>549</v>
      </c>
      <c r="C8" s="14" t="s">
        <v>9</v>
      </c>
      <c r="D8" s="283">
        <v>1</v>
      </c>
      <c r="E8" s="283" t="s">
        <v>208</v>
      </c>
      <c r="F8" s="51">
        <f>D8</f>
        <v>1</v>
      </c>
      <c r="G8" s="279">
        <f t="shared" si="0"/>
        <v>1</v>
      </c>
      <c r="H8" s="279" t="s">
        <v>36</v>
      </c>
    </row>
    <row r="9" spans="1:8" ht="31.2" x14ac:dyDescent="0.3">
      <c r="A9" s="12" t="s">
        <v>901</v>
      </c>
      <c r="B9" s="223" t="s">
        <v>552</v>
      </c>
      <c r="C9" s="14" t="s">
        <v>9</v>
      </c>
      <c r="D9" s="51">
        <v>1</v>
      </c>
      <c r="E9" s="283" t="s">
        <v>208</v>
      </c>
      <c r="F9" s="286">
        <f>D9</f>
        <v>1</v>
      </c>
      <c r="G9" s="279">
        <f t="shared" si="0"/>
        <v>2</v>
      </c>
      <c r="H9" s="279" t="s">
        <v>36</v>
      </c>
    </row>
    <row r="10" spans="1:8" ht="31.2" x14ac:dyDescent="0.3">
      <c r="A10" s="12" t="s">
        <v>901</v>
      </c>
      <c r="B10" s="285" t="e">
        <f>#REF!</f>
        <v>#REF!</v>
      </c>
      <c r="C10" s="14" t="s">
        <v>9</v>
      </c>
      <c r="D10" s="51">
        <v>20</v>
      </c>
      <c r="E10" s="51" t="s">
        <v>208</v>
      </c>
      <c r="F10" s="286">
        <f>D10</f>
        <v>20</v>
      </c>
      <c r="G10" s="279">
        <f t="shared" si="0"/>
        <v>2</v>
      </c>
      <c r="H10" s="279" t="s">
        <v>36</v>
      </c>
    </row>
    <row r="11" spans="1:8" x14ac:dyDescent="0.3">
      <c r="A11" s="12" t="s">
        <v>559</v>
      </c>
      <c r="B11" s="223" t="s">
        <v>560</v>
      </c>
      <c r="C11" s="14" t="s">
        <v>31</v>
      </c>
      <c r="D11" s="51">
        <v>20</v>
      </c>
      <c r="E11" s="283" t="s">
        <v>208</v>
      </c>
      <c r="F11" s="286">
        <v>20</v>
      </c>
      <c r="G11" s="279">
        <f t="shared" si="0"/>
        <v>1</v>
      </c>
      <c r="H11" s="279" t="s">
        <v>36</v>
      </c>
    </row>
    <row r="12" spans="1:8" x14ac:dyDescent="0.3">
      <c r="A12" s="12" t="s">
        <v>20</v>
      </c>
      <c r="B12" s="223" t="s">
        <v>204</v>
      </c>
      <c r="C12" s="14" t="s">
        <v>9</v>
      </c>
      <c r="D12" s="51">
        <v>1</v>
      </c>
      <c r="E12" s="51" t="s">
        <v>6</v>
      </c>
      <c r="F12" s="51">
        <v>1</v>
      </c>
      <c r="G12" s="279">
        <f t="shared" si="0"/>
        <v>6</v>
      </c>
      <c r="H12" s="279" t="s">
        <v>36</v>
      </c>
    </row>
    <row r="13" spans="1:8" x14ac:dyDescent="0.3">
      <c r="A13" s="12" t="s">
        <v>20</v>
      </c>
      <c r="B13" s="285" t="s">
        <v>434</v>
      </c>
      <c r="C13" s="14" t="s">
        <v>9</v>
      </c>
      <c r="D13" s="51">
        <v>1</v>
      </c>
      <c r="E13" s="51" t="s">
        <v>208</v>
      </c>
      <c r="F13" s="51">
        <f>D13</f>
        <v>1</v>
      </c>
      <c r="G13" s="279">
        <f t="shared" si="0"/>
        <v>6</v>
      </c>
      <c r="H13" s="279" t="s">
        <v>36</v>
      </c>
    </row>
    <row r="14" spans="1:8" x14ac:dyDescent="0.3">
      <c r="A14" s="12" t="s">
        <v>20</v>
      </c>
      <c r="B14" s="223" t="s">
        <v>547</v>
      </c>
      <c r="C14" s="14" t="s">
        <v>9</v>
      </c>
      <c r="D14" s="51">
        <v>1</v>
      </c>
      <c r="E14" s="51" t="s">
        <v>208</v>
      </c>
      <c r="F14" s="51">
        <f>D14</f>
        <v>1</v>
      </c>
      <c r="G14" s="279">
        <f t="shared" si="0"/>
        <v>6</v>
      </c>
      <c r="H14" s="279" t="s">
        <v>36</v>
      </c>
    </row>
    <row r="15" spans="1:8" x14ac:dyDescent="0.3">
      <c r="A15" s="12" t="s">
        <v>20</v>
      </c>
      <c r="B15" s="285" t="s">
        <v>631</v>
      </c>
      <c r="C15" s="14" t="s">
        <v>9</v>
      </c>
      <c r="D15" s="51">
        <v>1</v>
      </c>
      <c r="E15" s="51" t="s">
        <v>208</v>
      </c>
      <c r="F15" s="51">
        <f>D15</f>
        <v>1</v>
      </c>
      <c r="G15" s="279">
        <f t="shared" si="0"/>
        <v>6</v>
      </c>
      <c r="H15" s="279" t="s">
        <v>36</v>
      </c>
    </row>
    <row r="16" spans="1:8" x14ac:dyDescent="0.3">
      <c r="A16" s="12" t="s">
        <v>20</v>
      </c>
      <c r="B16" s="223" t="s">
        <v>860</v>
      </c>
      <c r="C16" s="14" t="s">
        <v>9</v>
      </c>
      <c r="D16" s="51">
        <v>1</v>
      </c>
      <c r="E16" s="51" t="s">
        <v>6</v>
      </c>
      <c r="F16" s="51">
        <v>1</v>
      </c>
      <c r="G16" s="279">
        <f t="shared" si="0"/>
        <v>6</v>
      </c>
      <c r="H16" s="279" t="s">
        <v>36</v>
      </c>
    </row>
    <row r="17" spans="1:8" x14ac:dyDescent="0.3">
      <c r="A17" s="12" t="s">
        <v>20</v>
      </c>
      <c r="B17" s="285" t="e">
        <f>#REF!</f>
        <v>#REF!</v>
      </c>
      <c r="C17" s="14" t="s">
        <v>9</v>
      </c>
      <c r="D17" s="51">
        <v>1</v>
      </c>
      <c r="E17" s="51" t="s">
        <v>208</v>
      </c>
      <c r="F17" s="51">
        <f>D17</f>
        <v>1</v>
      </c>
      <c r="G17" s="279">
        <f t="shared" si="0"/>
        <v>6</v>
      </c>
      <c r="H17" s="279" t="s">
        <v>36</v>
      </c>
    </row>
    <row r="18" spans="1:8" ht="31.2" x14ac:dyDescent="0.3">
      <c r="A18" s="12" t="s">
        <v>553</v>
      </c>
      <c r="B18" s="223" t="s">
        <v>554</v>
      </c>
      <c r="C18" s="14" t="s">
        <v>31</v>
      </c>
      <c r="D18" s="51">
        <v>20</v>
      </c>
      <c r="E18" s="51" t="s">
        <v>208</v>
      </c>
      <c r="F18" s="51">
        <v>20</v>
      </c>
      <c r="G18" s="279">
        <f t="shared" si="0"/>
        <v>1</v>
      </c>
      <c r="H18" s="279" t="s">
        <v>36</v>
      </c>
    </row>
    <row r="19" spans="1:8" x14ac:dyDescent="0.3">
      <c r="A19" s="12" t="s">
        <v>39</v>
      </c>
      <c r="B19" s="223" t="s">
        <v>556</v>
      </c>
      <c r="C19" s="14" t="s">
        <v>31</v>
      </c>
      <c r="D19" s="51">
        <v>20</v>
      </c>
      <c r="E19" s="51" t="s">
        <v>208</v>
      </c>
      <c r="F19" s="51">
        <v>20</v>
      </c>
      <c r="G19" s="279">
        <f t="shared" si="0"/>
        <v>1</v>
      </c>
      <c r="H19" s="279" t="s">
        <v>36</v>
      </c>
    </row>
    <row r="20" spans="1:8" x14ac:dyDescent="0.3">
      <c r="A20" s="12" t="s">
        <v>435</v>
      </c>
      <c r="B20" s="285" t="s">
        <v>436</v>
      </c>
      <c r="C20" s="14" t="s">
        <v>9</v>
      </c>
      <c r="D20" s="51">
        <v>2</v>
      </c>
      <c r="E20" s="51" t="s">
        <v>208</v>
      </c>
      <c r="F20" s="51">
        <v>2</v>
      </c>
      <c r="G20" s="279">
        <f t="shared" si="0"/>
        <v>1</v>
      </c>
      <c r="H20" s="279" t="s">
        <v>36</v>
      </c>
    </row>
    <row r="21" spans="1:8" x14ac:dyDescent="0.3">
      <c r="A21" s="12" t="s">
        <v>21</v>
      </c>
      <c r="B21" s="223" t="s">
        <v>437</v>
      </c>
      <c r="C21" s="14" t="s">
        <v>9</v>
      </c>
      <c r="D21" s="51">
        <v>1</v>
      </c>
      <c r="E21" s="51" t="s">
        <v>208</v>
      </c>
      <c r="F21" s="51">
        <f>D21</f>
        <v>1</v>
      </c>
      <c r="G21" s="279">
        <f t="shared" si="0"/>
        <v>3</v>
      </c>
      <c r="H21" s="279" t="s">
        <v>36</v>
      </c>
    </row>
    <row r="22" spans="1:8" x14ac:dyDescent="0.3">
      <c r="A22" s="12" t="s">
        <v>21</v>
      </c>
      <c r="B22" s="223" t="s">
        <v>551</v>
      </c>
      <c r="C22" s="14" t="s">
        <v>9</v>
      </c>
      <c r="D22" s="51">
        <v>1</v>
      </c>
      <c r="E22" s="51" t="s">
        <v>208</v>
      </c>
      <c r="F22" s="51">
        <f>D22</f>
        <v>1</v>
      </c>
      <c r="G22" s="279">
        <f t="shared" si="0"/>
        <v>3</v>
      </c>
      <c r="H22" s="279" t="s">
        <v>36</v>
      </c>
    </row>
    <row r="23" spans="1:8" x14ac:dyDescent="0.3">
      <c r="A23" s="12" t="s">
        <v>21</v>
      </c>
      <c r="B23" s="289" t="e">
        <f>#REF!</f>
        <v>#REF!</v>
      </c>
      <c r="C23" s="14" t="s">
        <v>9</v>
      </c>
      <c r="D23" s="51">
        <v>1</v>
      </c>
      <c r="E23" s="283" t="s">
        <v>208</v>
      </c>
      <c r="F23" s="51">
        <f>D23</f>
        <v>1</v>
      </c>
      <c r="G23" s="279">
        <f t="shared" si="0"/>
        <v>3</v>
      </c>
      <c r="H23" s="279" t="s">
        <v>36</v>
      </c>
    </row>
    <row r="24" spans="1:8" x14ac:dyDescent="0.3">
      <c r="A24" s="12" t="s">
        <v>273</v>
      </c>
      <c r="B24" s="223" t="s">
        <v>274</v>
      </c>
      <c r="C24" s="14" t="s">
        <v>9</v>
      </c>
      <c r="D24" s="51">
        <v>10</v>
      </c>
      <c r="E24" s="51" t="s">
        <v>208</v>
      </c>
      <c r="F24" s="51">
        <v>10</v>
      </c>
      <c r="G24" s="279">
        <f t="shared" si="0"/>
        <v>2</v>
      </c>
      <c r="H24" s="279" t="s">
        <v>36</v>
      </c>
    </row>
    <row r="25" spans="1:8" x14ac:dyDescent="0.3">
      <c r="A25" s="12" t="s">
        <v>273</v>
      </c>
      <c r="B25" s="285" t="s">
        <v>276</v>
      </c>
      <c r="C25" s="14" t="s">
        <v>9</v>
      </c>
      <c r="D25" s="51">
        <v>20</v>
      </c>
      <c r="E25" s="51" t="s">
        <v>208</v>
      </c>
      <c r="F25" s="51">
        <v>20</v>
      </c>
      <c r="G25" s="279">
        <f t="shared" si="0"/>
        <v>2</v>
      </c>
      <c r="H25" s="279" t="s">
        <v>36</v>
      </c>
    </row>
    <row r="26" spans="1:8" x14ac:dyDescent="0.3">
      <c r="A26" s="282" t="s">
        <v>899</v>
      </c>
      <c r="B26" s="285" t="s">
        <v>278</v>
      </c>
      <c r="C26" s="14" t="s">
        <v>9</v>
      </c>
      <c r="D26" s="283">
        <v>1</v>
      </c>
      <c r="E26" s="283" t="s">
        <v>208</v>
      </c>
      <c r="F26" s="51">
        <v>1</v>
      </c>
      <c r="G26" s="279">
        <f t="shared" si="0"/>
        <v>2</v>
      </c>
      <c r="H26" s="279" t="s">
        <v>36</v>
      </c>
    </row>
    <row r="27" spans="1:8" x14ac:dyDescent="0.3">
      <c r="A27" s="12" t="s">
        <v>899</v>
      </c>
      <c r="B27" s="285" t="s">
        <v>279</v>
      </c>
      <c r="C27" s="14" t="s">
        <v>9</v>
      </c>
      <c r="D27" s="51">
        <v>1</v>
      </c>
      <c r="E27" s="283" t="s">
        <v>208</v>
      </c>
      <c r="F27" s="51">
        <v>1</v>
      </c>
      <c r="G27" s="279">
        <f t="shared" si="0"/>
        <v>2</v>
      </c>
      <c r="H27" s="279" t="s">
        <v>36</v>
      </c>
    </row>
    <row r="28" spans="1:8" x14ac:dyDescent="0.3">
      <c r="A28" s="288" t="s">
        <v>858</v>
      </c>
      <c r="B28" s="291" t="s">
        <v>857</v>
      </c>
      <c r="C28" s="14" t="s">
        <v>9</v>
      </c>
      <c r="D28" s="299">
        <v>1</v>
      </c>
      <c r="E28" s="290" t="s">
        <v>6</v>
      </c>
      <c r="F28" s="299">
        <f>D28</f>
        <v>1</v>
      </c>
      <c r="G28" s="279">
        <f t="shared" si="0"/>
        <v>1</v>
      </c>
      <c r="H28" s="279" t="s">
        <v>36</v>
      </c>
    </row>
    <row r="29" spans="1:8" ht="46.8" x14ac:dyDescent="0.3">
      <c r="A29" s="288" t="s">
        <v>856</v>
      </c>
      <c r="B29" s="285" t="s">
        <v>857</v>
      </c>
      <c r="C29" s="14" t="s">
        <v>9</v>
      </c>
      <c r="D29" s="302">
        <v>1</v>
      </c>
      <c r="E29" s="290" t="s">
        <v>6</v>
      </c>
      <c r="F29" s="299">
        <f>D29</f>
        <v>1</v>
      </c>
      <c r="G29" s="279">
        <f t="shared" si="0"/>
        <v>1</v>
      </c>
      <c r="H29" s="279" t="s">
        <v>36</v>
      </c>
    </row>
    <row r="30" spans="1:8" x14ac:dyDescent="0.3">
      <c r="B30" s="294"/>
      <c r="C30" s="295"/>
    </row>
    <row r="31" spans="1:8" x14ac:dyDescent="0.3">
      <c r="B31" s="294"/>
      <c r="C31" s="295"/>
    </row>
    <row r="32" spans="1:8" x14ac:dyDescent="0.3">
      <c r="B32" s="294"/>
      <c r="C32" s="295"/>
    </row>
    <row r="33" spans="2:3" x14ac:dyDescent="0.3">
      <c r="B33" s="294"/>
      <c r="C33" s="295"/>
    </row>
    <row r="34" spans="2:3" x14ac:dyDescent="0.3">
      <c r="B34" s="294"/>
      <c r="C34" s="295"/>
    </row>
    <row r="35" spans="2:3" x14ac:dyDescent="0.3">
      <c r="B35" s="294"/>
      <c r="C35" s="295"/>
    </row>
    <row r="36" spans="2:3" x14ac:dyDescent="0.3">
      <c r="B36" s="294"/>
      <c r="C36" s="295"/>
    </row>
    <row r="37" spans="2:3" x14ac:dyDescent="0.3">
      <c r="B37" s="294"/>
      <c r="C37" s="295"/>
    </row>
    <row r="38" spans="2:3" x14ac:dyDescent="0.3">
      <c r="B38" s="294"/>
      <c r="C38" s="295"/>
    </row>
    <row r="39" spans="2:3" x14ac:dyDescent="0.3">
      <c r="C39" s="295"/>
    </row>
    <row r="40" spans="2:3" x14ac:dyDescent="0.3">
      <c r="C40" s="295"/>
    </row>
    <row r="41" spans="2:3" x14ac:dyDescent="0.3">
      <c r="C41" s="295"/>
    </row>
    <row r="42" spans="2:3" x14ac:dyDescent="0.3">
      <c r="C42" s="295"/>
    </row>
    <row r="43" spans="2:3" x14ac:dyDescent="0.3">
      <c r="C43" s="295"/>
    </row>
    <row r="44" spans="2:3" x14ac:dyDescent="0.3">
      <c r="C44" s="295"/>
    </row>
    <row r="45" spans="2:3" x14ac:dyDescent="0.3">
      <c r="C45" s="295"/>
    </row>
    <row r="46" spans="2:3" x14ac:dyDescent="0.3">
      <c r="C46" s="295"/>
    </row>
    <row r="47" spans="2:3" x14ac:dyDescent="0.3">
      <c r="C47" s="295"/>
    </row>
    <row r="48" spans="2:3" x14ac:dyDescent="0.3">
      <c r="C48" s="295"/>
    </row>
    <row r="49" spans="3:3" x14ac:dyDescent="0.3">
      <c r="C49" s="295"/>
    </row>
    <row r="50" spans="3:3" x14ac:dyDescent="0.3">
      <c r="C50" s="295"/>
    </row>
    <row r="51" spans="3:3" x14ac:dyDescent="0.3">
      <c r="C51" s="295"/>
    </row>
    <row r="52" spans="3:3" x14ac:dyDescent="0.3">
      <c r="C52" s="295"/>
    </row>
    <row r="53" spans="3:3" x14ac:dyDescent="0.3">
      <c r="C53" s="295"/>
    </row>
    <row r="54" spans="3:3" x14ac:dyDescent="0.3">
      <c r="C54" s="295"/>
    </row>
    <row r="55" spans="3:3" x14ac:dyDescent="0.3">
      <c r="C55" s="295"/>
    </row>
    <row r="56" spans="3:3" x14ac:dyDescent="0.3">
      <c r="C56" s="295"/>
    </row>
    <row r="57" spans="3:3" x14ac:dyDescent="0.3">
      <c r="C57" s="295"/>
    </row>
    <row r="58" spans="3:3" x14ac:dyDescent="0.3">
      <c r="C58" s="295"/>
    </row>
    <row r="59" spans="3:3" x14ac:dyDescent="0.3">
      <c r="C59" s="295"/>
    </row>
    <row r="60" spans="3:3" x14ac:dyDescent="0.3">
      <c r="C60" s="295"/>
    </row>
    <row r="61" spans="3:3" x14ac:dyDescent="0.3">
      <c r="C61" s="295"/>
    </row>
    <row r="62" spans="3:3" x14ac:dyDescent="0.3">
      <c r="C62" s="295"/>
    </row>
    <row r="63" spans="3:3" x14ac:dyDescent="0.3">
      <c r="C63" s="295"/>
    </row>
    <row r="64" spans="3:3" x14ac:dyDescent="0.3">
      <c r="C64" s="295"/>
    </row>
    <row r="65" spans="3:3" x14ac:dyDescent="0.3">
      <c r="C65" s="295"/>
    </row>
    <row r="66" spans="3:3" x14ac:dyDescent="0.3">
      <c r="C66" s="295"/>
    </row>
    <row r="67" spans="3:3" x14ac:dyDescent="0.3">
      <c r="C67" s="295"/>
    </row>
    <row r="68" spans="3:3" x14ac:dyDescent="0.3">
      <c r="C68" s="295"/>
    </row>
    <row r="69" spans="3:3" x14ac:dyDescent="0.3">
      <c r="C69" s="295"/>
    </row>
    <row r="70" spans="3:3" x14ac:dyDescent="0.3">
      <c r="C70" s="295"/>
    </row>
    <row r="71" spans="3:3" x14ac:dyDescent="0.3">
      <c r="C71" s="295"/>
    </row>
    <row r="72" spans="3:3" x14ac:dyDescent="0.3">
      <c r="C72" s="295"/>
    </row>
    <row r="73" spans="3:3" x14ac:dyDescent="0.3">
      <c r="C73" s="295"/>
    </row>
    <row r="74" spans="3:3" x14ac:dyDescent="0.3">
      <c r="C74" s="295"/>
    </row>
    <row r="75" spans="3:3" x14ac:dyDescent="0.3">
      <c r="C75" s="295"/>
    </row>
    <row r="76" spans="3:3" x14ac:dyDescent="0.3">
      <c r="C76" s="295"/>
    </row>
    <row r="77" spans="3:3" x14ac:dyDescent="0.3">
      <c r="C77" s="295"/>
    </row>
    <row r="78" spans="3:3" x14ac:dyDescent="0.3">
      <c r="C78" s="295"/>
    </row>
    <row r="79" spans="3:3" x14ac:dyDescent="0.3">
      <c r="C79" s="295"/>
    </row>
    <row r="80" spans="3:3" x14ac:dyDescent="0.3">
      <c r="C80" s="295"/>
    </row>
    <row r="81" spans="3:3" x14ac:dyDescent="0.3">
      <c r="C81" s="295"/>
    </row>
    <row r="82" spans="3:3" x14ac:dyDescent="0.3">
      <c r="C82" s="295"/>
    </row>
    <row r="83" spans="3:3" x14ac:dyDescent="0.3">
      <c r="C83" s="295"/>
    </row>
    <row r="84" spans="3:3" x14ac:dyDescent="0.3">
      <c r="C84" s="295"/>
    </row>
    <row r="85" spans="3:3" x14ac:dyDescent="0.3">
      <c r="C85" s="295"/>
    </row>
    <row r="86" spans="3:3" x14ac:dyDescent="0.3">
      <c r="C86" s="295"/>
    </row>
    <row r="87" spans="3:3" x14ac:dyDescent="0.3">
      <c r="C87" s="295"/>
    </row>
    <row r="88" spans="3:3" x14ac:dyDescent="0.3">
      <c r="C88" s="295"/>
    </row>
    <row r="89" spans="3:3" x14ac:dyDescent="0.3">
      <c r="C89" s="295"/>
    </row>
    <row r="90" spans="3:3" x14ac:dyDescent="0.3">
      <c r="C90" s="295"/>
    </row>
    <row r="91" spans="3:3" x14ac:dyDescent="0.3">
      <c r="C91" s="295"/>
    </row>
    <row r="92" spans="3:3" x14ac:dyDescent="0.3">
      <c r="C92" s="295"/>
    </row>
    <row r="93" spans="3:3" x14ac:dyDescent="0.3">
      <c r="C93" s="295"/>
    </row>
    <row r="94" spans="3:3" x14ac:dyDescent="0.3">
      <c r="C94" s="295"/>
    </row>
    <row r="95" spans="3:3" x14ac:dyDescent="0.3">
      <c r="C95" s="295"/>
    </row>
    <row r="96" spans="3:3" x14ac:dyDescent="0.3">
      <c r="C96" s="295"/>
    </row>
    <row r="97" spans="3:3" x14ac:dyDescent="0.3">
      <c r="C97" s="295"/>
    </row>
    <row r="98" spans="3:3" x14ac:dyDescent="0.3">
      <c r="C98" s="295"/>
    </row>
    <row r="99" spans="3:3" x14ac:dyDescent="0.3">
      <c r="C99" s="295"/>
    </row>
    <row r="100" spans="3:3" x14ac:dyDescent="0.3">
      <c r="C100" s="295"/>
    </row>
    <row r="101" spans="3:3" x14ac:dyDescent="0.3">
      <c r="C101" s="295"/>
    </row>
    <row r="102" spans="3:3" x14ac:dyDescent="0.3">
      <c r="C102" s="295"/>
    </row>
    <row r="103" spans="3:3" x14ac:dyDescent="0.3">
      <c r="C103" s="295"/>
    </row>
    <row r="104" spans="3:3" x14ac:dyDescent="0.3">
      <c r="C104" s="295"/>
    </row>
    <row r="105" spans="3:3" x14ac:dyDescent="0.3">
      <c r="C105" s="295"/>
    </row>
    <row r="106" spans="3:3" x14ac:dyDescent="0.3">
      <c r="C106" s="295"/>
    </row>
    <row r="107" spans="3:3" x14ac:dyDescent="0.3">
      <c r="C107" s="295"/>
    </row>
    <row r="108" spans="3:3" x14ac:dyDescent="0.3">
      <c r="C108" s="295"/>
    </row>
    <row r="109" spans="3:3" x14ac:dyDescent="0.3">
      <c r="C109" s="295"/>
    </row>
    <row r="110" spans="3:3" x14ac:dyDescent="0.3">
      <c r="C110" s="295"/>
    </row>
    <row r="111" spans="3:3" x14ac:dyDescent="0.3">
      <c r="C111" s="295"/>
    </row>
    <row r="112" spans="3:3" x14ac:dyDescent="0.3">
      <c r="C112" s="295"/>
    </row>
    <row r="113" spans="3:3" x14ac:dyDescent="0.3">
      <c r="C113" s="295"/>
    </row>
    <row r="114" spans="3:3" x14ac:dyDescent="0.3">
      <c r="C114" s="295"/>
    </row>
    <row r="115" spans="3:3" x14ac:dyDescent="0.3">
      <c r="C115" s="295"/>
    </row>
    <row r="116" spans="3:3" x14ac:dyDescent="0.3">
      <c r="C116" s="295"/>
    </row>
    <row r="117" spans="3:3" x14ac:dyDescent="0.3">
      <c r="C117" s="295"/>
    </row>
    <row r="118" spans="3:3" x14ac:dyDescent="0.3">
      <c r="C118" s="295"/>
    </row>
    <row r="119" spans="3:3" x14ac:dyDescent="0.3">
      <c r="C119" s="295"/>
    </row>
    <row r="120" spans="3:3" x14ac:dyDescent="0.3">
      <c r="C120" s="295"/>
    </row>
    <row r="121" spans="3:3" x14ac:dyDescent="0.3">
      <c r="C121" s="295"/>
    </row>
    <row r="122" spans="3:3" x14ac:dyDescent="0.3">
      <c r="C122" s="295"/>
    </row>
    <row r="123" spans="3:3" x14ac:dyDescent="0.3">
      <c r="C123" s="295"/>
    </row>
    <row r="124" spans="3:3" x14ac:dyDescent="0.3">
      <c r="C124" s="295"/>
    </row>
    <row r="125" spans="3:3" x14ac:dyDescent="0.3">
      <c r="C125" s="295"/>
    </row>
    <row r="126" spans="3:3" x14ac:dyDescent="0.3">
      <c r="C126" s="295"/>
    </row>
    <row r="127" spans="3:3" x14ac:dyDescent="0.3">
      <c r="C127" s="295"/>
    </row>
    <row r="128" spans="3:3" x14ac:dyDescent="0.3">
      <c r="C128" s="295"/>
    </row>
    <row r="129" spans="3:3" x14ac:dyDescent="0.3">
      <c r="C129" s="295"/>
    </row>
    <row r="130" spans="3:3" x14ac:dyDescent="0.3">
      <c r="C130" s="295"/>
    </row>
    <row r="131" spans="3:3" x14ac:dyDescent="0.3">
      <c r="C131" s="295"/>
    </row>
    <row r="132" spans="3:3" x14ac:dyDescent="0.3">
      <c r="C132" s="295"/>
    </row>
    <row r="133" spans="3:3" x14ac:dyDescent="0.3">
      <c r="C133" s="295"/>
    </row>
    <row r="134" spans="3:3" x14ac:dyDescent="0.3">
      <c r="C134" s="295"/>
    </row>
    <row r="135" spans="3:3" x14ac:dyDescent="0.3">
      <c r="C135" s="295"/>
    </row>
    <row r="136" spans="3:3" x14ac:dyDescent="0.3">
      <c r="C136" s="295"/>
    </row>
    <row r="137" spans="3:3" x14ac:dyDescent="0.3">
      <c r="C137" s="295"/>
    </row>
    <row r="138" spans="3:3" x14ac:dyDescent="0.3">
      <c r="C138" s="295"/>
    </row>
    <row r="139" spans="3:3" x14ac:dyDescent="0.3">
      <c r="C139" s="295"/>
    </row>
    <row r="140" spans="3:3" x14ac:dyDescent="0.3">
      <c r="C140" s="295"/>
    </row>
    <row r="141" spans="3:3" x14ac:dyDescent="0.3">
      <c r="C141" s="295"/>
    </row>
    <row r="142" spans="3:3" x14ac:dyDescent="0.3">
      <c r="C142" s="295"/>
    </row>
    <row r="143" spans="3:3" x14ac:dyDescent="0.3">
      <c r="C143" s="295"/>
    </row>
    <row r="144" spans="3:3" x14ac:dyDescent="0.3">
      <c r="C144" s="295"/>
    </row>
    <row r="145" spans="3:3" x14ac:dyDescent="0.3">
      <c r="C145" s="295"/>
    </row>
    <row r="146" spans="3:3" x14ac:dyDescent="0.3">
      <c r="C146" s="295"/>
    </row>
    <row r="147" spans="3:3" x14ac:dyDescent="0.3">
      <c r="C147" s="295"/>
    </row>
    <row r="148" spans="3:3" x14ac:dyDescent="0.3">
      <c r="C148" s="295"/>
    </row>
    <row r="149" spans="3:3" x14ac:dyDescent="0.3">
      <c r="C149" s="295"/>
    </row>
    <row r="150" spans="3:3" x14ac:dyDescent="0.3">
      <c r="C150" s="295"/>
    </row>
    <row r="151" spans="3:3" x14ac:dyDescent="0.3">
      <c r="C151" s="295"/>
    </row>
    <row r="152" spans="3:3" x14ac:dyDescent="0.3">
      <c r="C152" s="295"/>
    </row>
    <row r="153" spans="3:3" x14ac:dyDescent="0.3">
      <c r="C153" s="295"/>
    </row>
    <row r="154" spans="3:3" x14ac:dyDescent="0.3">
      <c r="C154" s="295"/>
    </row>
    <row r="155" spans="3:3" x14ac:dyDescent="0.3">
      <c r="C155" s="295"/>
    </row>
    <row r="156" spans="3:3" x14ac:dyDescent="0.3">
      <c r="C156" s="295"/>
    </row>
    <row r="157" spans="3:3" x14ac:dyDescent="0.3">
      <c r="C157" s="295"/>
    </row>
    <row r="158" spans="3:3" x14ac:dyDescent="0.3">
      <c r="C158" s="295"/>
    </row>
    <row r="159" spans="3:3" x14ac:dyDescent="0.3">
      <c r="C159" s="295"/>
    </row>
    <row r="160" spans="3:3" x14ac:dyDescent="0.3">
      <c r="C160" s="295"/>
    </row>
    <row r="161" spans="3:3" x14ac:dyDescent="0.3">
      <c r="C161" s="295"/>
    </row>
    <row r="162" spans="3:3" x14ac:dyDescent="0.3">
      <c r="C162" s="295"/>
    </row>
    <row r="163" spans="3:3" x14ac:dyDescent="0.3">
      <c r="C163" s="295"/>
    </row>
    <row r="164" spans="3:3" x14ac:dyDescent="0.3">
      <c r="C164" s="295"/>
    </row>
    <row r="165" spans="3:3" x14ac:dyDescent="0.3">
      <c r="C165" s="295"/>
    </row>
    <row r="166" spans="3:3" x14ac:dyDescent="0.3">
      <c r="C166" s="295"/>
    </row>
    <row r="167" spans="3:3" x14ac:dyDescent="0.3">
      <c r="C167" s="295"/>
    </row>
    <row r="168" spans="3:3" x14ac:dyDescent="0.3">
      <c r="C168" s="295"/>
    </row>
    <row r="169" spans="3:3" x14ac:dyDescent="0.3">
      <c r="C169" s="295"/>
    </row>
    <row r="170" spans="3:3" x14ac:dyDescent="0.3">
      <c r="C170" s="295"/>
    </row>
    <row r="171" spans="3:3" x14ac:dyDescent="0.3">
      <c r="C171" s="295"/>
    </row>
    <row r="172" spans="3:3" x14ac:dyDescent="0.3">
      <c r="C172" s="295"/>
    </row>
    <row r="173" spans="3:3" x14ac:dyDescent="0.3">
      <c r="C173" s="295"/>
    </row>
    <row r="174" spans="3:3" x14ac:dyDescent="0.3">
      <c r="C174" s="295"/>
    </row>
    <row r="175" spans="3:3" x14ac:dyDescent="0.3">
      <c r="C175" s="295"/>
    </row>
    <row r="176" spans="3:3" x14ac:dyDescent="0.3">
      <c r="C176" s="295"/>
    </row>
    <row r="177" spans="3:3" x14ac:dyDescent="0.3">
      <c r="C177" s="295"/>
    </row>
    <row r="178" spans="3:3" x14ac:dyDescent="0.3">
      <c r="C178" s="295"/>
    </row>
    <row r="179" spans="3:3" x14ac:dyDescent="0.3">
      <c r="C179" s="295"/>
    </row>
    <row r="180" spans="3:3" x14ac:dyDescent="0.3">
      <c r="C180" s="295"/>
    </row>
    <row r="181" spans="3:3" x14ac:dyDescent="0.3">
      <c r="C181" s="295"/>
    </row>
    <row r="182" spans="3:3" x14ac:dyDescent="0.3">
      <c r="C182" s="295"/>
    </row>
    <row r="183" spans="3:3" x14ac:dyDescent="0.3">
      <c r="C183" s="295"/>
    </row>
    <row r="184" spans="3:3" x14ac:dyDescent="0.3">
      <c r="C184" s="295"/>
    </row>
    <row r="185" spans="3:3" x14ac:dyDescent="0.3">
      <c r="C185" s="295"/>
    </row>
    <row r="186" spans="3:3" x14ac:dyDescent="0.3">
      <c r="C186" s="295"/>
    </row>
    <row r="187" spans="3:3" x14ac:dyDescent="0.3">
      <c r="C187" s="295"/>
    </row>
    <row r="188" spans="3:3" x14ac:dyDescent="0.3">
      <c r="C188" s="295"/>
    </row>
    <row r="189" spans="3:3" x14ac:dyDescent="0.3">
      <c r="C189" s="295"/>
    </row>
    <row r="190" spans="3:3" x14ac:dyDescent="0.3">
      <c r="C190" s="295"/>
    </row>
    <row r="191" spans="3:3" x14ac:dyDescent="0.3">
      <c r="C191" s="295"/>
    </row>
    <row r="192" spans="3:3" x14ac:dyDescent="0.3">
      <c r="C192" s="295"/>
    </row>
    <row r="193" spans="3:3" x14ac:dyDescent="0.3">
      <c r="C193" s="295"/>
    </row>
    <row r="194" spans="3:3" x14ac:dyDescent="0.3">
      <c r="C194" s="295"/>
    </row>
    <row r="195" spans="3:3" x14ac:dyDescent="0.3">
      <c r="C195" s="295"/>
    </row>
    <row r="196" spans="3:3" x14ac:dyDescent="0.3">
      <c r="C196" s="295"/>
    </row>
    <row r="197" spans="3:3" x14ac:dyDescent="0.3">
      <c r="C197" s="295"/>
    </row>
    <row r="198" spans="3:3" x14ac:dyDescent="0.3">
      <c r="C198" s="295"/>
    </row>
    <row r="199" spans="3:3" x14ac:dyDescent="0.3">
      <c r="C199" s="295"/>
    </row>
    <row r="200" spans="3:3" x14ac:dyDescent="0.3">
      <c r="C200" s="295"/>
    </row>
    <row r="201" spans="3:3" x14ac:dyDescent="0.3">
      <c r="C201" s="295"/>
    </row>
    <row r="202" spans="3:3" x14ac:dyDescent="0.3">
      <c r="C202" s="295"/>
    </row>
    <row r="203" spans="3:3" x14ac:dyDescent="0.3">
      <c r="C203" s="295"/>
    </row>
    <row r="204" spans="3:3" x14ac:dyDescent="0.3">
      <c r="C204" s="295"/>
    </row>
    <row r="205" spans="3:3" x14ac:dyDescent="0.3">
      <c r="C205" s="295"/>
    </row>
    <row r="206" spans="3:3" x14ac:dyDescent="0.3">
      <c r="C206" s="295"/>
    </row>
    <row r="207" spans="3:3" x14ac:dyDescent="0.3">
      <c r="C207" s="295"/>
    </row>
    <row r="208" spans="3:3" x14ac:dyDescent="0.3">
      <c r="C208" s="295"/>
    </row>
    <row r="209" spans="3:3" x14ac:dyDescent="0.3">
      <c r="C209" s="295"/>
    </row>
    <row r="210" spans="3:3" x14ac:dyDescent="0.3">
      <c r="C210" s="295"/>
    </row>
    <row r="211" spans="3:3" x14ac:dyDescent="0.3">
      <c r="C211" s="295"/>
    </row>
    <row r="212" spans="3:3" x14ac:dyDescent="0.3">
      <c r="C212" s="295"/>
    </row>
    <row r="213" spans="3:3" x14ac:dyDescent="0.3">
      <c r="C213" s="295"/>
    </row>
    <row r="214" spans="3:3" x14ac:dyDescent="0.3">
      <c r="C214" s="295"/>
    </row>
    <row r="215" spans="3:3" x14ac:dyDescent="0.3">
      <c r="C215" s="295"/>
    </row>
    <row r="216" spans="3:3" x14ac:dyDescent="0.3">
      <c r="C216" s="295"/>
    </row>
    <row r="217" spans="3:3" x14ac:dyDescent="0.3">
      <c r="C217" s="295"/>
    </row>
    <row r="218" spans="3:3" x14ac:dyDescent="0.3">
      <c r="C218" s="295"/>
    </row>
    <row r="219" spans="3:3" x14ac:dyDescent="0.3">
      <c r="C219" s="295"/>
    </row>
    <row r="220" spans="3:3" x14ac:dyDescent="0.3">
      <c r="C220" s="295"/>
    </row>
    <row r="221" spans="3:3" x14ac:dyDescent="0.3">
      <c r="C221" s="295"/>
    </row>
    <row r="222" spans="3:3" x14ac:dyDescent="0.3">
      <c r="C222" s="295"/>
    </row>
    <row r="223" spans="3:3" x14ac:dyDescent="0.3">
      <c r="C223" s="295"/>
    </row>
    <row r="224" spans="3:3" x14ac:dyDescent="0.3">
      <c r="C224" s="295"/>
    </row>
    <row r="225" spans="3:3" x14ac:dyDescent="0.3">
      <c r="C225" s="295"/>
    </row>
    <row r="226" spans="3:3" x14ac:dyDescent="0.3">
      <c r="C226" s="295"/>
    </row>
    <row r="227" spans="3:3" x14ac:dyDescent="0.3">
      <c r="C227" s="295"/>
    </row>
    <row r="228" spans="3:3" x14ac:dyDescent="0.3">
      <c r="C228" s="295"/>
    </row>
    <row r="229" spans="3:3" x14ac:dyDescent="0.3">
      <c r="C229" s="295"/>
    </row>
    <row r="230" spans="3:3" x14ac:dyDescent="0.3">
      <c r="C230" s="295"/>
    </row>
    <row r="231" spans="3:3" x14ac:dyDescent="0.3">
      <c r="C231" s="295"/>
    </row>
    <row r="232" spans="3:3" x14ac:dyDescent="0.3">
      <c r="C232" s="295"/>
    </row>
    <row r="233" spans="3:3" x14ac:dyDescent="0.3">
      <c r="C233" s="295"/>
    </row>
    <row r="234" spans="3:3" x14ac:dyDescent="0.3">
      <c r="C234" s="295"/>
    </row>
    <row r="235" spans="3:3" x14ac:dyDescent="0.3">
      <c r="C235" s="295"/>
    </row>
    <row r="236" spans="3:3" x14ac:dyDescent="0.3">
      <c r="C236" s="295"/>
    </row>
    <row r="237" spans="3:3" x14ac:dyDescent="0.3">
      <c r="C237" s="295"/>
    </row>
    <row r="238" spans="3:3" x14ac:dyDescent="0.3">
      <c r="C238" s="295"/>
    </row>
    <row r="239" spans="3:3" x14ac:dyDescent="0.3">
      <c r="C239" s="295"/>
    </row>
    <row r="240" spans="3:3" x14ac:dyDescent="0.3">
      <c r="C240" s="295"/>
    </row>
    <row r="241" spans="3:3" x14ac:dyDescent="0.3">
      <c r="C241" s="295"/>
    </row>
    <row r="242" spans="3:3" x14ac:dyDescent="0.3">
      <c r="C242" s="295"/>
    </row>
    <row r="243" spans="3:3" x14ac:dyDescent="0.3">
      <c r="C243" s="295"/>
    </row>
    <row r="244" spans="3:3" x14ac:dyDescent="0.3">
      <c r="C244" s="295"/>
    </row>
    <row r="245" spans="3:3" x14ac:dyDescent="0.3">
      <c r="C245" s="295"/>
    </row>
    <row r="246" spans="3:3" x14ac:dyDescent="0.3">
      <c r="C246" s="295"/>
    </row>
    <row r="247" spans="3:3" x14ac:dyDescent="0.3">
      <c r="C247" s="295"/>
    </row>
    <row r="248" spans="3:3" x14ac:dyDescent="0.3">
      <c r="C248" s="295"/>
    </row>
    <row r="249" spans="3:3" x14ac:dyDescent="0.3">
      <c r="C249" s="295"/>
    </row>
    <row r="250" spans="3:3" x14ac:dyDescent="0.3">
      <c r="C250" s="295"/>
    </row>
    <row r="251" spans="3:3" x14ac:dyDescent="0.3">
      <c r="C251" s="295"/>
    </row>
    <row r="252" spans="3:3" x14ac:dyDescent="0.3">
      <c r="C252" s="295"/>
    </row>
    <row r="253" spans="3:3" x14ac:dyDescent="0.3">
      <c r="C253" s="295"/>
    </row>
    <row r="254" spans="3:3" x14ac:dyDescent="0.3">
      <c r="C254" s="295"/>
    </row>
    <row r="255" spans="3:3" x14ac:dyDescent="0.3">
      <c r="C255" s="295"/>
    </row>
    <row r="256" spans="3:3" x14ac:dyDescent="0.3">
      <c r="C256" s="295"/>
    </row>
    <row r="257" spans="3:3" x14ac:dyDescent="0.3">
      <c r="C257" s="295"/>
    </row>
    <row r="258" spans="3:3" x14ac:dyDescent="0.3">
      <c r="C258" s="295"/>
    </row>
    <row r="259" spans="3:3" x14ac:dyDescent="0.3">
      <c r="C259" s="295"/>
    </row>
    <row r="260" spans="3:3" x14ac:dyDescent="0.3">
      <c r="C260" s="295"/>
    </row>
    <row r="261" spans="3:3" x14ac:dyDescent="0.3">
      <c r="C261" s="295"/>
    </row>
    <row r="262" spans="3:3" x14ac:dyDescent="0.3">
      <c r="C262" s="295"/>
    </row>
    <row r="263" spans="3:3" x14ac:dyDescent="0.3">
      <c r="C263" s="295"/>
    </row>
    <row r="264" spans="3:3" x14ac:dyDescent="0.3">
      <c r="C264" s="295"/>
    </row>
    <row r="265" spans="3:3" x14ac:dyDescent="0.3">
      <c r="C265" s="295"/>
    </row>
    <row r="266" spans="3:3" x14ac:dyDescent="0.3">
      <c r="C266" s="295"/>
    </row>
    <row r="267" spans="3:3" x14ac:dyDescent="0.3">
      <c r="C267" s="295"/>
    </row>
    <row r="268" spans="3:3" x14ac:dyDescent="0.3">
      <c r="C268" s="295"/>
    </row>
    <row r="269" spans="3:3" x14ac:dyDescent="0.3">
      <c r="C269" s="295"/>
    </row>
    <row r="270" spans="3:3" x14ac:dyDescent="0.3">
      <c r="C270" s="295"/>
    </row>
    <row r="271" spans="3:3" x14ac:dyDescent="0.3">
      <c r="C271" s="295"/>
    </row>
    <row r="272" spans="3:3" x14ac:dyDescent="0.3">
      <c r="C272" s="295"/>
    </row>
    <row r="273" spans="3:3" x14ac:dyDescent="0.3">
      <c r="C273" s="295"/>
    </row>
    <row r="274" spans="3:3" x14ac:dyDescent="0.3">
      <c r="C274" s="295"/>
    </row>
    <row r="275" spans="3:3" x14ac:dyDescent="0.3">
      <c r="C275" s="295"/>
    </row>
    <row r="276" spans="3:3" x14ac:dyDescent="0.3">
      <c r="C276" s="295"/>
    </row>
    <row r="277" spans="3:3" x14ac:dyDescent="0.3">
      <c r="C277" s="295"/>
    </row>
    <row r="278" spans="3:3" x14ac:dyDescent="0.3">
      <c r="C278" s="295"/>
    </row>
    <row r="279" spans="3:3" x14ac:dyDescent="0.3">
      <c r="C279" s="295"/>
    </row>
    <row r="280" spans="3:3" x14ac:dyDescent="0.3">
      <c r="C280" s="295"/>
    </row>
    <row r="281" spans="3:3" x14ac:dyDescent="0.3">
      <c r="C281" s="295"/>
    </row>
    <row r="282" spans="3:3" x14ac:dyDescent="0.3">
      <c r="C282" s="295"/>
    </row>
    <row r="283" spans="3:3" x14ac:dyDescent="0.3">
      <c r="C283" s="295"/>
    </row>
    <row r="284" spans="3:3" x14ac:dyDescent="0.3">
      <c r="C284" s="295"/>
    </row>
    <row r="285" spans="3:3" x14ac:dyDescent="0.3">
      <c r="C285" s="295"/>
    </row>
    <row r="286" spans="3:3" x14ac:dyDescent="0.3">
      <c r="C286" s="295"/>
    </row>
    <row r="287" spans="3:3" x14ac:dyDescent="0.3">
      <c r="C287" s="295"/>
    </row>
    <row r="288" spans="3:3" x14ac:dyDescent="0.3">
      <c r="C288" s="295"/>
    </row>
    <row r="289" spans="3:3" x14ac:dyDescent="0.3">
      <c r="C289" s="295"/>
    </row>
    <row r="290" spans="3:3" x14ac:dyDescent="0.3">
      <c r="C290" s="295"/>
    </row>
    <row r="291" spans="3:3" x14ac:dyDescent="0.3">
      <c r="C291" s="295"/>
    </row>
    <row r="292" spans="3:3" x14ac:dyDescent="0.3">
      <c r="C292" s="295"/>
    </row>
    <row r="293" spans="3:3" x14ac:dyDescent="0.3">
      <c r="C293" s="295"/>
    </row>
    <row r="294" spans="3:3" x14ac:dyDescent="0.3">
      <c r="C294" s="295"/>
    </row>
    <row r="295" spans="3:3" x14ac:dyDescent="0.3">
      <c r="C295" s="295"/>
    </row>
    <row r="296" spans="3:3" x14ac:dyDescent="0.3">
      <c r="C296" s="295"/>
    </row>
    <row r="297" spans="3:3" x14ac:dyDescent="0.3">
      <c r="C297" s="295"/>
    </row>
    <row r="298" spans="3:3" x14ac:dyDescent="0.3">
      <c r="C298" s="295"/>
    </row>
    <row r="299" spans="3:3" x14ac:dyDescent="0.3">
      <c r="C299" s="295"/>
    </row>
    <row r="300" spans="3:3" x14ac:dyDescent="0.3">
      <c r="C300" s="295"/>
    </row>
    <row r="301" spans="3:3" x14ac:dyDescent="0.3">
      <c r="C301" s="295"/>
    </row>
    <row r="302" spans="3:3" x14ac:dyDescent="0.3">
      <c r="C302" s="295"/>
    </row>
    <row r="303" spans="3:3" x14ac:dyDescent="0.3">
      <c r="C303" s="295"/>
    </row>
    <row r="304" spans="3:3" x14ac:dyDescent="0.3">
      <c r="C304" s="295"/>
    </row>
    <row r="305" spans="3:3" x14ac:dyDescent="0.3">
      <c r="C305" s="295"/>
    </row>
    <row r="306" spans="3:3" x14ac:dyDescent="0.3">
      <c r="C306" s="295"/>
    </row>
    <row r="307" spans="3:3" x14ac:dyDescent="0.3">
      <c r="C307" s="295"/>
    </row>
    <row r="308" spans="3:3" x14ac:dyDescent="0.3">
      <c r="C308" s="295"/>
    </row>
    <row r="309" spans="3:3" x14ac:dyDescent="0.3">
      <c r="C309" s="295"/>
    </row>
    <row r="310" spans="3:3" x14ac:dyDescent="0.3">
      <c r="C310" s="295"/>
    </row>
    <row r="311" spans="3:3" x14ac:dyDescent="0.3">
      <c r="C311" s="295"/>
    </row>
    <row r="312" spans="3:3" x14ac:dyDescent="0.3">
      <c r="C312" s="295"/>
    </row>
    <row r="313" spans="3:3" x14ac:dyDescent="0.3">
      <c r="C313" s="295"/>
    </row>
    <row r="314" spans="3:3" x14ac:dyDescent="0.3">
      <c r="C314" s="295"/>
    </row>
    <row r="315" spans="3:3" x14ac:dyDescent="0.3">
      <c r="C315" s="295"/>
    </row>
    <row r="316" spans="3:3" x14ac:dyDescent="0.3">
      <c r="C316" s="295"/>
    </row>
    <row r="317" spans="3:3" x14ac:dyDescent="0.3">
      <c r="C317" s="295"/>
    </row>
    <row r="318" spans="3:3" x14ac:dyDescent="0.3">
      <c r="C318" s="295"/>
    </row>
    <row r="319" spans="3:3" x14ac:dyDescent="0.3">
      <c r="C319" s="295"/>
    </row>
    <row r="320" spans="3:3" x14ac:dyDescent="0.3">
      <c r="C320" s="295"/>
    </row>
    <row r="321" spans="3:3" x14ac:dyDescent="0.3">
      <c r="C321" s="295"/>
    </row>
    <row r="322" spans="3:3" x14ac:dyDescent="0.3">
      <c r="C322" s="295"/>
    </row>
    <row r="323" spans="3:3" x14ac:dyDescent="0.3">
      <c r="C323" s="295"/>
    </row>
    <row r="324" spans="3:3" x14ac:dyDescent="0.3">
      <c r="C324" s="295"/>
    </row>
    <row r="325" spans="3:3" x14ac:dyDescent="0.3">
      <c r="C325" s="295"/>
    </row>
    <row r="326" spans="3:3" x14ac:dyDescent="0.3">
      <c r="C326" s="295"/>
    </row>
    <row r="327" spans="3:3" x14ac:dyDescent="0.3">
      <c r="C327" s="295"/>
    </row>
    <row r="328" spans="3:3" x14ac:dyDescent="0.3">
      <c r="C328" s="295"/>
    </row>
    <row r="329" spans="3:3" x14ac:dyDescent="0.3">
      <c r="C329" s="295"/>
    </row>
    <row r="330" spans="3:3" x14ac:dyDescent="0.3">
      <c r="C330" s="295"/>
    </row>
    <row r="331" spans="3:3" x14ac:dyDescent="0.3">
      <c r="C331" s="295"/>
    </row>
    <row r="332" spans="3:3" x14ac:dyDescent="0.3">
      <c r="C332" s="295"/>
    </row>
    <row r="333" spans="3:3" x14ac:dyDescent="0.3">
      <c r="C333" s="295"/>
    </row>
    <row r="334" spans="3:3" x14ac:dyDescent="0.3">
      <c r="C334" s="295"/>
    </row>
    <row r="335" spans="3:3" x14ac:dyDescent="0.3">
      <c r="C335" s="295"/>
    </row>
    <row r="336" spans="3:3" x14ac:dyDescent="0.3">
      <c r="C336" s="295"/>
    </row>
    <row r="337" spans="3:3" x14ac:dyDescent="0.3">
      <c r="C337" s="295"/>
    </row>
    <row r="338" spans="3:3" x14ac:dyDescent="0.3">
      <c r="C338" s="295"/>
    </row>
    <row r="339" spans="3:3" x14ac:dyDescent="0.3">
      <c r="C339" s="295"/>
    </row>
    <row r="340" spans="3:3" x14ac:dyDescent="0.3">
      <c r="C340" s="295"/>
    </row>
    <row r="341" spans="3:3" x14ac:dyDescent="0.3">
      <c r="C341" s="295"/>
    </row>
    <row r="342" spans="3:3" x14ac:dyDescent="0.3">
      <c r="C342" s="295"/>
    </row>
    <row r="343" spans="3:3" x14ac:dyDescent="0.3">
      <c r="C343" s="295"/>
    </row>
    <row r="344" spans="3:3" x14ac:dyDescent="0.3">
      <c r="C344" s="295"/>
    </row>
    <row r="345" spans="3:3" x14ac:dyDescent="0.3">
      <c r="C345" s="295"/>
    </row>
    <row r="346" spans="3:3" x14ac:dyDescent="0.3">
      <c r="C346" s="295"/>
    </row>
    <row r="347" spans="3:3" x14ac:dyDescent="0.3">
      <c r="C347" s="295"/>
    </row>
    <row r="348" spans="3:3" x14ac:dyDescent="0.3">
      <c r="C348" s="295"/>
    </row>
    <row r="349" spans="3:3" x14ac:dyDescent="0.3">
      <c r="C349" s="295"/>
    </row>
    <row r="350" spans="3:3" x14ac:dyDescent="0.3">
      <c r="C350" s="295"/>
    </row>
    <row r="351" spans="3:3" x14ac:dyDescent="0.3">
      <c r="C351" s="295"/>
    </row>
    <row r="352" spans="3:3" x14ac:dyDescent="0.3">
      <c r="C352" s="295"/>
    </row>
    <row r="353" spans="3:3" x14ac:dyDescent="0.3">
      <c r="C353" s="295"/>
    </row>
    <row r="354" spans="3:3" x14ac:dyDescent="0.3">
      <c r="C354" s="295"/>
    </row>
    <row r="355" spans="3:3" x14ac:dyDescent="0.3">
      <c r="C355" s="295"/>
    </row>
    <row r="356" spans="3:3" x14ac:dyDescent="0.3">
      <c r="C356" s="295"/>
    </row>
    <row r="357" spans="3:3" x14ac:dyDescent="0.3">
      <c r="C357" s="295"/>
    </row>
    <row r="358" spans="3:3" x14ac:dyDescent="0.3">
      <c r="C358" s="295"/>
    </row>
    <row r="359" spans="3:3" x14ac:dyDescent="0.3">
      <c r="C359" s="295"/>
    </row>
    <row r="360" spans="3:3" x14ac:dyDescent="0.3">
      <c r="C360" s="295"/>
    </row>
    <row r="361" spans="3:3" x14ac:dyDescent="0.3">
      <c r="C361" s="295"/>
    </row>
    <row r="362" spans="3:3" x14ac:dyDescent="0.3">
      <c r="C362" s="295"/>
    </row>
    <row r="363" spans="3:3" x14ac:dyDescent="0.3">
      <c r="C363" s="295"/>
    </row>
    <row r="364" spans="3:3" x14ac:dyDescent="0.3">
      <c r="C364" s="295"/>
    </row>
    <row r="365" spans="3:3" x14ac:dyDescent="0.3">
      <c r="C365" s="295"/>
    </row>
    <row r="366" spans="3:3" x14ac:dyDescent="0.3">
      <c r="C366" s="295"/>
    </row>
    <row r="367" spans="3:3" x14ac:dyDescent="0.3">
      <c r="C367" s="295"/>
    </row>
    <row r="368" spans="3:3" x14ac:dyDescent="0.3">
      <c r="C368" s="295"/>
    </row>
    <row r="369" spans="3:3" x14ac:dyDescent="0.3">
      <c r="C369" s="295"/>
    </row>
    <row r="370" spans="3:3" x14ac:dyDescent="0.3">
      <c r="C370" s="295"/>
    </row>
    <row r="371" spans="3:3" x14ac:dyDescent="0.3">
      <c r="C371" s="295"/>
    </row>
    <row r="372" spans="3:3" x14ac:dyDescent="0.3">
      <c r="C372" s="295"/>
    </row>
    <row r="373" spans="3:3" x14ac:dyDescent="0.3">
      <c r="C373" s="295"/>
    </row>
    <row r="374" spans="3:3" x14ac:dyDescent="0.3">
      <c r="C374" s="295"/>
    </row>
    <row r="375" spans="3:3" x14ac:dyDescent="0.3">
      <c r="C375" s="295"/>
    </row>
    <row r="376" spans="3:3" x14ac:dyDescent="0.3">
      <c r="C376" s="295"/>
    </row>
    <row r="377" spans="3:3" x14ac:dyDescent="0.3">
      <c r="C377" s="295"/>
    </row>
    <row r="378" spans="3:3" x14ac:dyDescent="0.3">
      <c r="C378" s="295"/>
    </row>
    <row r="379" spans="3:3" x14ac:dyDescent="0.3">
      <c r="C379" s="295"/>
    </row>
    <row r="380" spans="3:3" x14ac:dyDescent="0.3">
      <c r="C380" s="295"/>
    </row>
    <row r="381" spans="3:3" x14ac:dyDescent="0.3">
      <c r="C381" s="295"/>
    </row>
    <row r="382" spans="3:3" x14ac:dyDescent="0.3">
      <c r="C382" s="295"/>
    </row>
    <row r="383" spans="3:3" x14ac:dyDescent="0.3">
      <c r="C383" s="295"/>
    </row>
    <row r="384" spans="3:3" x14ac:dyDescent="0.3">
      <c r="C384" s="295"/>
    </row>
    <row r="385" spans="3:3" x14ac:dyDescent="0.3">
      <c r="C385" s="295"/>
    </row>
    <row r="386" spans="3:3" x14ac:dyDescent="0.3">
      <c r="C386" s="295"/>
    </row>
    <row r="387" spans="3:3" x14ac:dyDescent="0.3">
      <c r="C387" s="295"/>
    </row>
    <row r="388" spans="3:3" x14ac:dyDescent="0.3">
      <c r="C388" s="295"/>
    </row>
    <row r="389" spans="3:3" x14ac:dyDescent="0.3">
      <c r="C389" s="295"/>
    </row>
    <row r="390" spans="3:3" x14ac:dyDescent="0.3">
      <c r="C390" s="295"/>
    </row>
    <row r="391" spans="3:3" x14ac:dyDescent="0.3">
      <c r="C391" s="295"/>
    </row>
    <row r="392" spans="3:3" x14ac:dyDescent="0.3">
      <c r="C392" s="295"/>
    </row>
    <row r="393" spans="3:3" x14ac:dyDescent="0.3">
      <c r="C393" s="295"/>
    </row>
    <row r="394" spans="3:3" x14ac:dyDescent="0.3">
      <c r="C394" s="295"/>
    </row>
    <row r="395" spans="3:3" x14ac:dyDescent="0.3">
      <c r="C395" s="295"/>
    </row>
    <row r="396" spans="3:3" x14ac:dyDescent="0.3">
      <c r="C396" s="295"/>
    </row>
    <row r="397" spans="3:3" x14ac:dyDescent="0.3">
      <c r="C397" s="295"/>
    </row>
    <row r="398" spans="3:3" x14ac:dyDescent="0.3">
      <c r="C398" s="295"/>
    </row>
    <row r="399" spans="3:3" x14ac:dyDescent="0.3">
      <c r="C399" s="295"/>
    </row>
    <row r="400" spans="3:3" x14ac:dyDescent="0.3">
      <c r="C400" s="295"/>
    </row>
    <row r="401" spans="3:3" x14ac:dyDescent="0.3">
      <c r="C401" s="295"/>
    </row>
    <row r="402" spans="3:3" x14ac:dyDescent="0.3">
      <c r="C402" s="295"/>
    </row>
    <row r="403" spans="3:3" x14ac:dyDescent="0.3">
      <c r="C403" s="295"/>
    </row>
    <row r="404" spans="3:3" x14ac:dyDescent="0.3">
      <c r="C404" s="295"/>
    </row>
    <row r="405" spans="3:3" x14ac:dyDescent="0.3">
      <c r="C405" s="295"/>
    </row>
    <row r="406" spans="3:3" x14ac:dyDescent="0.3">
      <c r="C406" s="295"/>
    </row>
    <row r="407" spans="3:3" x14ac:dyDescent="0.3">
      <c r="C407" s="295"/>
    </row>
    <row r="408" spans="3:3" x14ac:dyDescent="0.3">
      <c r="C408" s="295"/>
    </row>
    <row r="409" spans="3:3" x14ac:dyDescent="0.3">
      <c r="C409" s="295"/>
    </row>
    <row r="410" spans="3:3" x14ac:dyDescent="0.3">
      <c r="C410" s="295"/>
    </row>
    <row r="411" spans="3:3" x14ac:dyDescent="0.3">
      <c r="C411" s="295"/>
    </row>
    <row r="412" spans="3:3" x14ac:dyDescent="0.3">
      <c r="C412" s="295"/>
    </row>
    <row r="413" spans="3:3" x14ac:dyDescent="0.3">
      <c r="C413" s="295"/>
    </row>
    <row r="414" spans="3:3" x14ac:dyDescent="0.3">
      <c r="C414" s="295"/>
    </row>
    <row r="415" spans="3:3" x14ac:dyDescent="0.3">
      <c r="C415" s="295"/>
    </row>
    <row r="416" spans="3:3" x14ac:dyDescent="0.3">
      <c r="C416" s="295"/>
    </row>
    <row r="417" spans="3:3" x14ac:dyDescent="0.3">
      <c r="C417" s="295"/>
    </row>
    <row r="418" spans="3:3" x14ac:dyDescent="0.3">
      <c r="C418" s="295"/>
    </row>
    <row r="419" spans="3:3" x14ac:dyDescent="0.3">
      <c r="C419" s="295"/>
    </row>
    <row r="420" spans="3:3" x14ac:dyDescent="0.3">
      <c r="C420" s="295"/>
    </row>
    <row r="421" spans="3:3" x14ac:dyDescent="0.3">
      <c r="C421" s="295"/>
    </row>
    <row r="422" spans="3:3" x14ac:dyDescent="0.3">
      <c r="C422" s="295"/>
    </row>
    <row r="423" spans="3:3" x14ac:dyDescent="0.3">
      <c r="C423" s="295"/>
    </row>
    <row r="424" spans="3:3" x14ac:dyDescent="0.3">
      <c r="C424" s="295"/>
    </row>
    <row r="425" spans="3:3" x14ac:dyDescent="0.3">
      <c r="C425" s="295"/>
    </row>
    <row r="426" spans="3:3" x14ac:dyDescent="0.3">
      <c r="C426" s="295"/>
    </row>
    <row r="427" spans="3:3" x14ac:dyDescent="0.3">
      <c r="C427" s="295"/>
    </row>
    <row r="428" spans="3:3" x14ac:dyDescent="0.3">
      <c r="C428" s="295"/>
    </row>
    <row r="429" spans="3:3" x14ac:dyDescent="0.3">
      <c r="C429" s="295"/>
    </row>
    <row r="430" spans="3:3" x14ac:dyDescent="0.3">
      <c r="C430" s="295"/>
    </row>
    <row r="431" spans="3:3" x14ac:dyDescent="0.3">
      <c r="C431" s="295"/>
    </row>
    <row r="432" spans="3:3" x14ac:dyDescent="0.3">
      <c r="C432" s="295"/>
    </row>
    <row r="433" spans="3:3" x14ac:dyDescent="0.3">
      <c r="C433" s="295"/>
    </row>
    <row r="434" spans="3:3" x14ac:dyDescent="0.3">
      <c r="C434" s="295"/>
    </row>
    <row r="435" spans="3:3" x14ac:dyDescent="0.3">
      <c r="C435" s="295"/>
    </row>
    <row r="436" spans="3:3" x14ac:dyDescent="0.3">
      <c r="C436" s="295"/>
    </row>
    <row r="437" spans="3:3" x14ac:dyDescent="0.3">
      <c r="C437" s="295"/>
    </row>
    <row r="438" spans="3:3" x14ac:dyDescent="0.3">
      <c r="C438" s="295"/>
    </row>
    <row r="439" spans="3:3" x14ac:dyDescent="0.3">
      <c r="C439" s="295"/>
    </row>
    <row r="440" spans="3:3" x14ac:dyDescent="0.3">
      <c r="C440" s="295"/>
    </row>
    <row r="441" spans="3:3" x14ac:dyDescent="0.3">
      <c r="C441" s="295"/>
    </row>
    <row r="442" spans="3:3" x14ac:dyDescent="0.3">
      <c r="C442" s="295"/>
    </row>
    <row r="443" spans="3:3" x14ac:dyDescent="0.3">
      <c r="C443" s="295"/>
    </row>
    <row r="444" spans="3:3" x14ac:dyDescent="0.3">
      <c r="C444" s="295"/>
    </row>
    <row r="445" spans="3:3" x14ac:dyDescent="0.3">
      <c r="C445" s="295"/>
    </row>
    <row r="446" spans="3:3" x14ac:dyDescent="0.3">
      <c r="C446" s="295"/>
    </row>
    <row r="447" spans="3:3" x14ac:dyDescent="0.3">
      <c r="C447" s="295"/>
    </row>
    <row r="448" spans="3:3" x14ac:dyDescent="0.3">
      <c r="C448" s="295"/>
    </row>
    <row r="449" spans="3:3" x14ac:dyDescent="0.3">
      <c r="C449" s="295"/>
    </row>
    <row r="450" spans="3:3" x14ac:dyDescent="0.3">
      <c r="C450" s="295"/>
    </row>
    <row r="451" spans="3:3" x14ac:dyDescent="0.3">
      <c r="C451" s="295"/>
    </row>
    <row r="452" spans="3:3" x14ac:dyDescent="0.3">
      <c r="C452" s="295"/>
    </row>
    <row r="453" spans="3:3" x14ac:dyDescent="0.3">
      <c r="C453" s="295"/>
    </row>
    <row r="454" spans="3:3" x14ac:dyDescent="0.3">
      <c r="C454" s="295"/>
    </row>
    <row r="455" spans="3:3" x14ac:dyDescent="0.3">
      <c r="C455" s="295"/>
    </row>
    <row r="456" spans="3:3" x14ac:dyDescent="0.3">
      <c r="C456" s="295"/>
    </row>
    <row r="457" spans="3:3" x14ac:dyDescent="0.3">
      <c r="C457" s="295"/>
    </row>
    <row r="458" spans="3:3" x14ac:dyDescent="0.3">
      <c r="C458" s="295"/>
    </row>
    <row r="459" spans="3:3" x14ac:dyDescent="0.3">
      <c r="C459" s="295"/>
    </row>
    <row r="460" spans="3:3" x14ac:dyDescent="0.3">
      <c r="C460" s="295"/>
    </row>
    <row r="461" spans="3:3" x14ac:dyDescent="0.3">
      <c r="C461" s="295"/>
    </row>
    <row r="462" spans="3:3" x14ac:dyDescent="0.3">
      <c r="C462" s="295"/>
    </row>
    <row r="463" spans="3:3" x14ac:dyDescent="0.3">
      <c r="C463" s="295"/>
    </row>
    <row r="464" spans="3:3" x14ac:dyDescent="0.3">
      <c r="C464" s="295"/>
    </row>
    <row r="465" spans="3:3" x14ac:dyDescent="0.3">
      <c r="C465" s="295"/>
    </row>
    <row r="466" spans="3:3" x14ac:dyDescent="0.3">
      <c r="C466" s="295"/>
    </row>
    <row r="467" spans="3:3" x14ac:dyDescent="0.3">
      <c r="C467" s="295"/>
    </row>
    <row r="468" spans="3:3" x14ac:dyDescent="0.3">
      <c r="C468" s="295"/>
    </row>
    <row r="469" spans="3:3" x14ac:dyDescent="0.3">
      <c r="C469" s="295"/>
    </row>
    <row r="470" spans="3:3" x14ac:dyDescent="0.3">
      <c r="C470" s="295"/>
    </row>
    <row r="471" spans="3:3" x14ac:dyDescent="0.3">
      <c r="C471" s="295"/>
    </row>
    <row r="472" spans="3:3" x14ac:dyDescent="0.3">
      <c r="C472" s="295"/>
    </row>
    <row r="473" spans="3:3" x14ac:dyDescent="0.3">
      <c r="C473" s="295"/>
    </row>
    <row r="474" spans="3:3" x14ac:dyDescent="0.3">
      <c r="C474" s="295"/>
    </row>
    <row r="475" spans="3:3" x14ac:dyDescent="0.3">
      <c r="C475" s="295"/>
    </row>
    <row r="476" spans="3:3" x14ac:dyDescent="0.3">
      <c r="C476" s="295"/>
    </row>
    <row r="477" spans="3:3" x14ac:dyDescent="0.3">
      <c r="C477" s="295"/>
    </row>
    <row r="478" spans="3:3" x14ac:dyDescent="0.3">
      <c r="C478" s="295"/>
    </row>
    <row r="479" spans="3:3" x14ac:dyDescent="0.3">
      <c r="C479" s="295"/>
    </row>
    <row r="480" spans="3:3" x14ac:dyDescent="0.3">
      <c r="C480" s="295"/>
    </row>
    <row r="481" spans="3:3" x14ac:dyDescent="0.3">
      <c r="C481" s="295"/>
    </row>
    <row r="482" spans="3:3" x14ac:dyDescent="0.3">
      <c r="C482" s="295"/>
    </row>
    <row r="483" spans="3:3" x14ac:dyDescent="0.3">
      <c r="C483" s="295"/>
    </row>
    <row r="484" spans="3:3" x14ac:dyDescent="0.3">
      <c r="C484" s="295"/>
    </row>
    <row r="485" spans="3:3" x14ac:dyDescent="0.3">
      <c r="C485" s="295"/>
    </row>
    <row r="486" spans="3:3" x14ac:dyDescent="0.3">
      <c r="C486" s="295"/>
    </row>
    <row r="487" spans="3:3" x14ac:dyDescent="0.3">
      <c r="C487" s="295"/>
    </row>
    <row r="488" spans="3:3" x14ac:dyDescent="0.3">
      <c r="C488" s="295"/>
    </row>
    <row r="489" spans="3:3" x14ac:dyDescent="0.3">
      <c r="C489" s="295"/>
    </row>
    <row r="490" spans="3:3" x14ac:dyDescent="0.3">
      <c r="C490" s="295"/>
    </row>
    <row r="491" spans="3:3" x14ac:dyDescent="0.3">
      <c r="C491" s="295"/>
    </row>
    <row r="492" spans="3:3" x14ac:dyDescent="0.3">
      <c r="C492" s="295"/>
    </row>
    <row r="493" spans="3:3" x14ac:dyDescent="0.3">
      <c r="C493" s="295"/>
    </row>
    <row r="494" spans="3:3" x14ac:dyDescent="0.3">
      <c r="C494" s="295"/>
    </row>
    <row r="495" spans="3:3" x14ac:dyDescent="0.3">
      <c r="C495" s="295"/>
    </row>
    <row r="496" spans="3:3" x14ac:dyDescent="0.3">
      <c r="C496" s="295"/>
    </row>
    <row r="497" spans="3:3" x14ac:dyDescent="0.3">
      <c r="C497" s="295"/>
    </row>
    <row r="498" spans="3:3" x14ac:dyDescent="0.3">
      <c r="C498" s="295"/>
    </row>
    <row r="499" spans="3:3" x14ac:dyDescent="0.3">
      <c r="C499" s="295"/>
    </row>
    <row r="500" spans="3:3" x14ac:dyDescent="0.3">
      <c r="C500" s="295"/>
    </row>
    <row r="501" spans="3:3" x14ac:dyDescent="0.3">
      <c r="C501" s="295"/>
    </row>
    <row r="502" spans="3:3" x14ac:dyDescent="0.3">
      <c r="C502" s="295"/>
    </row>
    <row r="503" spans="3:3" x14ac:dyDescent="0.3">
      <c r="C503" s="295"/>
    </row>
    <row r="504" spans="3:3" x14ac:dyDescent="0.3">
      <c r="C504" s="295"/>
    </row>
    <row r="505" spans="3:3" x14ac:dyDescent="0.3">
      <c r="C505" s="295"/>
    </row>
    <row r="506" spans="3:3" x14ac:dyDescent="0.3">
      <c r="C506" s="295"/>
    </row>
    <row r="507" spans="3:3" x14ac:dyDescent="0.3">
      <c r="C507" s="295"/>
    </row>
    <row r="508" spans="3:3" x14ac:dyDescent="0.3">
      <c r="C508" s="295"/>
    </row>
    <row r="509" spans="3:3" x14ac:dyDescent="0.3">
      <c r="C509" s="295"/>
    </row>
    <row r="510" spans="3:3" x14ac:dyDescent="0.3">
      <c r="C510" s="295"/>
    </row>
    <row r="511" spans="3:3" x14ac:dyDescent="0.3">
      <c r="C511" s="295"/>
    </row>
    <row r="512" spans="3:3" x14ac:dyDescent="0.3">
      <c r="C512" s="295"/>
    </row>
    <row r="513" spans="3:3" x14ac:dyDescent="0.3">
      <c r="C513" s="295"/>
    </row>
    <row r="514" spans="3:3" x14ac:dyDescent="0.3">
      <c r="C514" s="295"/>
    </row>
    <row r="515" spans="3:3" x14ac:dyDescent="0.3">
      <c r="C515" s="295"/>
    </row>
    <row r="516" spans="3:3" x14ac:dyDescent="0.3">
      <c r="C516" s="295"/>
    </row>
    <row r="517" spans="3:3" x14ac:dyDescent="0.3">
      <c r="C517" s="295"/>
    </row>
    <row r="518" spans="3:3" x14ac:dyDescent="0.3">
      <c r="C518" s="295"/>
    </row>
    <row r="519" spans="3:3" x14ac:dyDescent="0.3">
      <c r="C519" s="295"/>
    </row>
    <row r="520" spans="3:3" x14ac:dyDescent="0.3">
      <c r="C520" s="295"/>
    </row>
    <row r="521" spans="3:3" x14ac:dyDescent="0.3">
      <c r="C521" s="295"/>
    </row>
    <row r="522" spans="3:3" x14ac:dyDescent="0.3">
      <c r="C522" s="295"/>
    </row>
    <row r="523" spans="3:3" x14ac:dyDescent="0.3">
      <c r="C523" s="295"/>
    </row>
    <row r="524" spans="3:3" x14ac:dyDescent="0.3">
      <c r="C524" s="295"/>
    </row>
    <row r="525" spans="3:3" x14ac:dyDescent="0.3">
      <c r="C525" s="295"/>
    </row>
    <row r="526" spans="3:3" x14ac:dyDescent="0.3">
      <c r="C526" s="295"/>
    </row>
    <row r="527" spans="3:3" x14ac:dyDescent="0.3">
      <c r="C527" s="295"/>
    </row>
    <row r="528" spans="3:3" x14ac:dyDescent="0.3">
      <c r="C528" s="295"/>
    </row>
    <row r="529" spans="3:3" x14ac:dyDescent="0.3">
      <c r="C529" s="295"/>
    </row>
    <row r="530" spans="3:3" x14ac:dyDescent="0.3">
      <c r="C530" s="295"/>
    </row>
    <row r="531" spans="3:3" x14ac:dyDescent="0.3">
      <c r="C531" s="295"/>
    </row>
    <row r="532" spans="3:3" x14ac:dyDescent="0.3">
      <c r="C532" s="295"/>
    </row>
    <row r="533" spans="3:3" x14ac:dyDescent="0.3">
      <c r="C533" s="295"/>
    </row>
    <row r="534" spans="3:3" x14ac:dyDescent="0.3">
      <c r="C534" s="295"/>
    </row>
    <row r="535" spans="3:3" x14ac:dyDescent="0.3">
      <c r="C535" s="295"/>
    </row>
    <row r="536" spans="3:3" x14ac:dyDescent="0.3">
      <c r="C536" s="295"/>
    </row>
    <row r="537" spans="3:3" x14ac:dyDescent="0.3">
      <c r="C537" s="295"/>
    </row>
    <row r="538" spans="3:3" x14ac:dyDescent="0.3">
      <c r="C538" s="295"/>
    </row>
    <row r="539" spans="3:3" x14ac:dyDescent="0.3">
      <c r="C539" s="295"/>
    </row>
    <row r="540" spans="3:3" x14ac:dyDescent="0.3">
      <c r="C540" s="295"/>
    </row>
    <row r="541" spans="3:3" x14ac:dyDescent="0.3">
      <c r="C541" s="295"/>
    </row>
    <row r="542" spans="3:3" x14ac:dyDescent="0.3">
      <c r="C542" s="295"/>
    </row>
    <row r="543" spans="3:3" x14ac:dyDescent="0.3">
      <c r="C543" s="295"/>
    </row>
    <row r="544" spans="3:3" x14ac:dyDescent="0.3">
      <c r="C544" s="295"/>
    </row>
    <row r="545" spans="3:3" x14ac:dyDescent="0.3">
      <c r="C545" s="295"/>
    </row>
    <row r="546" spans="3:3" x14ac:dyDescent="0.3">
      <c r="C546" s="295"/>
    </row>
    <row r="547" spans="3:3" x14ac:dyDescent="0.3">
      <c r="C547" s="295"/>
    </row>
    <row r="548" spans="3:3" x14ac:dyDescent="0.3">
      <c r="C548" s="295"/>
    </row>
    <row r="549" spans="3:3" x14ac:dyDescent="0.3">
      <c r="C549" s="295"/>
    </row>
    <row r="550" spans="3:3" x14ac:dyDescent="0.3">
      <c r="C550" s="295"/>
    </row>
    <row r="551" spans="3:3" x14ac:dyDescent="0.3">
      <c r="C551" s="295"/>
    </row>
    <row r="552" spans="3:3" x14ac:dyDescent="0.3">
      <c r="C552" s="295"/>
    </row>
    <row r="553" spans="3:3" x14ac:dyDescent="0.3">
      <c r="C553" s="295"/>
    </row>
    <row r="554" spans="3:3" x14ac:dyDescent="0.3">
      <c r="C554" s="295"/>
    </row>
    <row r="555" spans="3:3" x14ac:dyDescent="0.3">
      <c r="C555" s="295"/>
    </row>
    <row r="556" spans="3:3" x14ac:dyDescent="0.3">
      <c r="C556" s="295"/>
    </row>
    <row r="557" spans="3:3" x14ac:dyDescent="0.3">
      <c r="C557" s="295"/>
    </row>
    <row r="558" spans="3:3" x14ac:dyDescent="0.3">
      <c r="C558" s="295"/>
    </row>
    <row r="559" spans="3:3" x14ac:dyDescent="0.3">
      <c r="C559" s="295"/>
    </row>
    <row r="560" spans="3:3" x14ac:dyDescent="0.3">
      <c r="C560" s="295"/>
    </row>
    <row r="561" spans="3:3" x14ac:dyDescent="0.3">
      <c r="C561" s="295"/>
    </row>
    <row r="562" spans="3:3" x14ac:dyDescent="0.3">
      <c r="C562" s="295"/>
    </row>
    <row r="563" spans="3:3" x14ac:dyDescent="0.3">
      <c r="C563" s="295"/>
    </row>
    <row r="564" spans="3:3" x14ac:dyDescent="0.3">
      <c r="C564" s="295"/>
    </row>
    <row r="565" spans="3:3" x14ac:dyDescent="0.3">
      <c r="C565" s="295"/>
    </row>
    <row r="566" spans="3:3" x14ac:dyDescent="0.3">
      <c r="C566" s="295"/>
    </row>
    <row r="567" spans="3:3" x14ac:dyDescent="0.3">
      <c r="C567" s="295"/>
    </row>
    <row r="568" spans="3:3" x14ac:dyDescent="0.3">
      <c r="C568" s="295"/>
    </row>
    <row r="569" spans="3:3" x14ac:dyDescent="0.3">
      <c r="C569" s="295"/>
    </row>
    <row r="570" spans="3:3" x14ac:dyDescent="0.3">
      <c r="C570" s="295"/>
    </row>
    <row r="571" spans="3:3" x14ac:dyDescent="0.3">
      <c r="C571" s="295"/>
    </row>
    <row r="572" spans="3:3" x14ac:dyDescent="0.3">
      <c r="C572" s="295"/>
    </row>
    <row r="573" spans="3:3" x14ac:dyDescent="0.3">
      <c r="C573" s="295"/>
    </row>
    <row r="574" spans="3:3" x14ac:dyDescent="0.3">
      <c r="C574" s="295"/>
    </row>
    <row r="575" spans="3:3" x14ac:dyDescent="0.3">
      <c r="C575" s="295"/>
    </row>
    <row r="576" spans="3:3" x14ac:dyDescent="0.3">
      <c r="C576" s="295"/>
    </row>
    <row r="577" spans="3:3" x14ac:dyDescent="0.3">
      <c r="C577" s="295"/>
    </row>
    <row r="578" spans="3:3" x14ac:dyDescent="0.3">
      <c r="C578" s="295"/>
    </row>
    <row r="579" spans="3:3" x14ac:dyDescent="0.3">
      <c r="C579" s="295"/>
    </row>
    <row r="580" spans="3:3" x14ac:dyDescent="0.3">
      <c r="C580" s="295"/>
    </row>
    <row r="581" spans="3:3" x14ac:dyDescent="0.3">
      <c r="C581" s="295"/>
    </row>
    <row r="582" spans="3:3" x14ac:dyDescent="0.3">
      <c r="C582" s="295"/>
    </row>
    <row r="583" spans="3:3" x14ac:dyDescent="0.3">
      <c r="C583" s="295"/>
    </row>
    <row r="584" spans="3:3" x14ac:dyDescent="0.3">
      <c r="C584" s="295"/>
    </row>
    <row r="585" spans="3:3" x14ac:dyDescent="0.3">
      <c r="C585" s="295"/>
    </row>
    <row r="586" spans="3:3" x14ac:dyDescent="0.3">
      <c r="C586" s="295"/>
    </row>
    <row r="587" spans="3:3" x14ac:dyDescent="0.3">
      <c r="C587" s="295"/>
    </row>
    <row r="588" spans="3:3" x14ac:dyDescent="0.3">
      <c r="C588" s="295"/>
    </row>
    <row r="589" spans="3:3" x14ac:dyDescent="0.3">
      <c r="C589" s="295"/>
    </row>
    <row r="590" spans="3:3" x14ac:dyDescent="0.3">
      <c r="C590" s="295"/>
    </row>
    <row r="591" spans="3:3" x14ac:dyDescent="0.3">
      <c r="C591" s="295"/>
    </row>
    <row r="592" spans="3:3" x14ac:dyDescent="0.3">
      <c r="C592" s="295"/>
    </row>
    <row r="593" spans="3:3" x14ac:dyDescent="0.3">
      <c r="C593" s="295"/>
    </row>
    <row r="594" spans="3:3" x14ac:dyDescent="0.3">
      <c r="C594" s="295"/>
    </row>
    <row r="595" spans="3:3" x14ac:dyDescent="0.3">
      <c r="C595" s="295"/>
    </row>
    <row r="596" spans="3:3" x14ac:dyDescent="0.3">
      <c r="C596" s="295"/>
    </row>
    <row r="597" spans="3:3" x14ac:dyDescent="0.3">
      <c r="C597" s="295"/>
    </row>
    <row r="598" spans="3:3" x14ac:dyDescent="0.3">
      <c r="C598" s="295"/>
    </row>
    <row r="599" spans="3:3" x14ac:dyDescent="0.3">
      <c r="C599" s="295"/>
    </row>
    <row r="600" spans="3:3" x14ac:dyDescent="0.3">
      <c r="C600" s="295"/>
    </row>
    <row r="601" spans="3:3" x14ac:dyDescent="0.3">
      <c r="C601" s="295"/>
    </row>
    <row r="602" spans="3:3" x14ac:dyDescent="0.3">
      <c r="C602" s="295"/>
    </row>
    <row r="603" spans="3:3" x14ac:dyDescent="0.3">
      <c r="C603" s="295"/>
    </row>
    <row r="604" spans="3:3" x14ac:dyDescent="0.3">
      <c r="C604" s="295"/>
    </row>
    <row r="605" spans="3:3" x14ac:dyDescent="0.3">
      <c r="C605" s="295"/>
    </row>
    <row r="606" spans="3:3" x14ac:dyDescent="0.3">
      <c r="C606" s="295"/>
    </row>
    <row r="607" spans="3:3" x14ac:dyDescent="0.3">
      <c r="C607" s="295"/>
    </row>
    <row r="608" spans="3:3" x14ac:dyDescent="0.3">
      <c r="C608" s="295"/>
    </row>
    <row r="609" spans="3:3" x14ac:dyDescent="0.3">
      <c r="C609" s="295"/>
    </row>
    <row r="610" spans="3:3" x14ac:dyDescent="0.3">
      <c r="C610" s="295"/>
    </row>
    <row r="611" spans="3:3" x14ac:dyDescent="0.3">
      <c r="C611" s="295"/>
    </row>
    <row r="612" spans="3:3" x14ac:dyDescent="0.3">
      <c r="C612" s="295"/>
    </row>
    <row r="613" spans="3:3" x14ac:dyDescent="0.3">
      <c r="C613" s="295"/>
    </row>
    <row r="614" spans="3:3" x14ac:dyDescent="0.3">
      <c r="C614" s="295"/>
    </row>
    <row r="615" spans="3:3" x14ac:dyDescent="0.3">
      <c r="C615" s="295"/>
    </row>
    <row r="616" spans="3:3" x14ac:dyDescent="0.3">
      <c r="C616" s="295"/>
    </row>
    <row r="617" spans="3:3" x14ac:dyDescent="0.3">
      <c r="C617" s="295"/>
    </row>
    <row r="618" spans="3:3" x14ac:dyDescent="0.3">
      <c r="C618" s="295"/>
    </row>
    <row r="619" spans="3:3" x14ac:dyDescent="0.3">
      <c r="C619" s="295"/>
    </row>
    <row r="620" spans="3:3" x14ac:dyDescent="0.3">
      <c r="C620" s="295"/>
    </row>
    <row r="621" spans="3:3" x14ac:dyDescent="0.3">
      <c r="C621" s="295"/>
    </row>
    <row r="622" spans="3:3" x14ac:dyDescent="0.3">
      <c r="C622" s="295"/>
    </row>
    <row r="623" spans="3:3" x14ac:dyDescent="0.3">
      <c r="C623" s="295"/>
    </row>
    <row r="624" spans="3:3" x14ac:dyDescent="0.3">
      <c r="C624" s="295"/>
    </row>
    <row r="625" spans="3:3" x14ac:dyDescent="0.3">
      <c r="C625" s="295"/>
    </row>
    <row r="626" spans="3:3" x14ac:dyDescent="0.3">
      <c r="C626" s="295"/>
    </row>
    <row r="627" spans="3:3" x14ac:dyDescent="0.3">
      <c r="C627" s="295"/>
    </row>
    <row r="628" spans="3:3" x14ac:dyDescent="0.3">
      <c r="C628" s="295"/>
    </row>
    <row r="629" spans="3:3" x14ac:dyDescent="0.3">
      <c r="C629" s="295"/>
    </row>
    <row r="630" spans="3:3" x14ac:dyDescent="0.3">
      <c r="C630" s="295"/>
    </row>
    <row r="631" spans="3:3" x14ac:dyDescent="0.3">
      <c r="C631" s="295"/>
    </row>
    <row r="632" spans="3:3" x14ac:dyDescent="0.3">
      <c r="C632" s="295"/>
    </row>
    <row r="633" spans="3:3" x14ac:dyDescent="0.3">
      <c r="C633" s="295"/>
    </row>
    <row r="634" spans="3:3" x14ac:dyDescent="0.3">
      <c r="C634" s="295"/>
    </row>
    <row r="635" spans="3:3" x14ac:dyDescent="0.3">
      <c r="C635" s="295"/>
    </row>
    <row r="636" spans="3:3" x14ac:dyDescent="0.3">
      <c r="C636" s="295"/>
    </row>
    <row r="637" spans="3:3" x14ac:dyDescent="0.3">
      <c r="C637" s="295"/>
    </row>
    <row r="638" spans="3:3" x14ac:dyDescent="0.3">
      <c r="C638" s="295"/>
    </row>
    <row r="639" spans="3:3" x14ac:dyDescent="0.3">
      <c r="C639" s="295"/>
    </row>
    <row r="640" spans="3:3" x14ac:dyDescent="0.3">
      <c r="C640" s="295"/>
    </row>
    <row r="641" spans="3:3" x14ac:dyDescent="0.3">
      <c r="C641" s="295"/>
    </row>
    <row r="642" spans="3:3" x14ac:dyDescent="0.3">
      <c r="C642" s="295"/>
    </row>
    <row r="643" spans="3:3" x14ac:dyDescent="0.3">
      <c r="C643" s="295"/>
    </row>
    <row r="644" spans="3:3" x14ac:dyDescent="0.3">
      <c r="C644" s="295"/>
    </row>
    <row r="645" spans="3:3" x14ac:dyDescent="0.3">
      <c r="C645" s="295"/>
    </row>
    <row r="646" spans="3:3" x14ac:dyDescent="0.3">
      <c r="C646" s="295"/>
    </row>
    <row r="647" spans="3:3" x14ac:dyDescent="0.3">
      <c r="C647" s="295"/>
    </row>
    <row r="648" spans="3:3" x14ac:dyDescent="0.3">
      <c r="C648" s="295"/>
    </row>
    <row r="649" spans="3:3" x14ac:dyDescent="0.3">
      <c r="C649" s="295"/>
    </row>
    <row r="650" spans="3:3" x14ac:dyDescent="0.3">
      <c r="C650" s="295"/>
    </row>
    <row r="651" spans="3:3" x14ac:dyDescent="0.3">
      <c r="C651" s="295"/>
    </row>
    <row r="652" spans="3:3" x14ac:dyDescent="0.3">
      <c r="C652" s="295"/>
    </row>
    <row r="653" spans="3:3" x14ac:dyDescent="0.3">
      <c r="C653" s="295"/>
    </row>
    <row r="654" spans="3:3" x14ac:dyDescent="0.3">
      <c r="C654" s="295"/>
    </row>
    <row r="655" spans="3:3" x14ac:dyDescent="0.3">
      <c r="C655" s="295"/>
    </row>
    <row r="656" spans="3:3" x14ac:dyDescent="0.3">
      <c r="C656" s="295"/>
    </row>
    <row r="657" spans="3:3" x14ac:dyDescent="0.3">
      <c r="C657" s="295"/>
    </row>
    <row r="658" spans="3:3" x14ac:dyDescent="0.3">
      <c r="C658" s="295"/>
    </row>
    <row r="659" spans="3:3" x14ac:dyDescent="0.3">
      <c r="C659" s="295"/>
    </row>
    <row r="660" spans="3:3" x14ac:dyDescent="0.3">
      <c r="C660" s="295"/>
    </row>
    <row r="661" spans="3:3" x14ac:dyDescent="0.3">
      <c r="C661" s="295"/>
    </row>
    <row r="662" spans="3:3" x14ac:dyDescent="0.3">
      <c r="C662" s="295"/>
    </row>
    <row r="663" spans="3:3" x14ac:dyDescent="0.3">
      <c r="C663" s="295"/>
    </row>
    <row r="664" spans="3:3" x14ac:dyDescent="0.3">
      <c r="C664" s="295"/>
    </row>
    <row r="665" spans="3:3" x14ac:dyDescent="0.3">
      <c r="C665" s="295"/>
    </row>
    <row r="666" spans="3:3" x14ac:dyDescent="0.3">
      <c r="C666" s="295"/>
    </row>
    <row r="667" spans="3:3" x14ac:dyDescent="0.3">
      <c r="C667" s="295"/>
    </row>
    <row r="668" spans="3:3" x14ac:dyDescent="0.3">
      <c r="C668" s="295"/>
    </row>
    <row r="669" spans="3:3" x14ac:dyDescent="0.3">
      <c r="C669" s="295"/>
    </row>
    <row r="670" spans="3:3" x14ac:dyDescent="0.3">
      <c r="C670" s="295"/>
    </row>
    <row r="671" spans="3:3" x14ac:dyDescent="0.3">
      <c r="C671" s="295"/>
    </row>
    <row r="672" spans="3:3" x14ac:dyDescent="0.3">
      <c r="C672" s="295"/>
    </row>
    <row r="673" spans="3:3" x14ac:dyDescent="0.3">
      <c r="C673" s="295"/>
    </row>
    <row r="674" spans="3:3" x14ac:dyDescent="0.3">
      <c r="C674" s="295"/>
    </row>
    <row r="675" spans="3:3" x14ac:dyDescent="0.3">
      <c r="C675" s="295"/>
    </row>
    <row r="676" spans="3:3" x14ac:dyDescent="0.3">
      <c r="C676" s="295"/>
    </row>
    <row r="677" spans="3:3" x14ac:dyDescent="0.3">
      <c r="C677" s="295"/>
    </row>
    <row r="678" spans="3:3" x14ac:dyDescent="0.3">
      <c r="C678" s="295"/>
    </row>
    <row r="679" spans="3:3" x14ac:dyDescent="0.3">
      <c r="C679" s="295"/>
    </row>
    <row r="680" spans="3:3" x14ac:dyDescent="0.3">
      <c r="C680" s="295"/>
    </row>
    <row r="681" spans="3:3" x14ac:dyDescent="0.3">
      <c r="C681" s="295"/>
    </row>
    <row r="682" spans="3:3" x14ac:dyDescent="0.3">
      <c r="C682" s="295"/>
    </row>
    <row r="683" spans="3:3" x14ac:dyDescent="0.3">
      <c r="C683" s="295"/>
    </row>
    <row r="684" spans="3:3" x14ac:dyDescent="0.3">
      <c r="C684" s="295"/>
    </row>
    <row r="685" spans="3:3" x14ac:dyDescent="0.3">
      <c r="C685" s="295"/>
    </row>
    <row r="686" spans="3:3" x14ac:dyDescent="0.3">
      <c r="C686" s="295"/>
    </row>
    <row r="687" spans="3:3" x14ac:dyDescent="0.3">
      <c r="C687" s="295"/>
    </row>
    <row r="688" spans="3:3" x14ac:dyDescent="0.3">
      <c r="C688" s="295"/>
    </row>
    <row r="689" spans="3:3" x14ac:dyDescent="0.3">
      <c r="C689" s="295"/>
    </row>
    <row r="690" spans="3:3" x14ac:dyDescent="0.3">
      <c r="C690" s="295"/>
    </row>
    <row r="691" spans="3:3" x14ac:dyDescent="0.3">
      <c r="C691" s="295"/>
    </row>
    <row r="692" spans="3:3" x14ac:dyDescent="0.3">
      <c r="C692" s="295"/>
    </row>
    <row r="693" spans="3:3" x14ac:dyDescent="0.3">
      <c r="C693" s="295"/>
    </row>
    <row r="694" spans="3:3" x14ac:dyDescent="0.3">
      <c r="C694" s="295"/>
    </row>
    <row r="695" spans="3:3" x14ac:dyDescent="0.3">
      <c r="C695" s="295"/>
    </row>
    <row r="696" spans="3:3" x14ac:dyDescent="0.3">
      <c r="C696" s="295"/>
    </row>
    <row r="697" spans="3:3" x14ac:dyDescent="0.3">
      <c r="C697" s="295"/>
    </row>
    <row r="698" spans="3:3" x14ac:dyDescent="0.3">
      <c r="C698" s="295"/>
    </row>
    <row r="699" spans="3:3" x14ac:dyDescent="0.3">
      <c r="C699" s="295"/>
    </row>
    <row r="700" spans="3:3" x14ac:dyDescent="0.3">
      <c r="C700" s="295"/>
    </row>
    <row r="701" spans="3:3" x14ac:dyDescent="0.3">
      <c r="C701" s="295"/>
    </row>
    <row r="702" spans="3:3" x14ac:dyDescent="0.3">
      <c r="C702" s="295"/>
    </row>
    <row r="703" spans="3:3" x14ac:dyDescent="0.3">
      <c r="C703" s="295"/>
    </row>
    <row r="704" spans="3:3" x14ac:dyDescent="0.3">
      <c r="C704" s="295"/>
    </row>
    <row r="705" spans="3:3" x14ac:dyDescent="0.3">
      <c r="C705" s="295"/>
    </row>
    <row r="706" spans="3:3" x14ac:dyDescent="0.3">
      <c r="C706" s="295"/>
    </row>
    <row r="707" spans="3:3" x14ac:dyDescent="0.3">
      <c r="C707" s="295"/>
    </row>
    <row r="708" spans="3:3" x14ac:dyDescent="0.3">
      <c r="C708" s="295"/>
    </row>
    <row r="709" spans="3:3" x14ac:dyDescent="0.3">
      <c r="C709" s="295"/>
    </row>
    <row r="710" spans="3:3" x14ac:dyDescent="0.3">
      <c r="C710" s="295"/>
    </row>
    <row r="711" spans="3:3" x14ac:dyDescent="0.3">
      <c r="C711" s="295"/>
    </row>
    <row r="712" spans="3:3" x14ac:dyDescent="0.3">
      <c r="C712" s="295"/>
    </row>
    <row r="713" spans="3:3" x14ac:dyDescent="0.3">
      <c r="C713" s="295"/>
    </row>
    <row r="714" spans="3:3" x14ac:dyDescent="0.3">
      <c r="C714" s="295"/>
    </row>
    <row r="715" spans="3:3" x14ac:dyDescent="0.3">
      <c r="C715" s="295"/>
    </row>
    <row r="716" spans="3:3" x14ac:dyDescent="0.3">
      <c r="C716" s="295"/>
    </row>
    <row r="717" spans="3:3" x14ac:dyDescent="0.3">
      <c r="C717" s="295"/>
    </row>
    <row r="718" spans="3:3" x14ac:dyDescent="0.3">
      <c r="C718" s="295"/>
    </row>
    <row r="719" spans="3:3" x14ac:dyDescent="0.3">
      <c r="C719" s="295"/>
    </row>
    <row r="720" spans="3:3" x14ac:dyDescent="0.3">
      <c r="C720" s="295"/>
    </row>
    <row r="721" spans="3:3" x14ac:dyDescent="0.3">
      <c r="C721" s="295"/>
    </row>
    <row r="722" spans="3:3" x14ac:dyDescent="0.3">
      <c r="C722" s="295"/>
    </row>
    <row r="723" spans="3:3" x14ac:dyDescent="0.3">
      <c r="C723" s="295"/>
    </row>
    <row r="724" spans="3:3" x14ac:dyDescent="0.3">
      <c r="C724" s="295"/>
    </row>
    <row r="725" spans="3:3" x14ac:dyDescent="0.3">
      <c r="C725" s="295"/>
    </row>
    <row r="726" spans="3:3" x14ac:dyDescent="0.3">
      <c r="C726" s="295"/>
    </row>
    <row r="727" spans="3:3" x14ac:dyDescent="0.3">
      <c r="C727" s="295"/>
    </row>
    <row r="728" spans="3:3" x14ac:dyDescent="0.3">
      <c r="C728" s="295"/>
    </row>
    <row r="729" spans="3:3" x14ac:dyDescent="0.3">
      <c r="C729" s="295"/>
    </row>
    <row r="730" spans="3:3" x14ac:dyDescent="0.3">
      <c r="C730" s="295"/>
    </row>
    <row r="731" spans="3:3" x14ac:dyDescent="0.3">
      <c r="C731" s="295"/>
    </row>
    <row r="732" spans="3:3" x14ac:dyDescent="0.3">
      <c r="C732" s="295"/>
    </row>
    <row r="733" spans="3:3" x14ac:dyDescent="0.3">
      <c r="C733" s="295"/>
    </row>
    <row r="734" spans="3:3" x14ac:dyDescent="0.3">
      <c r="C734" s="295"/>
    </row>
    <row r="735" spans="3:3" x14ac:dyDescent="0.3">
      <c r="C735" s="295"/>
    </row>
    <row r="736" spans="3:3" x14ac:dyDescent="0.3">
      <c r="C736" s="295"/>
    </row>
    <row r="737" spans="3:3" x14ac:dyDescent="0.3">
      <c r="C737" s="295"/>
    </row>
    <row r="738" spans="3:3" x14ac:dyDescent="0.3">
      <c r="C738" s="295"/>
    </row>
    <row r="739" spans="3:3" x14ac:dyDescent="0.3">
      <c r="C739" s="295"/>
    </row>
    <row r="740" spans="3:3" x14ac:dyDescent="0.3">
      <c r="C740" s="295"/>
    </row>
    <row r="741" spans="3:3" x14ac:dyDescent="0.3">
      <c r="C741" s="295"/>
    </row>
    <row r="742" spans="3:3" x14ac:dyDescent="0.3">
      <c r="C742" s="295"/>
    </row>
    <row r="743" spans="3:3" x14ac:dyDescent="0.3">
      <c r="C743" s="295"/>
    </row>
    <row r="744" spans="3:3" x14ac:dyDescent="0.3">
      <c r="C744" s="295"/>
    </row>
    <row r="745" spans="3:3" x14ac:dyDescent="0.3">
      <c r="C745" s="295"/>
    </row>
    <row r="746" spans="3:3" x14ac:dyDescent="0.3">
      <c r="C746" s="295"/>
    </row>
    <row r="747" spans="3:3" x14ac:dyDescent="0.3">
      <c r="C747" s="295"/>
    </row>
    <row r="748" spans="3:3" x14ac:dyDescent="0.3">
      <c r="C748" s="295"/>
    </row>
    <row r="749" spans="3:3" x14ac:dyDescent="0.3">
      <c r="C749" s="295"/>
    </row>
    <row r="750" spans="3:3" x14ac:dyDescent="0.3">
      <c r="C750" s="295"/>
    </row>
    <row r="751" spans="3:3" x14ac:dyDescent="0.3">
      <c r="C751" s="295"/>
    </row>
    <row r="752" spans="3:3" x14ac:dyDescent="0.3">
      <c r="C752" s="295"/>
    </row>
    <row r="753" spans="3:3" x14ac:dyDescent="0.3">
      <c r="C753" s="295"/>
    </row>
    <row r="754" spans="3:3" x14ac:dyDescent="0.3">
      <c r="C754" s="295"/>
    </row>
    <row r="755" spans="3:3" x14ac:dyDescent="0.3">
      <c r="C755" s="295"/>
    </row>
    <row r="756" spans="3:3" x14ac:dyDescent="0.3">
      <c r="C756" s="295"/>
    </row>
    <row r="757" spans="3:3" x14ac:dyDescent="0.3">
      <c r="C757" s="295"/>
    </row>
    <row r="758" spans="3:3" x14ac:dyDescent="0.3">
      <c r="C758" s="295"/>
    </row>
    <row r="759" spans="3:3" x14ac:dyDescent="0.3">
      <c r="C759" s="295"/>
    </row>
    <row r="760" spans="3:3" x14ac:dyDescent="0.3">
      <c r="C760" s="295"/>
    </row>
    <row r="761" spans="3:3" x14ac:dyDescent="0.3">
      <c r="C761" s="295"/>
    </row>
    <row r="762" spans="3:3" x14ac:dyDescent="0.3">
      <c r="C762" s="295"/>
    </row>
    <row r="763" spans="3:3" x14ac:dyDescent="0.3">
      <c r="C763" s="295"/>
    </row>
    <row r="764" spans="3:3" x14ac:dyDescent="0.3">
      <c r="C764" s="295"/>
    </row>
    <row r="765" spans="3:3" x14ac:dyDescent="0.3">
      <c r="C765" s="295"/>
    </row>
    <row r="766" spans="3:3" x14ac:dyDescent="0.3">
      <c r="C766" s="295"/>
    </row>
    <row r="767" spans="3:3" x14ac:dyDescent="0.3">
      <c r="C767" s="295"/>
    </row>
    <row r="768" spans="3:3" x14ac:dyDescent="0.3">
      <c r="C768" s="295"/>
    </row>
    <row r="769" spans="3:3" x14ac:dyDescent="0.3">
      <c r="C769" s="295"/>
    </row>
    <row r="770" spans="3:3" x14ac:dyDescent="0.3">
      <c r="C770" s="295"/>
    </row>
    <row r="771" spans="3:3" x14ac:dyDescent="0.3">
      <c r="C771" s="295"/>
    </row>
    <row r="772" spans="3:3" x14ac:dyDescent="0.3">
      <c r="C772" s="295"/>
    </row>
    <row r="773" spans="3:3" x14ac:dyDescent="0.3">
      <c r="C773" s="295"/>
    </row>
    <row r="774" spans="3:3" x14ac:dyDescent="0.3">
      <c r="C774" s="295"/>
    </row>
    <row r="775" spans="3:3" x14ac:dyDescent="0.3">
      <c r="C775" s="295"/>
    </row>
    <row r="776" spans="3:3" x14ac:dyDescent="0.3">
      <c r="C776" s="295"/>
    </row>
    <row r="777" spans="3:3" x14ac:dyDescent="0.3">
      <c r="C777" s="295"/>
    </row>
    <row r="778" spans="3:3" x14ac:dyDescent="0.3">
      <c r="C778" s="295"/>
    </row>
    <row r="779" spans="3:3" x14ac:dyDescent="0.3">
      <c r="C779" s="295"/>
    </row>
    <row r="780" spans="3:3" x14ac:dyDescent="0.3">
      <c r="C780" s="295"/>
    </row>
    <row r="781" spans="3:3" x14ac:dyDescent="0.3">
      <c r="C781" s="295"/>
    </row>
    <row r="782" spans="3:3" x14ac:dyDescent="0.3">
      <c r="C782" s="295"/>
    </row>
    <row r="783" spans="3:3" x14ac:dyDescent="0.3">
      <c r="C783" s="295"/>
    </row>
    <row r="784" spans="3:3" x14ac:dyDescent="0.3">
      <c r="C784" s="295"/>
    </row>
    <row r="785" spans="3:3" x14ac:dyDescent="0.3">
      <c r="C785" s="295"/>
    </row>
    <row r="786" spans="3:3" x14ac:dyDescent="0.3">
      <c r="C786" s="295"/>
    </row>
    <row r="787" spans="3:3" x14ac:dyDescent="0.3">
      <c r="C787" s="295"/>
    </row>
    <row r="788" spans="3:3" x14ac:dyDescent="0.3">
      <c r="C788" s="295"/>
    </row>
    <row r="789" spans="3:3" x14ac:dyDescent="0.3">
      <c r="C789" s="295"/>
    </row>
    <row r="790" spans="3:3" x14ac:dyDescent="0.3">
      <c r="C790" s="295"/>
    </row>
    <row r="791" spans="3:3" x14ac:dyDescent="0.3">
      <c r="C791" s="295"/>
    </row>
    <row r="792" spans="3:3" x14ac:dyDescent="0.3">
      <c r="C792" s="295"/>
    </row>
    <row r="793" spans="3:3" x14ac:dyDescent="0.3">
      <c r="C793" s="295"/>
    </row>
    <row r="794" spans="3:3" x14ac:dyDescent="0.3">
      <c r="C794" s="295"/>
    </row>
    <row r="795" spans="3:3" x14ac:dyDescent="0.3">
      <c r="C795" s="295"/>
    </row>
    <row r="796" spans="3:3" x14ac:dyDescent="0.3">
      <c r="C796" s="295"/>
    </row>
    <row r="797" spans="3:3" x14ac:dyDescent="0.3">
      <c r="C797" s="295"/>
    </row>
    <row r="798" spans="3:3" x14ac:dyDescent="0.3">
      <c r="C798" s="295"/>
    </row>
    <row r="799" spans="3:3" x14ac:dyDescent="0.3">
      <c r="C799" s="295"/>
    </row>
    <row r="800" spans="3:3" x14ac:dyDescent="0.3">
      <c r="C800" s="295"/>
    </row>
    <row r="801" spans="3:3" x14ac:dyDescent="0.3">
      <c r="C801" s="295"/>
    </row>
    <row r="802" spans="3:3" x14ac:dyDescent="0.3">
      <c r="C802" s="295"/>
    </row>
    <row r="803" spans="3:3" x14ac:dyDescent="0.3">
      <c r="C803" s="295"/>
    </row>
    <row r="804" spans="3:3" x14ac:dyDescent="0.3">
      <c r="C804" s="295"/>
    </row>
    <row r="805" spans="3:3" x14ac:dyDescent="0.3">
      <c r="C805" s="295"/>
    </row>
    <row r="806" spans="3:3" x14ac:dyDescent="0.3">
      <c r="C806" s="295"/>
    </row>
    <row r="807" spans="3:3" x14ac:dyDescent="0.3">
      <c r="C807" s="295"/>
    </row>
    <row r="808" spans="3:3" x14ac:dyDescent="0.3">
      <c r="C808" s="295"/>
    </row>
    <row r="809" spans="3:3" x14ac:dyDescent="0.3">
      <c r="C809" s="295"/>
    </row>
    <row r="810" spans="3:3" x14ac:dyDescent="0.3">
      <c r="C810" s="295"/>
    </row>
    <row r="811" spans="3:3" x14ac:dyDescent="0.3">
      <c r="C811" s="295"/>
    </row>
    <row r="812" spans="3:3" x14ac:dyDescent="0.3">
      <c r="C812" s="295"/>
    </row>
    <row r="813" spans="3:3" x14ac:dyDescent="0.3">
      <c r="C813" s="295"/>
    </row>
    <row r="814" spans="3:3" x14ac:dyDescent="0.3">
      <c r="C814" s="295"/>
    </row>
    <row r="815" spans="3:3" x14ac:dyDescent="0.3">
      <c r="C815" s="295"/>
    </row>
    <row r="816" spans="3:3" x14ac:dyDescent="0.3">
      <c r="C816" s="295"/>
    </row>
    <row r="817" spans="3:3" x14ac:dyDescent="0.3">
      <c r="C817" s="295"/>
    </row>
    <row r="818" spans="3:3" x14ac:dyDescent="0.3">
      <c r="C818" s="295"/>
    </row>
    <row r="819" spans="3:3" x14ac:dyDescent="0.3">
      <c r="C819" s="295"/>
    </row>
    <row r="820" spans="3:3" x14ac:dyDescent="0.3">
      <c r="C820" s="295"/>
    </row>
    <row r="821" spans="3:3" x14ac:dyDescent="0.3">
      <c r="C821" s="295"/>
    </row>
    <row r="822" spans="3:3" x14ac:dyDescent="0.3">
      <c r="C822" s="295"/>
    </row>
    <row r="823" spans="3:3" x14ac:dyDescent="0.3">
      <c r="C823" s="295"/>
    </row>
    <row r="824" spans="3:3" x14ac:dyDescent="0.3">
      <c r="C824" s="295"/>
    </row>
    <row r="825" spans="3:3" x14ac:dyDescent="0.3">
      <c r="C825" s="295"/>
    </row>
    <row r="826" spans="3:3" x14ac:dyDescent="0.3">
      <c r="C826" s="295"/>
    </row>
    <row r="827" spans="3:3" x14ac:dyDescent="0.3">
      <c r="C827" s="295"/>
    </row>
    <row r="828" spans="3:3" x14ac:dyDescent="0.3">
      <c r="C828" s="295"/>
    </row>
    <row r="829" spans="3:3" x14ac:dyDescent="0.3">
      <c r="C829" s="295"/>
    </row>
    <row r="830" spans="3:3" x14ac:dyDescent="0.3">
      <c r="C830" s="295"/>
    </row>
    <row r="831" spans="3:3" x14ac:dyDescent="0.3">
      <c r="C831" s="295"/>
    </row>
    <row r="832" spans="3:3" x14ac:dyDescent="0.3">
      <c r="C832" s="295"/>
    </row>
    <row r="833" spans="3:3" x14ac:dyDescent="0.3">
      <c r="C833" s="295"/>
    </row>
    <row r="834" spans="3:3" x14ac:dyDescent="0.3">
      <c r="C834" s="295"/>
    </row>
    <row r="835" spans="3:3" x14ac:dyDescent="0.3">
      <c r="C835" s="295"/>
    </row>
    <row r="836" spans="3:3" x14ac:dyDescent="0.3">
      <c r="C836" s="295"/>
    </row>
    <row r="837" spans="3:3" x14ac:dyDescent="0.3">
      <c r="C837" s="295"/>
    </row>
    <row r="838" spans="3:3" x14ac:dyDescent="0.3">
      <c r="C838" s="295"/>
    </row>
    <row r="839" spans="3:3" x14ac:dyDescent="0.3">
      <c r="C839" s="295"/>
    </row>
    <row r="840" spans="3:3" x14ac:dyDescent="0.3">
      <c r="C840" s="295"/>
    </row>
    <row r="841" spans="3:3" x14ac:dyDescent="0.3">
      <c r="C841" s="295"/>
    </row>
    <row r="842" spans="3:3" x14ac:dyDescent="0.3">
      <c r="C842" s="295"/>
    </row>
    <row r="843" spans="3:3" x14ac:dyDescent="0.3">
      <c r="C843" s="295"/>
    </row>
    <row r="844" spans="3:3" x14ac:dyDescent="0.3">
      <c r="C844" s="295"/>
    </row>
    <row r="845" spans="3:3" x14ac:dyDescent="0.3">
      <c r="C845" s="295"/>
    </row>
    <row r="846" spans="3:3" x14ac:dyDescent="0.3">
      <c r="C846" s="295"/>
    </row>
    <row r="847" spans="3:3" x14ac:dyDescent="0.3">
      <c r="C847" s="295"/>
    </row>
    <row r="848" spans="3:3" x14ac:dyDescent="0.3">
      <c r="C848" s="295"/>
    </row>
    <row r="849" spans="3:3" x14ac:dyDescent="0.3">
      <c r="C849" s="295"/>
    </row>
    <row r="850" spans="3:3" x14ac:dyDescent="0.3">
      <c r="C850" s="295"/>
    </row>
    <row r="851" spans="3:3" x14ac:dyDescent="0.3">
      <c r="C851" s="295"/>
    </row>
    <row r="852" spans="3:3" x14ac:dyDescent="0.3">
      <c r="C852" s="295"/>
    </row>
    <row r="853" spans="3:3" x14ac:dyDescent="0.3">
      <c r="C853" s="295"/>
    </row>
    <row r="854" spans="3:3" x14ac:dyDescent="0.3">
      <c r="C854" s="295"/>
    </row>
    <row r="855" spans="3:3" x14ac:dyDescent="0.3">
      <c r="C855" s="295"/>
    </row>
    <row r="856" spans="3:3" x14ac:dyDescent="0.3">
      <c r="C856" s="295"/>
    </row>
    <row r="857" spans="3:3" x14ac:dyDescent="0.3">
      <c r="C857" s="295"/>
    </row>
    <row r="858" spans="3:3" x14ac:dyDescent="0.3">
      <c r="C858" s="295"/>
    </row>
    <row r="859" spans="3:3" x14ac:dyDescent="0.3">
      <c r="C859" s="295"/>
    </row>
    <row r="860" spans="3:3" x14ac:dyDescent="0.3">
      <c r="C860" s="295"/>
    </row>
    <row r="861" spans="3:3" x14ac:dyDescent="0.3">
      <c r="C861" s="295"/>
    </row>
    <row r="862" spans="3:3" x14ac:dyDescent="0.3">
      <c r="C862" s="295"/>
    </row>
    <row r="863" spans="3:3" x14ac:dyDescent="0.3">
      <c r="C863" s="295"/>
    </row>
    <row r="864" spans="3:3" x14ac:dyDescent="0.3">
      <c r="C864" s="295"/>
    </row>
    <row r="865" spans="3:3" x14ac:dyDescent="0.3">
      <c r="C865" s="295"/>
    </row>
    <row r="866" spans="3:3" x14ac:dyDescent="0.3">
      <c r="C866" s="295"/>
    </row>
    <row r="867" spans="3:3" x14ac:dyDescent="0.3">
      <c r="C867" s="295"/>
    </row>
    <row r="868" spans="3:3" x14ac:dyDescent="0.3">
      <c r="C868" s="295"/>
    </row>
    <row r="869" spans="3:3" x14ac:dyDescent="0.3">
      <c r="C869" s="295"/>
    </row>
    <row r="870" spans="3:3" x14ac:dyDescent="0.3">
      <c r="C870" s="295"/>
    </row>
    <row r="871" spans="3:3" x14ac:dyDescent="0.3">
      <c r="C871" s="295"/>
    </row>
    <row r="872" spans="3:3" x14ac:dyDescent="0.3">
      <c r="C872" s="295"/>
    </row>
    <row r="873" spans="3:3" x14ac:dyDescent="0.3">
      <c r="C873" s="295"/>
    </row>
    <row r="874" spans="3:3" x14ac:dyDescent="0.3">
      <c r="C874" s="295"/>
    </row>
    <row r="875" spans="3:3" x14ac:dyDescent="0.3">
      <c r="C875" s="295"/>
    </row>
    <row r="876" spans="3:3" x14ac:dyDescent="0.3">
      <c r="C876" s="295"/>
    </row>
    <row r="877" spans="3:3" x14ac:dyDescent="0.3">
      <c r="C877" s="295"/>
    </row>
    <row r="878" spans="3:3" x14ac:dyDescent="0.3">
      <c r="C878" s="295"/>
    </row>
    <row r="879" spans="3:3" x14ac:dyDescent="0.3">
      <c r="C879" s="295"/>
    </row>
    <row r="880" spans="3:3" x14ac:dyDescent="0.3">
      <c r="C880" s="295"/>
    </row>
    <row r="881" spans="3:3" x14ac:dyDescent="0.3">
      <c r="C881" s="295"/>
    </row>
    <row r="882" spans="3:3" x14ac:dyDescent="0.3">
      <c r="C882" s="295"/>
    </row>
    <row r="883" spans="3:3" x14ac:dyDescent="0.3">
      <c r="C883" s="295"/>
    </row>
    <row r="884" spans="3:3" x14ac:dyDescent="0.3">
      <c r="C884" s="295"/>
    </row>
    <row r="885" spans="3:3" x14ac:dyDescent="0.3">
      <c r="C885" s="295"/>
    </row>
    <row r="886" spans="3:3" x14ac:dyDescent="0.3">
      <c r="C886" s="295"/>
    </row>
    <row r="887" spans="3:3" x14ac:dyDescent="0.3">
      <c r="C887" s="295"/>
    </row>
    <row r="888" spans="3:3" x14ac:dyDescent="0.3">
      <c r="C888" s="295"/>
    </row>
    <row r="889" spans="3:3" x14ac:dyDescent="0.3">
      <c r="C889" s="295"/>
    </row>
    <row r="890" spans="3:3" x14ac:dyDescent="0.3">
      <c r="C890" s="295"/>
    </row>
    <row r="891" spans="3:3" x14ac:dyDescent="0.3">
      <c r="C891" s="295"/>
    </row>
    <row r="892" spans="3:3" x14ac:dyDescent="0.3">
      <c r="C892" s="295"/>
    </row>
    <row r="893" spans="3:3" x14ac:dyDescent="0.3">
      <c r="C893" s="295"/>
    </row>
    <row r="894" spans="3:3" x14ac:dyDescent="0.3">
      <c r="C894" s="295"/>
    </row>
    <row r="895" spans="3:3" x14ac:dyDescent="0.3">
      <c r="C895" s="295"/>
    </row>
    <row r="896" spans="3:3" x14ac:dyDescent="0.3">
      <c r="C896" s="295"/>
    </row>
    <row r="897" spans="3:3" x14ac:dyDescent="0.3">
      <c r="C897" s="295"/>
    </row>
    <row r="898" spans="3:3" x14ac:dyDescent="0.3">
      <c r="C898" s="295"/>
    </row>
    <row r="899" spans="3:3" x14ac:dyDescent="0.3">
      <c r="C899" s="295"/>
    </row>
    <row r="900" spans="3:3" x14ac:dyDescent="0.3">
      <c r="C900" s="295"/>
    </row>
    <row r="901" spans="3:3" x14ac:dyDescent="0.3">
      <c r="C901" s="295"/>
    </row>
    <row r="902" spans="3:3" x14ac:dyDescent="0.3">
      <c r="C902" s="295"/>
    </row>
    <row r="903" spans="3:3" x14ac:dyDescent="0.3">
      <c r="C903" s="295"/>
    </row>
    <row r="904" spans="3:3" x14ac:dyDescent="0.3">
      <c r="C904" s="295"/>
    </row>
    <row r="905" spans="3:3" x14ac:dyDescent="0.3">
      <c r="C905" s="295"/>
    </row>
    <row r="906" spans="3:3" x14ac:dyDescent="0.3">
      <c r="C906" s="295"/>
    </row>
    <row r="907" spans="3:3" x14ac:dyDescent="0.3">
      <c r="C907" s="295"/>
    </row>
    <row r="908" spans="3:3" x14ac:dyDescent="0.3">
      <c r="C908" s="295"/>
    </row>
    <row r="909" spans="3:3" x14ac:dyDescent="0.3">
      <c r="C909" s="295"/>
    </row>
    <row r="910" spans="3:3" x14ac:dyDescent="0.3">
      <c r="C910" s="295"/>
    </row>
    <row r="911" spans="3:3" x14ac:dyDescent="0.3">
      <c r="C911" s="295"/>
    </row>
    <row r="912" spans="3:3" x14ac:dyDescent="0.3">
      <c r="C912" s="295"/>
    </row>
    <row r="913" spans="3:3" x14ac:dyDescent="0.3">
      <c r="C913" s="295"/>
    </row>
    <row r="914" spans="3:3" x14ac:dyDescent="0.3">
      <c r="C914" s="295"/>
    </row>
    <row r="915" spans="3:3" x14ac:dyDescent="0.3">
      <c r="C915" s="295"/>
    </row>
    <row r="916" spans="3:3" x14ac:dyDescent="0.3">
      <c r="C916" s="295"/>
    </row>
    <row r="917" spans="3:3" x14ac:dyDescent="0.3">
      <c r="C917" s="295"/>
    </row>
    <row r="918" spans="3:3" x14ac:dyDescent="0.3">
      <c r="C918" s="295"/>
    </row>
    <row r="919" spans="3:3" x14ac:dyDescent="0.3">
      <c r="C919" s="295"/>
    </row>
    <row r="920" spans="3:3" x14ac:dyDescent="0.3">
      <c r="C920" s="295"/>
    </row>
    <row r="921" spans="3:3" x14ac:dyDescent="0.3">
      <c r="C921" s="295"/>
    </row>
    <row r="922" spans="3:3" x14ac:dyDescent="0.3">
      <c r="C922" s="295"/>
    </row>
    <row r="923" spans="3:3" x14ac:dyDescent="0.3">
      <c r="C923" s="295"/>
    </row>
    <row r="924" spans="3:3" x14ac:dyDescent="0.3">
      <c r="C924" s="295"/>
    </row>
    <row r="925" spans="3:3" x14ac:dyDescent="0.3">
      <c r="C925" s="295"/>
    </row>
    <row r="926" spans="3:3" x14ac:dyDescent="0.3">
      <c r="C926" s="295"/>
    </row>
    <row r="927" spans="3:3" x14ac:dyDescent="0.3">
      <c r="C927" s="295"/>
    </row>
    <row r="928" spans="3:3" x14ac:dyDescent="0.3">
      <c r="C928" s="295"/>
    </row>
    <row r="929" spans="3:3" x14ac:dyDescent="0.3">
      <c r="C929" s="295"/>
    </row>
    <row r="930" spans="3:3" x14ac:dyDescent="0.3">
      <c r="C930" s="295"/>
    </row>
    <row r="931" spans="3:3" x14ac:dyDescent="0.3">
      <c r="C931" s="295"/>
    </row>
    <row r="932" spans="3:3" x14ac:dyDescent="0.3">
      <c r="C932" s="295"/>
    </row>
    <row r="933" spans="3:3" x14ac:dyDescent="0.3">
      <c r="C933" s="295"/>
    </row>
    <row r="934" spans="3:3" x14ac:dyDescent="0.3">
      <c r="C934" s="295"/>
    </row>
    <row r="935" spans="3:3" x14ac:dyDescent="0.3">
      <c r="C935" s="295"/>
    </row>
    <row r="936" spans="3:3" x14ac:dyDescent="0.3">
      <c r="C936" s="295"/>
    </row>
    <row r="937" spans="3:3" x14ac:dyDescent="0.3">
      <c r="C937" s="295"/>
    </row>
    <row r="938" spans="3:3" x14ac:dyDescent="0.3">
      <c r="C938" s="295"/>
    </row>
    <row r="939" spans="3:3" x14ac:dyDescent="0.3">
      <c r="C939" s="295"/>
    </row>
    <row r="940" spans="3:3" x14ac:dyDescent="0.3">
      <c r="C940" s="295"/>
    </row>
    <row r="941" spans="3:3" x14ac:dyDescent="0.3">
      <c r="C941" s="295"/>
    </row>
    <row r="942" spans="3:3" x14ac:dyDescent="0.3">
      <c r="C942" s="295"/>
    </row>
    <row r="943" spans="3:3" x14ac:dyDescent="0.3">
      <c r="C943" s="295"/>
    </row>
    <row r="944" spans="3:3" x14ac:dyDescent="0.3">
      <c r="C944" s="295"/>
    </row>
    <row r="945" spans="3:3" x14ac:dyDescent="0.3">
      <c r="C945" s="295"/>
    </row>
    <row r="946" spans="3:3" x14ac:dyDescent="0.3">
      <c r="C946" s="295"/>
    </row>
    <row r="947" spans="3:3" x14ac:dyDescent="0.3">
      <c r="C947" s="295"/>
    </row>
    <row r="948" spans="3:3" x14ac:dyDescent="0.3">
      <c r="C948" s="295"/>
    </row>
    <row r="949" spans="3:3" x14ac:dyDescent="0.3">
      <c r="C949" s="295"/>
    </row>
    <row r="950" spans="3:3" x14ac:dyDescent="0.3">
      <c r="C950" s="295"/>
    </row>
    <row r="951" spans="3:3" x14ac:dyDescent="0.3">
      <c r="C951" s="295"/>
    </row>
    <row r="952" spans="3:3" x14ac:dyDescent="0.3">
      <c r="C952" s="295"/>
    </row>
    <row r="953" spans="3:3" x14ac:dyDescent="0.3">
      <c r="C953" s="295"/>
    </row>
    <row r="954" spans="3:3" x14ac:dyDescent="0.3">
      <c r="C954" s="295"/>
    </row>
    <row r="955" spans="3:3" x14ac:dyDescent="0.3">
      <c r="C955" s="295"/>
    </row>
    <row r="956" spans="3:3" x14ac:dyDescent="0.3">
      <c r="C956" s="295"/>
    </row>
    <row r="957" spans="3:3" x14ac:dyDescent="0.3">
      <c r="C957" s="295"/>
    </row>
    <row r="958" spans="3:3" x14ac:dyDescent="0.3">
      <c r="C958" s="295"/>
    </row>
    <row r="959" spans="3:3" x14ac:dyDescent="0.3">
      <c r="C959" s="295"/>
    </row>
    <row r="960" spans="3:3" x14ac:dyDescent="0.3">
      <c r="C960" s="295"/>
    </row>
    <row r="961" spans="3:3" x14ac:dyDescent="0.3">
      <c r="C961" s="295"/>
    </row>
    <row r="962" spans="3:3" x14ac:dyDescent="0.3">
      <c r="C962" s="295"/>
    </row>
    <row r="963" spans="3:3" x14ac:dyDescent="0.3">
      <c r="C963" s="295"/>
    </row>
    <row r="964" spans="3:3" x14ac:dyDescent="0.3">
      <c r="C964" s="295"/>
    </row>
    <row r="965" spans="3:3" x14ac:dyDescent="0.3">
      <c r="C965" s="295"/>
    </row>
    <row r="966" spans="3:3" x14ac:dyDescent="0.3">
      <c r="C966" s="295"/>
    </row>
    <row r="967" spans="3:3" x14ac:dyDescent="0.3">
      <c r="C967" s="295"/>
    </row>
    <row r="968" spans="3:3" x14ac:dyDescent="0.3">
      <c r="C968" s="295"/>
    </row>
    <row r="969" spans="3:3" x14ac:dyDescent="0.3">
      <c r="C969" s="295"/>
    </row>
    <row r="970" spans="3:3" x14ac:dyDescent="0.3">
      <c r="C970" s="295"/>
    </row>
    <row r="971" spans="3:3" x14ac:dyDescent="0.3">
      <c r="C971" s="295"/>
    </row>
    <row r="972" spans="3:3" x14ac:dyDescent="0.3">
      <c r="C972" s="295"/>
    </row>
    <row r="973" spans="3:3" x14ac:dyDescent="0.3">
      <c r="C973" s="295"/>
    </row>
    <row r="974" spans="3:3" x14ac:dyDescent="0.3">
      <c r="C974" s="295"/>
    </row>
    <row r="975" spans="3:3" x14ac:dyDescent="0.3">
      <c r="C975" s="295"/>
    </row>
    <row r="976" spans="3:3" x14ac:dyDescent="0.3">
      <c r="C976" s="295"/>
    </row>
    <row r="977" spans="3:3" x14ac:dyDescent="0.3">
      <c r="C977" s="295"/>
    </row>
    <row r="978" spans="3:3" x14ac:dyDescent="0.3">
      <c r="C978" s="295"/>
    </row>
    <row r="979" spans="3:3" x14ac:dyDescent="0.3">
      <c r="C979" s="295"/>
    </row>
    <row r="980" spans="3:3" x14ac:dyDescent="0.3">
      <c r="C980" s="295"/>
    </row>
    <row r="981" spans="3:3" x14ac:dyDescent="0.3">
      <c r="C981" s="295"/>
    </row>
    <row r="982" spans="3:3" x14ac:dyDescent="0.3">
      <c r="C982" s="295"/>
    </row>
    <row r="983" spans="3:3" x14ac:dyDescent="0.3">
      <c r="C983" s="295"/>
    </row>
    <row r="984" spans="3:3" x14ac:dyDescent="0.3">
      <c r="C984" s="295"/>
    </row>
    <row r="985" spans="3:3" x14ac:dyDescent="0.3">
      <c r="C985" s="295"/>
    </row>
    <row r="986" spans="3:3" x14ac:dyDescent="0.3">
      <c r="C986" s="295"/>
    </row>
    <row r="987" spans="3:3" x14ac:dyDescent="0.3">
      <c r="C987" s="295"/>
    </row>
    <row r="988" spans="3:3" x14ac:dyDescent="0.3">
      <c r="C988" s="295"/>
    </row>
    <row r="989" spans="3:3" x14ac:dyDescent="0.3">
      <c r="C989" s="295"/>
    </row>
    <row r="990" spans="3:3" x14ac:dyDescent="0.3">
      <c r="C990" s="295"/>
    </row>
    <row r="991" spans="3:3" x14ac:dyDescent="0.3">
      <c r="C991" s="295"/>
    </row>
    <row r="992" spans="3:3" x14ac:dyDescent="0.3">
      <c r="C992" s="295"/>
    </row>
    <row r="993" spans="3:3" x14ac:dyDescent="0.3">
      <c r="C993" s="295"/>
    </row>
    <row r="994" spans="3:3" x14ac:dyDescent="0.3">
      <c r="C994" s="295"/>
    </row>
    <row r="995" spans="3:3" x14ac:dyDescent="0.3">
      <c r="C995" s="295"/>
    </row>
    <row r="996" spans="3:3" x14ac:dyDescent="0.3">
      <c r="C996" s="295"/>
    </row>
    <row r="997" spans="3:3" x14ac:dyDescent="0.3">
      <c r="C997" s="295"/>
    </row>
    <row r="998" spans="3:3" x14ac:dyDescent="0.3">
      <c r="C998" s="295"/>
    </row>
    <row r="999" spans="3:3" x14ac:dyDescent="0.3">
      <c r="C999" s="295"/>
    </row>
  </sheetData>
  <autoFilter ref="A1:H29" xr:uid="{6E043B89-60E6-4362-A6B7-D2324202873B}">
    <sortState xmlns:xlrd2="http://schemas.microsoft.com/office/spreadsheetml/2017/richdata2" ref="A2:H29">
      <sortCondition ref="A2:A29"/>
    </sortState>
  </autoFilter>
  <conditionalFormatting sqref="C2:C999">
    <cfRule type="expression" dxfId="20" priority="1">
      <formula>EXACT("Учебные пособия",C2)</formula>
    </cfRule>
    <cfRule type="expression" dxfId="19" priority="2">
      <formula>EXACT("Техника безопасности",C2)</formula>
    </cfRule>
    <cfRule type="expression" dxfId="18" priority="3">
      <formula>EXACT("Охрана труда",C2)</formula>
    </cfRule>
    <cfRule type="expression" dxfId="17" priority="4">
      <formula>EXACT("Программное обеспечение",C2)</formula>
    </cfRule>
    <cfRule type="expression" dxfId="16" priority="5">
      <formula>EXACT("Оборудование IT",C2)</formula>
    </cfRule>
    <cfRule type="expression" dxfId="15" priority="6">
      <formula>EXACT("Мебель",C2)</formula>
    </cfRule>
    <cfRule type="expression" dxfId="14" priority="7">
      <formula>EXACT("Оборудование",C2)</formula>
    </cfRule>
  </conditionalFormatting>
  <conditionalFormatting sqref="F12:F20">
    <cfRule type="cellIs" dxfId="13" priority="8" operator="notEqual">
      <formula>OFFSET(F12,0,-2)</formula>
    </cfRule>
  </conditionalFormatting>
  <conditionalFormatting sqref="G2:G29">
    <cfRule type="colorScale" priority="338">
      <colorScale>
        <cfvo type="min"/>
        <cfvo type="percentile" val="50"/>
        <cfvo type="max"/>
        <color rgb="FFF8696B"/>
        <color rgb="FFFFEB84"/>
        <color rgb="FF63BE7B"/>
      </colorScale>
    </cfRule>
  </conditionalFormatting>
  <conditionalFormatting sqref="H2:H29">
    <cfRule type="cellIs" dxfId="12" priority="41" operator="equal">
      <formula>"Вариативная часть"</formula>
    </cfRule>
    <cfRule type="cellIs" dxfId="11" priority="42" operator="equal">
      <formula>"Базовая часть"</formula>
    </cfRule>
  </conditionalFormatting>
  <dataValidations count="3">
    <dataValidation type="list" allowBlank="1" showInputMessage="1" showErrorMessage="1" sqref="H2:H29"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9:F20 A2:B29" xr:uid="{D583DCA5-D2A2-4205-A0D6-F11C7F98779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062FA95-334A-4DEF-A11C-EB63A288C5B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8"/>
  <sheetViews>
    <sheetView workbookViewId="0">
      <selection sqref="A1:XFD1048576"/>
    </sheetView>
  </sheetViews>
  <sheetFormatPr defaultColWidth="9.109375" defaultRowHeight="15.6" x14ac:dyDescent="0.3"/>
  <cols>
    <col min="1" max="1" width="22" style="50" customWidth="1"/>
    <col min="2" max="2" width="19.88671875" style="50" customWidth="1"/>
    <col min="3" max="3" width="54.88671875" style="50" customWidth="1"/>
    <col min="4" max="4" width="8.109375" style="50" bestFit="1" customWidth="1"/>
    <col min="5" max="5" width="49.33203125" style="50" customWidth="1"/>
    <col min="6" max="6" width="68.5546875" style="50" customWidth="1"/>
    <col min="7" max="7" width="31.44140625" style="50" customWidth="1"/>
    <col min="8" max="8" width="101.5546875" style="50" customWidth="1"/>
    <col min="9" max="16384" width="9.109375" style="50"/>
  </cols>
  <sheetData>
    <row r="1" spans="1:8" x14ac:dyDescent="0.3">
      <c r="A1" s="69" t="s">
        <v>68</v>
      </c>
      <c r="B1" s="69" t="s">
        <v>62</v>
      </c>
      <c r="C1" s="69" t="s">
        <v>63</v>
      </c>
      <c r="D1" s="70" t="s">
        <v>70</v>
      </c>
      <c r="E1" s="69" t="s">
        <v>46</v>
      </c>
      <c r="F1" s="69" t="s">
        <v>64</v>
      </c>
      <c r="G1" s="69" t="s">
        <v>65</v>
      </c>
      <c r="H1" s="50" t="str">
        <f>_xlfn.TEXTJOIN("
",TRUE,F2:F99)</f>
        <v>34.02.01 Сестринское дело
34.02.01 Сестринское дело
31.02.01 Лечебное дело
34.02.01 Сестринское дело
34.02.01 Сестринское дело
31.02.01 Лечебное дело
31.02.02 Акушерское дело
34.02.01 Сестринское дело
34.02.01 Сестринское дело
34.02.01 Сестринское дело</v>
      </c>
    </row>
    <row r="2" spans="1:8" ht="27.6" x14ac:dyDescent="0.3">
      <c r="A2" s="71" t="s">
        <v>73</v>
      </c>
      <c r="B2" s="72" t="s">
        <v>74</v>
      </c>
      <c r="C2" s="72" t="s">
        <v>75</v>
      </c>
      <c r="D2" s="73">
        <v>9</v>
      </c>
      <c r="E2" s="74" t="s">
        <v>76</v>
      </c>
      <c r="F2" s="75" t="s">
        <v>77</v>
      </c>
      <c r="G2" s="76" t="s">
        <v>78</v>
      </c>
    </row>
    <row r="3" spans="1:8" ht="41.4" x14ac:dyDescent="0.3">
      <c r="A3" s="71" t="s">
        <v>73</v>
      </c>
      <c r="B3" s="77" t="s">
        <v>79</v>
      </c>
      <c r="C3" s="77" t="s">
        <v>80</v>
      </c>
      <c r="D3" s="73">
        <v>3</v>
      </c>
      <c r="E3" s="74" t="s">
        <v>81</v>
      </c>
      <c r="F3" s="75" t="s">
        <v>77</v>
      </c>
      <c r="G3" s="76" t="s">
        <v>78</v>
      </c>
    </row>
    <row r="4" spans="1:8" ht="27.6" x14ac:dyDescent="0.3">
      <c r="A4" s="71" t="s">
        <v>73</v>
      </c>
      <c r="B4" s="78" t="s">
        <v>82</v>
      </c>
      <c r="C4" s="78" t="s">
        <v>83</v>
      </c>
      <c r="D4" s="73">
        <v>7</v>
      </c>
      <c r="E4" s="74" t="s">
        <v>84</v>
      </c>
      <c r="F4" s="75" t="s">
        <v>85</v>
      </c>
      <c r="G4" s="76" t="s">
        <v>78</v>
      </c>
    </row>
    <row r="5" spans="1:8" ht="27.6" x14ac:dyDescent="0.3">
      <c r="A5" s="71" t="s">
        <v>73</v>
      </c>
      <c r="B5" s="79" t="s">
        <v>86</v>
      </c>
      <c r="C5" s="79" t="s">
        <v>87</v>
      </c>
      <c r="D5" s="73">
        <v>2</v>
      </c>
      <c r="E5" s="74" t="s">
        <v>88</v>
      </c>
      <c r="F5" s="75" t="s">
        <v>77</v>
      </c>
      <c r="G5" s="80" t="s">
        <v>78</v>
      </c>
    </row>
    <row r="6" spans="1:8" ht="41.4" x14ac:dyDescent="0.3">
      <c r="A6" s="71" t="s">
        <v>73</v>
      </c>
      <c r="B6" s="81" t="s">
        <v>89</v>
      </c>
      <c r="C6" s="81" t="s">
        <v>90</v>
      </c>
      <c r="D6" s="73">
        <v>8</v>
      </c>
      <c r="E6" s="74" t="s">
        <v>78</v>
      </c>
      <c r="F6" s="75" t="s">
        <v>91</v>
      </c>
      <c r="G6" s="80" t="s">
        <v>78</v>
      </c>
    </row>
    <row r="7" spans="1:8" ht="27.6" x14ac:dyDescent="0.3">
      <c r="A7" s="71" t="s">
        <v>73</v>
      </c>
      <c r="B7" s="82" t="s">
        <v>92</v>
      </c>
      <c r="C7" s="82" t="s">
        <v>93</v>
      </c>
      <c r="D7" s="73">
        <v>11</v>
      </c>
      <c r="E7" s="74" t="s">
        <v>94</v>
      </c>
      <c r="F7" s="75" t="s">
        <v>95</v>
      </c>
      <c r="G7" s="80" t="s">
        <v>78</v>
      </c>
    </row>
    <row r="8" spans="1:8" ht="27.6" x14ac:dyDescent="0.3">
      <c r="A8" s="71" t="s">
        <v>73</v>
      </c>
      <c r="B8" s="83" t="s">
        <v>96</v>
      </c>
      <c r="C8" s="83" t="s">
        <v>97</v>
      </c>
      <c r="D8" s="73">
        <v>6</v>
      </c>
      <c r="E8" s="74" t="s">
        <v>98</v>
      </c>
      <c r="F8" s="84" t="s">
        <v>77</v>
      </c>
      <c r="G8" s="80" t="s">
        <v>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47"/>
  <sheetViews>
    <sheetView topLeftCell="A475" workbookViewId="0">
      <selection activeCell="B648" sqref="B648"/>
    </sheetView>
  </sheetViews>
  <sheetFormatPr defaultRowHeight="14.4" x14ac:dyDescent="0.3"/>
  <cols>
    <col min="1" max="1" width="5.109375" customWidth="1"/>
    <col min="2" max="2" width="58.44140625" customWidth="1"/>
    <col min="3" max="3" width="30.109375" customWidth="1"/>
    <col min="4" max="4" width="22" customWidth="1"/>
    <col min="5" max="5" width="15.5546875" customWidth="1"/>
    <col min="6" max="6" width="14.88671875" customWidth="1"/>
    <col min="7" max="7" width="14.44140625" customWidth="1"/>
    <col min="8" max="8" width="19.109375" customWidth="1"/>
  </cols>
  <sheetData>
    <row r="1" spans="1:8" ht="21.6" thickBot="1" x14ac:dyDescent="0.35">
      <c r="A1" s="364" t="s">
        <v>99</v>
      </c>
      <c r="B1" s="364"/>
      <c r="C1" s="364"/>
      <c r="D1" s="364"/>
      <c r="E1" s="364"/>
      <c r="F1" s="364"/>
      <c r="G1" s="364"/>
      <c r="H1" s="364"/>
    </row>
    <row r="2" spans="1:8" x14ac:dyDescent="0.3">
      <c r="A2" s="365" t="s">
        <v>100</v>
      </c>
      <c r="B2" s="366"/>
      <c r="C2" s="366"/>
      <c r="D2" s="366"/>
      <c r="E2" s="366"/>
      <c r="F2" s="366"/>
      <c r="G2" s="366"/>
      <c r="H2" s="367"/>
    </row>
    <row r="3" spans="1:8" x14ac:dyDescent="0.3">
      <c r="A3" s="368" t="s">
        <v>101</v>
      </c>
      <c r="B3" s="369"/>
      <c r="C3" s="369"/>
      <c r="D3" s="369"/>
      <c r="E3" s="369"/>
      <c r="F3" s="369"/>
      <c r="G3" s="369"/>
      <c r="H3" s="370"/>
    </row>
    <row r="4" spans="1:8" x14ac:dyDescent="0.3">
      <c r="A4" s="371" t="s">
        <v>102</v>
      </c>
      <c r="B4" s="369"/>
      <c r="C4" s="369"/>
      <c r="D4" s="369"/>
      <c r="E4" s="369"/>
      <c r="F4" s="369"/>
      <c r="G4" s="369"/>
      <c r="H4" s="370"/>
    </row>
    <row r="5" spans="1:8" x14ac:dyDescent="0.3">
      <c r="A5" s="371" t="s">
        <v>103</v>
      </c>
      <c r="B5" s="369"/>
      <c r="C5" s="369"/>
      <c r="D5" s="369"/>
      <c r="E5" s="369"/>
      <c r="F5" s="369"/>
      <c r="G5" s="369"/>
      <c r="H5" s="370"/>
    </row>
    <row r="6" spans="1:8" ht="21" x14ac:dyDescent="0.3">
      <c r="A6" s="372" t="s">
        <v>104</v>
      </c>
      <c r="B6" s="372"/>
      <c r="C6" s="372"/>
      <c r="D6" s="372"/>
      <c r="E6" s="372"/>
      <c r="F6" s="372"/>
      <c r="G6" s="372"/>
      <c r="H6" s="372"/>
    </row>
    <row r="7" spans="1:8" ht="21" x14ac:dyDescent="0.3">
      <c r="A7" s="377" t="s">
        <v>105</v>
      </c>
      <c r="B7" s="378"/>
      <c r="C7" s="379" t="s">
        <v>106</v>
      </c>
      <c r="D7" s="380"/>
      <c r="E7" s="380"/>
      <c r="F7" s="380"/>
      <c r="G7" s="380"/>
      <c r="H7" s="380"/>
    </row>
    <row r="8" spans="1:8" ht="21" x14ac:dyDescent="0.3">
      <c r="A8" s="381" t="s">
        <v>12</v>
      </c>
      <c r="B8" s="382"/>
      <c r="C8" s="382"/>
      <c r="D8" s="382"/>
      <c r="E8" s="382"/>
      <c r="F8" s="382"/>
      <c r="G8" s="382"/>
      <c r="H8" s="382"/>
    </row>
    <row r="9" spans="1:8" ht="21" x14ac:dyDescent="0.3">
      <c r="A9" s="85"/>
      <c r="B9" s="85"/>
      <c r="C9" s="85"/>
      <c r="D9" s="85"/>
      <c r="E9" s="85"/>
      <c r="F9" s="85"/>
      <c r="G9" s="85"/>
      <c r="H9" s="85"/>
    </row>
    <row r="10" spans="1:8" x14ac:dyDescent="0.3">
      <c r="A10" s="373" t="s">
        <v>107</v>
      </c>
      <c r="B10" s="374"/>
      <c r="C10" s="374"/>
      <c r="D10" s="374"/>
      <c r="E10" s="374"/>
      <c r="F10" s="374"/>
      <c r="G10" s="374"/>
      <c r="H10" s="375"/>
    </row>
    <row r="11" spans="1:8" x14ac:dyDescent="0.3">
      <c r="A11" s="373" t="s">
        <v>108</v>
      </c>
      <c r="B11" s="374"/>
      <c r="C11" s="374"/>
      <c r="D11" s="374"/>
      <c r="E11" s="374"/>
      <c r="F11" s="374"/>
      <c r="G11" s="374"/>
      <c r="H11" s="375"/>
    </row>
    <row r="12" spans="1:8" x14ac:dyDescent="0.3">
      <c r="A12" s="373" t="s">
        <v>109</v>
      </c>
      <c r="B12" s="374"/>
      <c r="C12" s="374"/>
      <c r="D12" s="374"/>
      <c r="E12" s="374"/>
      <c r="F12" s="374"/>
      <c r="G12" s="374"/>
      <c r="H12" s="375"/>
    </row>
    <row r="13" spans="1:8" x14ac:dyDescent="0.3">
      <c r="A13" s="373" t="s">
        <v>110</v>
      </c>
      <c r="B13" s="374"/>
      <c r="C13" s="374"/>
      <c r="D13" s="374"/>
      <c r="E13" s="374"/>
      <c r="F13" s="374"/>
      <c r="G13" s="374"/>
      <c r="H13" s="375"/>
    </row>
    <row r="14" spans="1:8" x14ac:dyDescent="0.3">
      <c r="A14" s="373" t="s">
        <v>111</v>
      </c>
      <c r="B14" s="374"/>
      <c r="C14" s="374"/>
      <c r="D14" s="374"/>
      <c r="E14" s="374"/>
      <c r="F14" s="374"/>
      <c r="G14" s="374"/>
      <c r="H14" s="375"/>
    </row>
    <row r="15" spans="1:8" x14ac:dyDescent="0.3">
      <c r="A15" s="373" t="s">
        <v>112</v>
      </c>
      <c r="B15" s="374"/>
      <c r="C15" s="374"/>
      <c r="D15" s="374"/>
      <c r="E15" s="374"/>
      <c r="F15" s="374"/>
      <c r="G15" s="374"/>
      <c r="H15" s="375"/>
    </row>
    <row r="16" spans="1:8" x14ac:dyDescent="0.3">
      <c r="A16" s="373" t="s">
        <v>113</v>
      </c>
      <c r="B16" s="374"/>
      <c r="C16" s="374"/>
      <c r="D16" s="374"/>
      <c r="E16" s="374"/>
      <c r="F16" s="374"/>
      <c r="G16" s="374"/>
      <c r="H16" s="375"/>
    </row>
    <row r="17" spans="1:8" x14ac:dyDescent="0.3">
      <c r="A17" s="373" t="s">
        <v>114</v>
      </c>
      <c r="B17" s="374"/>
      <c r="C17" s="374"/>
      <c r="D17" s="374"/>
      <c r="E17" s="374"/>
      <c r="F17" s="374"/>
      <c r="G17" s="374"/>
      <c r="H17" s="375"/>
    </row>
    <row r="18" spans="1:8" ht="27.6" x14ac:dyDescent="0.3">
      <c r="A18" s="86" t="s">
        <v>0</v>
      </c>
      <c r="B18" s="80" t="s">
        <v>1</v>
      </c>
      <c r="C18" s="5" t="s">
        <v>10</v>
      </c>
      <c r="D18" s="80" t="s">
        <v>2</v>
      </c>
      <c r="E18" s="80" t="s">
        <v>4</v>
      </c>
      <c r="F18" s="80" t="s">
        <v>3</v>
      </c>
      <c r="G18" s="80" t="s">
        <v>8</v>
      </c>
      <c r="H18" s="80" t="s">
        <v>115</v>
      </c>
    </row>
    <row r="19" spans="1:8" ht="15.6" x14ac:dyDescent="0.3">
      <c r="A19" s="80">
        <v>1</v>
      </c>
      <c r="B19" s="17" t="s">
        <v>116</v>
      </c>
      <c r="C19" s="213" t="s">
        <v>117</v>
      </c>
      <c r="D19" s="52" t="s">
        <v>11</v>
      </c>
      <c r="E19" s="52">
        <v>1</v>
      </c>
      <c r="F19" s="10" t="s">
        <v>118</v>
      </c>
      <c r="G19" s="52">
        <v>1</v>
      </c>
      <c r="H19" s="87" t="s">
        <v>119</v>
      </c>
    </row>
    <row r="20" spans="1:8" ht="15.6" x14ac:dyDescent="0.3">
      <c r="A20" s="80">
        <v>2</v>
      </c>
      <c r="B20" s="17" t="s">
        <v>120</v>
      </c>
      <c r="C20" s="213" t="s">
        <v>121</v>
      </c>
      <c r="D20" s="52" t="s">
        <v>11</v>
      </c>
      <c r="E20" s="52">
        <v>2</v>
      </c>
      <c r="F20" s="10" t="s">
        <v>6</v>
      </c>
      <c r="G20" s="52">
        <v>2</v>
      </c>
      <c r="H20" s="87" t="s">
        <v>119</v>
      </c>
    </row>
    <row r="21" spans="1:8" ht="15.6" x14ac:dyDescent="0.3">
      <c r="A21" s="80">
        <v>3</v>
      </c>
      <c r="B21" s="64" t="s">
        <v>122</v>
      </c>
      <c r="C21" s="213" t="s">
        <v>123</v>
      </c>
      <c r="D21" s="52" t="s">
        <v>11</v>
      </c>
      <c r="E21" s="52">
        <v>2</v>
      </c>
      <c r="F21" s="10" t="s">
        <v>118</v>
      </c>
      <c r="G21" s="52">
        <v>2</v>
      </c>
      <c r="H21" s="87" t="s">
        <v>119</v>
      </c>
    </row>
    <row r="22" spans="1:8" ht="15.6" x14ac:dyDescent="0.3">
      <c r="A22" s="80">
        <v>4</v>
      </c>
      <c r="B22" s="64" t="s">
        <v>124</v>
      </c>
      <c r="C22" s="213" t="s">
        <v>125</v>
      </c>
      <c r="D22" s="52" t="s">
        <v>11</v>
      </c>
      <c r="E22" s="52">
        <v>1</v>
      </c>
      <c r="F22" s="10" t="s">
        <v>118</v>
      </c>
      <c r="G22" s="52">
        <v>2</v>
      </c>
      <c r="H22" s="87" t="s">
        <v>119</v>
      </c>
    </row>
    <row r="23" spans="1:8" ht="15.6" x14ac:dyDescent="0.3">
      <c r="A23" s="80">
        <v>5</v>
      </c>
      <c r="B23" s="17" t="s">
        <v>126</v>
      </c>
      <c r="C23" s="213" t="s">
        <v>127</v>
      </c>
      <c r="D23" s="52" t="s">
        <v>11</v>
      </c>
      <c r="E23" s="52">
        <v>1</v>
      </c>
      <c r="F23" s="10" t="s">
        <v>118</v>
      </c>
      <c r="G23" s="52">
        <v>2</v>
      </c>
      <c r="H23" s="87" t="s">
        <v>119</v>
      </c>
    </row>
    <row r="24" spans="1:8" ht="15.6" x14ac:dyDescent="0.3">
      <c r="A24" s="80">
        <v>6</v>
      </c>
      <c r="B24" s="64" t="s">
        <v>128</v>
      </c>
      <c r="C24" s="213" t="s">
        <v>129</v>
      </c>
      <c r="D24" s="52" t="s">
        <v>11</v>
      </c>
      <c r="E24" s="52">
        <v>1</v>
      </c>
      <c r="F24" s="10" t="s">
        <v>118</v>
      </c>
      <c r="G24" s="52">
        <v>2</v>
      </c>
      <c r="H24" s="87" t="s">
        <v>119</v>
      </c>
    </row>
    <row r="25" spans="1:8" ht="15.6" x14ac:dyDescent="0.3">
      <c r="A25" s="80">
        <v>7</v>
      </c>
      <c r="B25" s="88" t="s">
        <v>130</v>
      </c>
      <c r="C25" s="213" t="s">
        <v>131</v>
      </c>
      <c r="D25" s="52" t="s">
        <v>11</v>
      </c>
      <c r="E25" s="52">
        <v>1</v>
      </c>
      <c r="F25" s="10" t="s">
        <v>118</v>
      </c>
      <c r="G25" s="52">
        <v>2</v>
      </c>
      <c r="H25" s="87" t="s">
        <v>119</v>
      </c>
    </row>
    <row r="26" spans="1:8" ht="15.6" x14ac:dyDescent="0.3">
      <c r="A26" s="80">
        <v>8</v>
      </c>
      <c r="B26" s="17" t="s">
        <v>132</v>
      </c>
      <c r="C26" s="213" t="s">
        <v>133</v>
      </c>
      <c r="D26" s="52" t="s">
        <v>134</v>
      </c>
      <c r="E26" s="52">
        <v>1</v>
      </c>
      <c r="F26" s="10" t="s">
        <v>118</v>
      </c>
      <c r="G26" s="52">
        <v>2</v>
      </c>
      <c r="H26" s="89" t="s">
        <v>135</v>
      </c>
    </row>
    <row r="27" spans="1:8" ht="15.6" x14ac:dyDescent="0.3">
      <c r="A27" s="80">
        <v>9</v>
      </c>
      <c r="B27" s="64" t="s">
        <v>136</v>
      </c>
      <c r="C27" s="213" t="s">
        <v>137</v>
      </c>
      <c r="D27" s="52" t="s">
        <v>134</v>
      </c>
      <c r="E27" s="52">
        <v>1</v>
      </c>
      <c r="F27" s="10" t="s">
        <v>118</v>
      </c>
      <c r="G27" s="52">
        <v>2</v>
      </c>
      <c r="H27" s="87" t="s">
        <v>119</v>
      </c>
    </row>
    <row r="28" spans="1:8" ht="15.6" x14ac:dyDescent="0.3">
      <c r="A28" s="80">
        <v>11</v>
      </c>
      <c r="B28" s="17" t="s">
        <v>138</v>
      </c>
      <c r="C28" s="213" t="s">
        <v>139</v>
      </c>
      <c r="D28" s="52" t="s">
        <v>134</v>
      </c>
      <c r="E28" s="52">
        <v>1</v>
      </c>
      <c r="F28" s="10" t="s">
        <v>118</v>
      </c>
      <c r="G28" s="52">
        <v>2</v>
      </c>
      <c r="H28" s="87" t="s">
        <v>119</v>
      </c>
    </row>
    <row r="29" spans="1:8" ht="15.6" x14ac:dyDescent="0.3">
      <c r="A29" s="80">
        <v>12</v>
      </c>
      <c r="B29" s="90" t="s">
        <v>140</v>
      </c>
      <c r="C29" s="213" t="s">
        <v>141</v>
      </c>
      <c r="D29" s="52" t="s">
        <v>134</v>
      </c>
      <c r="E29" s="52">
        <v>1</v>
      </c>
      <c r="F29" s="10" t="s">
        <v>118</v>
      </c>
      <c r="G29" s="52">
        <v>2</v>
      </c>
      <c r="H29" s="87" t="s">
        <v>119</v>
      </c>
    </row>
    <row r="30" spans="1:8" ht="150" x14ac:dyDescent="0.3">
      <c r="A30" s="91">
        <v>13</v>
      </c>
      <c r="B30" s="92" t="s">
        <v>142</v>
      </c>
      <c r="C30" s="214" t="s">
        <v>143</v>
      </c>
      <c r="D30" s="52" t="s">
        <v>134</v>
      </c>
      <c r="E30" s="52">
        <v>1</v>
      </c>
      <c r="F30" s="10" t="s">
        <v>118</v>
      </c>
      <c r="G30" s="52">
        <v>2</v>
      </c>
      <c r="H30" s="87" t="s">
        <v>119</v>
      </c>
    </row>
    <row r="31" spans="1:8" ht="15.6" x14ac:dyDescent="0.3">
      <c r="A31" s="80">
        <v>14</v>
      </c>
      <c r="B31" s="17" t="s">
        <v>144</v>
      </c>
      <c r="C31" s="213" t="s">
        <v>145</v>
      </c>
      <c r="D31" s="52" t="s">
        <v>134</v>
      </c>
      <c r="E31" s="52">
        <v>1</v>
      </c>
      <c r="F31" s="10" t="s">
        <v>118</v>
      </c>
      <c r="G31" s="52">
        <v>2</v>
      </c>
      <c r="H31" s="87" t="s">
        <v>119</v>
      </c>
    </row>
    <row r="32" spans="1:8" ht="15.6" x14ac:dyDescent="0.3">
      <c r="A32" s="80">
        <v>15</v>
      </c>
      <c r="B32" s="17" t="s">
        <v>146</v>
      </c>
      <c r="C32" s="53" t="s">
        <v>147</v>
      </c>
      <c r="D32" s="52" t="s">
        <v>134</v>
      </c>
      <c r="E32" s="52">
        <v>1</v>
      </c>
      <c r="F32" s="10" t="s">
        <v>118</v>
      </c>
      <c r="G32" s="52">
        <v>1</v>
      </c>
      <c r="H32" s="87" t="s">
        <v>119</v>
      </c>
    </row>
    <row r="33" spans="1:8" ht="15.6" x14ac:dyDescent="0.3">
      <c r="A33" s="80">
        <v>16</v>
      </c>
      <c r="B33" s="94" t="s">
        <v>71</v>
      </c>
      <c r="C33" s="215" t="s">
        <v>148</v>
      </c>
      <c r="D33" s="95" t="s">
        <v>7</v>
      </c>
      <c r="E33" s="95">
        <v>1</v>
      </c>
      <c r="F33" s="10" t="s">
        <v>118</v>
      </c>
      <c r="G33" s="95">
        <v>2</v>
      </c>
      <c r="H33" s="89" t="s">
        <v>135</v>
      </c>
    </row>
    <row r="34" spans="1:8" ht="21" x14ac:dyDescent="0.3">
      <c r="A34" s="376" t="s">
        <v>149</v>
      </c>
      <c r="B34" s="376"/>
      <c r="C34" s="376"/>
      <c r="D34" s="376"/>
      <c r="E34" s="376"/>
      <c r="F34" s="376"/>
      <c r="G34" s="376"/>
      <c r="H34" s="376"/>
    </row>
    <row r="35" spans="1:8" x14ac:dyDescent="0.3">
      <c r="A35" s="387" t="s">
        <v>150</v>
      </c>
      <c r="B35" s="387"/>
      <c r="C35" s="387"/>
      <c r="D35" s="387"/>
      <c r="E35" s="387"/>
      <c r="F35" s="387"/>
      <c r="G35" s="387"/>
      <c r="H35" s="387"/>
    </row>
    <row r="36" spans="1:8" x14ac:dyDescent="0.3">
      <c r="A36" s="383" t="s">
        <v>151</v>
      </c>
      <c r="B36" s="383"/>
      <c r="C36" s="383"/>
      <c r="D36" s="383"/>
      <c r="E36" s="383"/>
      <c r="F36" s="383"/>
      <c r="G36" s="383"/>
      <c r="H36" s="383"/>
    </row>
    <row r="37" spans="1:8" x14ac:dyDescent="0.3">
      <c r="A37" s="383" t="s">
        <v>108</v>
      </c>
      <c r="B37" s="383"/>
      <c r="C37" s="383"/>
      <c r="D37" s="383"/>
      <c r="E37" s="383"/>
      <c r="F37" s="383"/>
      <c r="G37" s="383"/>
      <c r="H37" s="383"/>
    </row>
    <row r="38" spans="1:8" x14ac:dyDescent="0.3">
      <c r="A38" s="383" t="s">
        <v>109</v>
      </c>
      <c r="B38" s="383"/>
      <c r="C38" s="383"/>
      <c r="D38" s="383"/>
      <c r="E38" s="383"/>
      <c r="F38" s="383"/>
      <c r="G38" s="383"/>
      <c r="H38" s="383"/>
    </row>
    <row r="39" spans="1:8" x14ac:dyDescent="0.3">
      <c r="A39" s="383" t="s">
        <v>110</v>
      </c>
      <c r="B39" s="383"/>
      <c r="C39" s="383"/>
      <c r="D39" s="383"/>
      <c r="E39" s="383"/>
      <c r="F39" s="383"/>
      <c r="G39" s="383"/>
      <c r="H39" s="383"/>
    </row>
    <row r="40" spans="1:8" x14ac:dyDescent="0.3">
      <c r="A40" s="383" t="s">
        <v>111</v>
      </c>
      <c r="B40" s="383"/>
      <c r="C40" s="383"/>
      <c r="D40" s="383"/>
      <c r="E40" s="383"/>
      <c r="F40" s="383"/>
      <c r="G40" s="383"/>
      <c r="H40" s="383"/>
    </row>
    <row r="41" spans="1:8" x14ac:dyDescent="0.3">
      <c r="A41" s="383" t="s">
        <v>152</v>
      </c>
      <c r="B41" s="383"/>
      <c r="C41" s="383"/>
      <c r="D41" s="383"/>
      <c r="E41" s="383"/>
      <c r="F41" s="383"/>
      <c r="G41" s="383"/>
      <c r="H41" s="383"/>
    </row>
    <row r="42" spans="1:8" x14ac:dyDescent="0.3">
      <c r="A42" s="383" t="s">
        <v>113</v>
      </c>
      <c r="B42" s="383"/>
      <c r="C42" s="383"/>
      <c r="D42" s="383"/>
      <c r="E42" s="383"/>
      <c r="F42" s="383"/>
      <c r="G42" s="383"/>
      <c r="H42" s="383"/>
    </row>
    <row r="43" spans="1:8" x14ac:dyDescent="0.3">
      <c r="A43" s="383" t="s">
        <v>114</v>
      </c>
      <c r="B43" s="383"/>
      <c r="C43" s="383"/>
      <c r="D43" s="383"/>
      <c r="E43" s="383"/>
      <c r="F43" s="383"/>
      <c r="G43" s="383"/>
      <c r="H43" s="383"/>
    </row>
    <row r="44" spans="1:8" ht="27.6" x14ac:dyDescent="0.3">
      <c r="A44" s="80" t="s">
        <v>0</v>
      </c>
      <c r="B44" s="80" t="s">
        <v>1</v>
      </c>
      <c r="C44" s="5" t="s">
        <v>10</v>
      </c>
      <c r="D44" s="80" t="s">
        <v>2</v>
      </c>
      <c r="E44" s="80" t="s">
        <v>4</v>
      </c>
      <c r="F44" s="80" t="s">
        <v>3</v>
      </c>
      <c r="G44" s="80" t="s">
        <v>8</v>
      </c>
      <c r="H44" s="80" t="s">
        <v>115</v>
      </c>
    </row>
    <row r="45" spans="1:8" ht="27.6" x14ac:dyDescent="0.3">
      <c r="A45" s="96">
        <v>1</v>
      </c>
      <c r="B45" s="97" t="s">
        <v>153</v>
      </c>
      <c r="C45" s="216" t="s">
        <v>154</v>
      </c>
      <c r="D45" s="98" t="s">
        <v>7</v>
      </c>
      <c r="E45" s="98">
        <v>1</v>
      </c>
      <c r="F45" s="98" t="s">
        <v>155</v>
      </c>
      <c r="G45" s="98">
        <v>6</v>
      </c>
      <c r="H45" s="89" t="s">
        <v>119</v>
      </c>
    </row>
    <row r="46" spans="1:8" ht="27.6" x14ac:dyDescent="0.3">
      <c r="A46" s="99">
        <v>2</v>
      </c>
      <c r="B46" s="89" t="s">
        <v>156</v>
      </c>
      <c r="C46" s="215" t="s">
        <v>157</v>
      </c>
      <c r="D46" s="98" t="s">
        <v>7</v>
      </c>
      <c r="E46" s="80">
        <v>1</v>
      </c>
      <c r="F46" s="10" t="s">
        <v>158</v>
      </c>
      <c r="G46" s="100">
        <v>12</v>
      </c>
      <c r="H46" s="89" t="s">
        <v>119</v>
      </c>
    </row>
    <row r="47" spans="1:8" ht="27.6" x14ac:dyDescent="0.3">
      <c r="A47" s="80">
        <v>3</v>
      </c>
      <c r="B47" s="17" t="s">
        <v>159</v>
      </c>
      <c r="C47" s="217" t="s">
        <v>160</v>
      </c>
      <c r="D47" s="101" t="s">
        <v>11</v>
      </c>
      <c r="E47" s="52">
        <v>1</v>
      </c>
      <c r="F47" s="10" t="s">
        <v>158</v>
      </c>
      <c r="G47" s="52">
        <v>1</v>
      </c>
      <c r="H47" s="102" t="s">
        <v>119</v>
      </c>
    </row>
    <row r="48" spans="1:8" ht="27.6" x14ac:dyDescent="0.3">
      <c r="A48" s="80">
        <v>4</v>
      </c>
      <c r="B48" s="17" t="s">
        <v>161</v>
      </c>
      <c r="C48" s="218" t="s">
        <v>162</v>
      </c>
      <c r="D48" s="52" t="s">
        <v>11</v>
      </c>
      <c r="E48" s="52">
        <v>1</v>
      </c>
      <c r="F48" s="10" t="s">
        <v>163</v>
      </c>
      <c r="G48" s="52">
        <v>4</v>
      </c>
      <c r="H48" s="87" t="s">
        <v>119</v>
      </c>
    </row>
    <row r="49" spans="1:8" ht="27.6" x14ac:dyDescent="0.3">
      <c r="A49" s="80">
        <v>5</v>
      </c>
      <c r="B49" s="17" t="s">
        <v>164</v>
      </c>
      <c r="C49" s="219" t="s">
        <v>165</v>
      </c>
      <c r="D49" s="52" t="s">
        <v>11</v>
      </c>
      <c r="E49" s="52">
        <v>1</v>
      </c>
      <c r="F49" s="10" t="s">
        <v>166</v>
      </c>
      <c r="G49" s="52">
        <v>2</v>
      </c>
      <c r="H49" s="87" t="s">
        <v>119</v>
      </c>
    </row>
    <row r="50" spans="1:8" ht="27.6" x14ac:dyDescent="0.3">
      <c r="A50" s="80">
        <v>6</v>
      </c>
      <c r="B50" s="17" t="s">
        <v>167</v>
      </c>
      <c r="C50" s="220" t="s">
        <v>168</v>
      </c>
      <c r="D50" s="52" t="s">
        <v>11</v>
      </c>
      <c r="E50" s="52">
        <v>1</v>
      </c>
      <c r="F50" s="10" t="s">
        <v>163</v>
      </c>
      <c r="G50" s="52">
        <v>4</v>
      </c>
      <c r="H50" s="87" t="s">
        <v>119</v>
      </c>
    </row>
    <row r="51" spans="1:8" ht="27.6" x14ac:dyDescent="0.3">
      <c r="A51" s="80">
        <v>7</v>
      </c>
      <c r="B51" s="94" t="s">
        <v>169</v>
      </c>
      <c r="C51" s="221" t="s">
        <v>170</v>
      </c>
      <c r="D51" s="52" t="s">
        <v>11</v>
      </c>
      <c r="E51" s="95">
        <v>1</v>
      </c>
      <c r="F51" s="10" t="s">
        <v>166</v>
      </c>
      <c r="G51" s="95">
        <v>2</v>
      </c>
      <c r="H51" s="89" t="s">
        <v>135</v>
      </c>
    </row>
    <row r="52" spans="1:8" ht="27.6" x14ac:dyDescent="0.3">
      <c r="A52" s="80">
        <v>8</v>
      </c>
      <c r="B52" s="17" t="s">
        <v>171</v>
      </c>
      <c r="C52" s="213" t="s">
        <v>172</v>
      </c>
      <c r="D52" s="52" t="s">
        <v>11</v>
      </c>
      <c r="E52" s="52">
        <v>1</v>
      </c>
      <c r="F52" s="10" t="s">
        <v>163</v>
      </c>
      <c r="G52" s="52">
        <v>4</v>
      </c>
      <c r="H52" s="87" t="s">
        <v>119</v>
      </c>
    </row>
    <row r="53" spans="1:8" ht="27.6" x14ac:dyDescent="0.3">
      <c r="A53" s="80">
        <v>9</v>
      </c>
      <c r="B53" s="17" t="s">
        <v>173</v>
      </c>
      <c r="C53" s="222" t="s">
        <v>174</v>
      </c>
      <c r="D53" s="52" t="s">
        <v>11</v>
      </c>
      <c r="E53" s="52">
        <v>1</v>
      </c>
      <c r="F53" s="10" t="s">
        <v>163</v>
      </c>
      <c r="G53" s="52">
        <v>4</v>
      </c>
      <c r="H53" s="87" t="s">
        <v>119</v>
      </c>
    </row>
    <row r="54" spans="1:8" ht="27.6" x14ac:dyDescent="0.3">
      <c r="A54" s="80">
        <v>10</v>
      </c>
      <c r="B54" s="17" t="s">
        <v>175</v>
      </c>
      <c r="C54" s="222" t="s">
        <v>176</v>
      </c>
      <c r="D54" s="52" t="s">
        <v>11</v>
      </c>
      <c r="E54" s="52">
        <v>1</v>
      </c>
      <c r="F54" s="10" t="s">
        <v>163</v>
      </c>
      <c r="G54" s="52">
        <v>4</v>
      </c>
      <c r="H54" s="87" t="s">
        <v>119</v>
      </c>
    </row>
    <row r="55" spans="1:8" ht="27.6" x14ac:dyDescent="0.3">
      <c r="A55" s="80">
        <v>11</v>
      </c>
      <c r="B55" s="17" t="s">
        <v>177</v>
      </c>
      <c r="C55" s="223" t="s">
        <v>178</v>
      </c>
      <c r="D55" s="52" t="s">
        <v>179</v>
      </c>
      <c r="E55" s="52">
        <v>1</v>
      </c>
      <c r="F55" s="10" t="s">
        <v>180</v>
      </c>
      <c r="G55" s="52">
        <v>2</v>
      </c>
      <c r="H55" s="87" t="s">
        <v>119</v>
      </c>
    </row>
    <row r="56" spans="1:8" ht="27.6" x14ac:dyDescent="0.3">
      <c r="A56" s="80">
        <v>12</v>
      </c>
      <c r="B56" s="94" t="s">
        <v>181</v>
      </c>
      <c r="C56" s="221" t="s">
        <v>182</v>
      </c>
      <c r="D56" s="52" t="s">
        <v>7</v>
      </c>
      <c r="E56" s="95">
        <v>1</v>
      </c>
      <c r="F56" s="10" t="s">
        <v>183</v>
      </c>
      <c r="G56" s="95">
        <v>4</v>
      </c>
      <c r="H56" s="87" t="s">
        <v>119</v>
      </c>
    </row>
    <row r="57" spans="1:8" ht="27.6" x14ac:dyDescent="0.3">
      <c r="A57" s="80">
        <v>13</v>
      </c>
      <c r="B57" s="64" t="s">
        <v>184</v>
      </c>
      <c r="C57" s="222" t="s">
        <v>185</v>
      </c>
      <c r="D57" s="52" t="s">
        <v>7</v>
      </c>
      <c r="E57" s="52">
        <v>1</v>
      </c>
      <c r="F57" s="10" t="s">
        <v>163</v>
      </c>
      <c r="G57" s="52">
        <v>4</v>
      </c>
      <c r="H57" s="87" t="s">
        <v>119</v>
      </c>
    </row>
    <row r="58" spans="1:8" ht="27.6" x14ac:dyDescent="0.3">
      <c r="A58" s="80">
        <v>14</v>
      </c>
      <c r="B58" s="94" t="s">
        <v>186</v>
      </c>
      <c r="C58" s="223" t="s">
        <v>187</v>
      </c>
      <c r="D58" s="52" t="s">
        <v>11</v>
      </c>
      <c r="E58" s="52">
        <v>1</v>
      </c>
      <c r="F58" s="10" t="s">
        <v>163</v>
      </c>
      <c r="G58" s="52">
        <v>4</v>
      </c>
      <c r="H58" s="87" t="s">
        <v>119</v>
      </c>
    </row>
    <row r="59" spans="1:8" ht="27.6" x14ac:dyDescent="0.3">
      <c r="A59" s="80">
        <v>15</v>
      </c>
      <c r="B59" s="64" t="s">
        <v>188</v>
      </c>
      <c r="C59" s="224" t="s">
        <v>189</v>
      </c>
      <c r="D59" s="52" t="s">
        <v>11</v>
      </c>
      <c r="E59" s="52">
        <v>1</v>
      </c>
      <c r="F59" s="10" t="s">
        <v>158</v>
      </c>
      <c r="G59" s="52">
        <v>1</v>
      </c>
      <c r="H59" s="87" t="s">
        <v>190</v>
      </c>
    </row>
    <row r="60" spans="1:8" ht="31.8" thickBot="1" x14ac:dyDescent="0.35">
      <c r="A60" s="103">
        <v>16</v>
      </c>
      <c r="B60" s="104" t="s">
        <v>191</v>
      </c>
      <c r="C60" s="225" t="s">
        <v>192</v>
      </c>
      <c r="D60" s="105" t="s">
        <v>11</v>
      </c>
      <c r="E60" s="105">
        <v>1</v>
      </c>
      <c r="F60" s="106" t="s">
        <v>163</v>
      </c>
      <c r="G60" s="105">
        <v>4</v>
      </c>
      <c r="H60" s="107" t="s">
        <v>119</v>
      </c>
    </row>
    <row r="61" spans="1:8" ht="21.6" thickBot="1" x14ac:dyDescent="0.35">
      <c r="A61" s="381" t="s">
        <v>15</v>
      </c>
      <c r="B61" s="382"/>
      <c r="C61" s="382"/>
      <c r="D61" s="382"/>
      <c r="E61" s="382"/>
      <c r="F61" s="382"/>
      <c r="G61" s="382"/>
      <c r="H61" s="382"/>
    </row>
    <row r="62" spans="1:8" x14ac:dyDescent="0.3">
      <c r="A62" s="384" t="s">
        <v>150</v>
      </c>
      <c r="B62" s="385"/>
      <c r="C62" s="385"/>
      <c r="D62" s="385"/>
      <c r="E62" s="385"/>
      <c r="F62" s="385"/>
      <c r="G62" s="385"/>
      <c r="H62" s="386"/>
    </row>
    <row r="63" spans="1:8" x14ac:dyDescent="0.3">
      <c r="A63" s="373" t="s">
        <v>193</v>
      </c>
      <c r="B63" s="374"/>
      <c r="C63" s="374"/>
      <c r="D63" s="374"/>
      <c r="E63" s="374"/>
      <c r="F63" s="374"/>
      <c r="G63" s="374"/>
      <c r="H63" s="375"/>
    </row>
    <row r="64" spans="1:8" x14ac:dyDescent="0.3">
      <c r="A64" s="373" t="s">
        <v>108</v>
      </c>
      <c r="B64" s="374"/>
      <c r="C64" s="374"/>
      <c r="D64" s="374"/>
      <c r="E64" s="374"/>
      <c r="F64" s="374"/>
      <c r="G64" s="374"/>
      <c r="H64" s="375"/>
    </row>
    <row r="65" spans="1:8" x14ac:dyDescent="0.3">
      <c r="A65" s="373" t="s">
        <v>194</v>
      </c>
      <c r="B65" s="374"/>
      <c r="C65" s="374"/>
      <c r="D65" s="374"/>
      <c r="E65" s="374"/>
      <c r="F65" s="374"/>
      <c r="G65" s="374"/>
      <c r="H65" s="375"/>
    </row>
    <row r="66" spans="1:8" x14ac:dyDescent="0.3">
      <c r="A66" s="373" t="s">
        <v>110</v>
      </c>
      <c r="B66" s="374"/>
      <c r="C66" s="374"/>
      <c r="D66" s="374"/>
      <c r="E66" s="374"/>
      <c r="F66" s="374"/>
      <c r="G66" s="374"/>
      <c r="H66" s="375"/>
    </row>
    <row r="67" spans="1:8" x14ac:dyDescent="0.3">
      <c r="A67" s="373" t="s">
        <v>111</v>
      </c>
      <c r="B67" s="374"/>
      <c r="C67" s="374"/>
      <c r="D67" s="374"/>
      <c r="E67" s="374"/>
      <c r="F67" s="374"/>
      <c r="G67" s="374"/>
      <c r="H67" s="375"/>
    </row>
    <row r="68" spans="1:8" x14ac:dyDescent="0.3">
      <c r="A68" s="373" t="s">
        <v>195</v>
      </c>
      <c r="B68" s="374"/>
      <c r="C68" s="374"/>
      <c r="D68" s="374"/>
      <c r="E68" s="374"/>
      <c r="F68" s="374"/>
      <c r="G68" s="374"/>
      <c r="H68" s="375"/>
    </row>
    <row r="69" spans="1:8" x14ac:dyDescent="0.3">
      <c r="A69" s="373" t="s">
        <v>113</v>
      </c>
      <c r="B69" s="374"/>
      <c r="C69" s="374"/>
      <c r="D69" s="374"/>
      <c r="E69" s="374"/>
      <c r="F69" s="374"/>
      <c r="G69" s="374"/>
      <c r="H69" s="375"/>
    </row>
    <row r="70" spans="1:8" ht="15" thickBot="1" x14ac:dyDescent="0.35">
      <c r="A70" s="388" t="s">
        <v>114</v>
      </c>
      <c r="B70" s="389"/>
      <c r="C70" s="389"/>
      <c r="D70" s="389"/>
      <c r="E70" s="389"/>
      <c r="F70" s="389"/>
      <c r="G70" s="389"/>
      <c r="H70" s="390"/>
    </row>
    <row r="71" spans="1:8" ht="27.6" x14ac:dyDescent="0.3">
      <c r="A71" s="86" t="s">
        <v>0</v>
      </c>
      <c r="B71" s="80" t="s">
        <v>1</v>
      </c>
      <c r="C71" s="226" t="s">
        <v>10</v>
      </c>
      <c r="D71" s="80" t="s">
        <v>2</v>
      </c>
      <c r="E71" s="80" t="s">
        <v>4</v>
      </c>
      <c r="F71" s="80" t="s">
        <v>3</v>
      </c>
      <c r="G71" s="80" t="s">
        <v>8</v>
      </c>
      <c r="H71" s="80" t="s">
        <v>115</v>
      </c>
    </row>
    <row r="72" spans="1:8" x14ac:dyDescent="0.3">
      <c r="A72" s="109">
        <v>1</v>
      </c>
      <c r="B72" s="110" t="s">
        <v>196</v>
      </c>
      <c r="C72" s="227" t="s">
        <v>197</v>
      </c>
      <c r="D72" s="6" t="s">
        <v>198</v>
      </c>
      <c r="E72" s="6">
        <v>1</v>
      </c>
      <c r="F72" s="52" t="s">
        <v>6</v>
      </c>
      <c r="G72" s="7">
        <v>1</v>
      </c>
      <c r="H72" s="89" t="s">
        <v>119</v>
      </c>
    </row>
    <row r="73" spans="1:8" x14ac:dyDescent="0.3">
      <c r="A73" s="111">
        <v>2</v>
      </c>
      <c r="B73" s="112" t="s">
        <v>199</v>
      </c>
      <c r="C73" s="228" t="s">
        <v>200</v>
      </c>
      <c r="D73" s="7" t="s">
        <v>198</v>
      </c>
      <c r="E73" s="7">
        <v>1</v>
      </c>
      <c r="F73" s="52" t="s">
        <v>6</v>
      </c>
      <c r="G73" s="7">
        <v>1</v>
      </c>
      <c r="H73" s="89" t="s">
        <v>119</v>
      </c>
    </row>
    <row r="74" spans="1:8" x14ac:dyDescent="0.3">
      <c r="A74" s="109">
        <v>3</v>
      </c>
      <c r="B74" s="89" t="s">
        <v>201</v>
      </c>
      <c r="C74" s="20" t="s">
        <v>202</v>
      </c>
      <c r="D74" s="7" t="s">
        <v>203</v>
      </c>
      <c r="E74" s="5">
        <v>1</v>
      </c>
      <c r="F74" s="5" t="s">
        <v>6</v>
      </c>
      <c r="G74" s="5">
        <v>1</v>
      </c>
      <c r="H74" s="89" t="s">
        <v>190</v>
      </c>
    </row>
    <row r="75" spans="1:8" ht="21" x14ac:dyDescent="0.3">
      <c r="A75" s="381" t="s">
        <v>14</v>
      </c>
      <c r="B75" s="382"/>
      <c r="C75" s="382"/>
      <c r="D75" s="382"/>
      <c r="E75" s="382"/>
      <c r="F75" s="382"/>
      <c r="G75" s="382"/>
      <c r="H75" s="382"/>
    </row>
    <row r="76" spans="1:8" ht="27.6" x14ac:dyDescent="0.3">
      <c r="A76" s="86" t="s">
        <v>0</v>
      </c>
      <c r="B76" s="80" t="s">
        <v>1</v>
      </c>
      <c r="C76" s="5" t="s">
        <v>10</v>
      </c>
      <c r="D76" s="80" t="s">
        <v>2</v>
      </c>
      <c r="E76" s="80" t="s">
        <v>4</v>
      </c>
      <c r="F76" s="80" t="s">
        <v>3</v>
      </c>
      <c r="G76" s="80" t="s">
        <v>8</v>
      </c>
      <c r="H76" s="80" t="s">
        <v>115</v>
      </c>
    </row>
    <row r="77" spans="1:8" x14ac:dyDescent="0.3">
      <c r="A77" s="113">
        <v>1</v>
      </c>
      <c r="B77" s="113" t="s">
        <v>20</v>
      </c>
      <c r="C77" s="5" t="s">
        <v>204</v>
      </c>
      <c r="D77" s="5" t="s">
        <v>9</v>
      </c>
      <c r="E77" s="103">
        <v>1</v>
      </c>
      <c r="F77" s="103" t="s">
        <v>6</v>
      </c>
      <c r="G77" s="80">
        <v>1</v>
      </c>
      <c r="H77" s="86" t="s">
        <v>205</v>
      </c>
    </row>
    <row r="78" spans="1:8" x14ac:dyDescent="0.3">
      <c r="A78" s="109">
        <v>2</v>
      </c>
      <c r="B78" s="114" t="s">
        <v>206</v>
      </c>
      <c r="C78" s="218" t="s">
        <v>207</v>
      </c>
      <c r="D78" s="5" t="s">
        <v>9</v>
      </c>
      <c r="E78" s="6">
        <v>1</v>
      </c>
      <c r="F78" s="115" t="s">
        <v>208</v>
      </c>
      <c r="G78" s="7">
        <f>E78</f>
        <v>1</v>
      </c>
      <c r="H78" s="87" t="s">
        <v>205</v>
      </c>
    </row>
    <row r="79" spans="1:8" ht="21.6" thickBot="1" x14ac:dyDescent="0.35">
      <c r="A79" s="391" t="s">
        <v>209</v>
      </c>
      <c r="B79" s="392"/>
      <c r="C79" s="392"/>
      <c r="D79" s="392"/>
      <c r="E79" s="392"/>
      <c r="F79" s="392"/>
      <c r="G79" s="392"/>
      <c r="H79" s="393"/>
    </row>
    <row r="80" spans="1:8" x14ac:dyDescent="0.3">
      <c r="A80" s="365" t="s">
        <v>100</v>
      </c>
      <c r="B80" s="366"/>
      <c r="C80" s="366"/>
      <c r="D80" s="366"/>
      <c r="E80" s="366"/>
      <c r="F80" s="366"/>
      <c r="G80" s="366"/>
      <c r="H80" s="367"/>
    </row>
    <row r="81" spans="1:8" x14ac:dyDescent="0.3">
      <c r="A81" s="368" t="s">
        <v>210</v>
      </c>
      <c r="B81" s="369"/>
      <c r="C81" s="369"/>
      <c r="D81" s="369"/>
      <c r="E81" s="369"/>
      <c r="F81" s="369"/>
      <c r="G81" s="369"/>
      <c r="H81" s="370"/>
    </row>
    <row r="82" spans="1:8" x14ac:dyDescent="0.3">
      <c r="A82" s="394" t="s">
        <v>211</v>
      </c>
      <c r="B82" s="369"/>
      <c r="C82" s="369"/>
      <c r="D82" s="369"/>
      <c r="E82" s="369"/>
      <c r="F82" s="369"/>
      <c r="G82" s="369"/>
      <c r="H82" s="370"/>
    </row>
    <row r="83" spans="1:8" x14ac:dyDescent="0.3">
      <c r="A83" s="394" t="s">
        <v>212</v>
      </c>
      <c r="B83" s="369"/>
      <c r="C83" s="369"/>
      <c r="D83" s="369"/>
      <c r="E83" s="369"/>
      <c r="F83" s="369"/>
      <c r="G83" s="369"/>
      <c r="H83" s="370"/>
    </row>
    <row r="84" spans="1:8" ht="21" x14ac:dyDescent="0.3">
      <c r="A84" s="395" t="s">
        <v>213</v>
      </c>
      <c r="B84" s="396"/>
      <c r="C84" s="396"/>
      <c r="D84" s="396"/>
      <c r="E84" s="396"/>
      <c r="F84" s="396"/>
      <c r="G84" s="396"/>
      <c r="H84" s="397"/>
    </row>
    <row r="85" spans="1:8" ht="21" x14ac:dyDescent="0.3">
      <c r="A85" s="377" t="s">
        <v>105</v>
      </c>
      <c r="B85" s="378"/>
      <c r="C85" s="398" t="s">
        <v>77</v>
      </c>
      <c r="D85" s="399"/>
      <c r="E85" s="399"/>
      <c r="F85" s="399"/>
      <c r="G85" s="399"/>
      <c r="H85" s="399"/>
    </row>
    <row r="86" spans="1:8" ht="21.6" thickBot="1" x14ac:dyDescent="0.35">
      <c r="A86" s="381" t="s">
        <v>12</v>
      </c>
      <c r="B86" s="382"/>
      <c r="C86" s="382"/>
      <c r="D86" s="382"/>
      <c r="E86" s="382"/>
      <c r="F86" s="382"/>
      <c r="G86" s="382"/>
      <c r="H86" s="382"/>
    </row>
    <row r="87" spans="1:8" x14ac:dyDescent="0.3">
      <c r="A87" s="384" t="s">
        <v>150</v>
      </c>
      <c r="B87" s="385"/>
      <c r="C87" s="385"/>
      <c r="D87" s="385"/>
      <c r="E87" s="385"/>
      <c r="F87" s="385"/>
      <c r="G87" s="385"/>
      <c r="H87" s="386"/>
    </row>
    <row r="88" spans="1:8" x14ac:dyDescent="0.3">
      <c r="A88" s="373" t="s">
        <v>214</v>
      </c>
      <c r="B88" s="374"/>
      <c r="C88" s="374"/>
      <c r="D88" s="374"/>
      <c r="E88" s="374"/>
      <c r="F88" s="374"/>
      <c r="G88" s="374"/>
      <c r="H88" s="375"/>
    </row>
    <row r="89" spans="1:8" x14ac:dyDescent="0.3">
      <c r="A89" s="373" t="s">
        <v>215</v>
      </c>
      <c r="B89" s="374"/>
      <c r="C89" s="374"/>
      <c r="D89" s="374"/>
      <c r="E89" s="374"/>
      <c r="F89" s="374"/>
      <c r="G89" s="374"/>
      <c r="H89" s="375"/>
    </row>
    <row r="90" spans="1:8" x14ac:dyDescent="0.3">
      <c r="A90" s="373" t="s">
        <v>216</v>
      </c>
      <c r="B90" s="374"/>
      <c r="C90" s="374"/>
      <c r="D90" s="374"/>
      <c r="E90" s="374"/>
      <c r="F90" s="374"/>
      <c r="G90" s="374"/>
      <c r="H90" s="375"/>
    </row>
    <row r="91" spans="1:8" x14ac:dyDescent="0.3">
      <c r="A91" s="373" t="s">
        <v>217</v>
      </c>
      <c r="B91" s="374"/>
      <c r="C91" s="374"/>
      <c r="D91" s="374"/>
      <c r="E91" s="374"/>
      <c r="F91" s="374"/>
      <c r="G91" s="374"/>
      <c r="H91" s="375"/>
    </row>
    <row r="92" spans="1:8" x14ac:dyDescent="0.3">
      <c r="A92" s="373" t="s">
        <v>218</v>
      </c>
      <c r="B92" s="374"/>
      <c r="C92" s="374"/>
      <c r="D92" s="374"/>
      <c r="E92" s="374"/>
      <c r="F92" s="374"/>
      <c r="G92" s="374"/>
      <c r="H92" s="375"/>
    </row>
    <row r="93" spans="1:8" x14ac:dyDescent="0.3">
      <c r="A93" s="373" t="s">
        <v>219</v>
      </c>
      <c r="B93" s="374"/>
      <c r="C93" s="374"/>
      <c r="D93" s="374"/>
      <c r="E93" s="374"/>
      <c r="F93" s="374"/>
      <c r="G93" s="374"/>
      <c r="H93" s="375"/>
    </row>
    <row r="94" spans="1:8" x14ac:dyDescent="0.3">
      <c r="A94" s="400" t="s">
        <v>220</v>
      </c>
      <c r="B94" s="401"/>
      <c r="C94" s="401"/>
      <c r="D94" s="401"/>
      <c r="E94" s="401"/>
      <c r="F94" s="401"/>
      <c r="G94" s="401"/>
      <c r="H94" s="402"/>
    </row>
    <row r="95" spans="1:8" ht="15" thickBot="1" x14ac:dyDescent="0.35">
      <c r="A95" s="403" t="s">
        <v>221</v>
      </c>
      <c r="B95" s="404"/>
      <c r="C95" s="404"/>
      <c r="D95" s="404"/>
      <c r="E95" s="404"/>
      <c r="F95" s="404"/>
      <c r="G95" s="404"/>
      <c r="H95" s="405"/>
    </row>
    <row r="96" spans="1:8" ht="27.6" x14ac:dyDescent="0.3">
      <c r="A96" s="113" t="s">
        <v>0</v>
      </c>
      <c r="B96" s="108" t="s">
        <v>1</v>
      </c>
      <c r="C96" s="226" t="s">
        <v>10</v>
      </c>
      <c r="D96" s="103" t="s">
        <v>2</v>
      </c>
      <c r="E96" s="103" t="s">
        <v>4</v>
      </c>
      <c r="F96" s="103" t="s">
        <v>3</v>
      </c>
      <c r="G96" s="103" t="s">
        <v>8</v>
      </c>
      <c r="H96" s="103" t="s">
        <v>115</v>
      </c>
    </row>
    <row r="97" spans="1:8" x14ac:dyDescent="0.3">
      <c r="A97" s="116">
        <v>1</v>
      </c>
      <c r="B97" s="117" t="s">
        <v>222</v>
      </c>
      <c r="C97" s="229" t="s">
        <v>223</v>
      </c>
      <c r="D97" s="118" t="s">
        <v>224</v>
      </c>
      <c r="E97" s="118">
        <v>1</v>
      </c>
      <c r="F97" s="91" t="s">
        <v>208</v>
      </c>
      <c r="G97" s="119">
        <v>1</v>
      </c>
      <c r="H97" s="8" t="s">
        <v>119</v>
      </c>
    </row>
    <row r="98" spans="1:8" x14ac:dyDescent="0.3">
      <c r="A98" s="116">
        <v>2</v>
      </c>
      <c r="B98" s="117" t="s">
        <v>225</v>
      </c>
      <c r="C98" s="229" t="s">
        <v>226</v>
      </c>
      <c r="D98" s="118" t="s">
        <v>224</v>
      </c>
      <c r="E98" s="118">
        <v>1</v>
      </c>
      <c r="F98" s="91" t="s">
        <v>208</v>
      </c>
      <c r="G98" s="119">
        <v>1</v>
      </c>
      <c r="H98" s="8" t="s">
        <v>119</v>
      </c>
    </row>
    <row r="99" spans="1:8" x14ac:dyDescent="0.3">
      <c r="A99" s="116">
        <v>3</v>
      </c>
      <c r="B99" s="120" t="s">
        <v>227</v>
      </c>
      <c r="C99" s="229" t="s">
        <v>228</v>
      </c>
      <c r="D99" s="118" t="s">
        <v>224</v>
      </c>
      <c r="E99" s="118">
        <v>1</v>
      </c>
      <c r="F99" s="91" t="s">
        <v>208</v>
      </c>
      <c r="G99" s="119">
        <v>1</v>
      </c>
      <c r="H99" s="8" t="s">
        <v>119</v>
      </c>
    </row>
    <row r="100" spans="1:8" x14ac:dyDescent="0.3">
      <c r="A100" s="116">
        <v>4</v>
      </c>
      <c r="B100" s="8" t="s">
        <v>229</v>
      </c>
      <c r="C100" s="229" t="s">
        <v>230</v>
      </c>
      <c r="D100" s="118" t="s">
        <v>224</v>
      </c>
      <c r="E100" s="118">
        <v>1</v>
      </c>
      <c r="F100" s="91" t="s">
        <v>208</v>
      </c>
      <c r="G100" s="119">
        <v>1</v>
      </c>
      <c r="H100" s="8" t="s">
        <v>119</v>
      </c>
    </row>
    <row r="101" spans="1:8" x14ac:dyDescent="0.3">
      <c r="A101" s="116">
        <v>5</v>
      </c>
      <c r="B101" s="8" t="s">
        <v>231</v>
      </c>
      <c r="C101" s="229" t="s">
        <v>232</v>
      </c>
      <c r="D101" s="101" t="s">
        <v>179</v>
      </c>
      <c r="E101" s="118">
        <v>2</v>
      </c>
      <c r="F101" s="91" t="s">
        <v>208</v>
      </c>
      <c r="G101" s="119">
        <v>2</v>
      </c>
      <c r="H101" s="8" t="s">
        <v>119</v>
      </c>
    </row>
    <row r="102" spans="1:8" x14ac:dyDescent="0.3">
      <c r="A102" s="116">
        <v>6</v>
      </c>
      <c r="B102" s="8" t="s">
        <v>233</v>
      </c>
      <c r="C102" s="230" t="s">
        <v>234</v>
      </c>
      <c r="D102" s="101" t="s">
        <v>179</v>
      </c>
      <c r="E102" s="118">
        <v>2</v>
      </c>
      <c r="F102" s="91" t="s">
        <v>208</v>
      </c>
      <c r="G102" s="119">
        <v>2</v>
      </c>
      <c r="H102" s="8" t="s">
        <v>119</v>
      </c>
    </row>
    <row r="103" spans="1:8" x14ac:dyDescent="0.3">
      <c r="A103" s="116">
        <v>7</v>
      </c>
      <c r="B103" s="8" t="s">
        <v>184</v>
      </c>
      <c r="C103" s="229" t="s">
        <v>235</v>
      </c>
      <c r="D103" s="101" t="s">
        <v>179</v>
      </c>
      <c r="E103" s="118">
        <v>4</v>
      </c>
      <c r="F103" s="91" t="s">
        <v>208</v>
      </c>
      <c r="G103" s="119">
        <v>4</v>
      </c>
      <c r="H103" s="8" t="s">
        <v>119</v>
      </c>
    </row>
    <row r="104" spans="1:8" x14ac:dyDescent="0.3">
      <c r="A104" s="116">
        <v>8</v>
      </c>
      <c r="B104" s="8" t="s">
        <v>236</v>
      </c>
      <c r="C104" s="229" t="s">
        <v>237</v>
      </c>
      <c r="D104" s="101" t="s">
        <v>179</v>
      </c>
      <c r="E104" s="118">
        <v>1</v>
      </c>
      <c r="F104" s="91" t="s">
        <v>208</v>
      </c>
      <c r="G104" s="119">
        <v>1</v>
      </c>
      <c r="H104" s="8" t="s">
        <v>119</v>
      </c>
    </row>
    <row r="105" spans="1:8" x14ac:dyDescent="0.3">
      <c r="A105" s="116">
        <v>9</v>
      </c>
      <c r="B105" s="8" t="s">
        <v>238</v>
      </c>
      <c r="C105" s="229" t="s">
        <v>239</v>
      </c>
      <c r="D105" s="101" t="s">
        <v>179</v>
      </c>
      <c r="E105" s="118">
        <v>1</v>
      </c>
      <c r="F105" s="91" t="s">
        <v>208</v>
      </c>
      <c r="G105" s="119">
        <v>1</v>
      </c>
      <c r="H105" s="8" t="s">
        <v>119</v>
      </c>
    </row>
    <row r="106" spans="1:8" x14ac:dyDescent="0.3">
      <c r="A106" s="116">
        <v>10</v>
      </c>
      <c r="B106" s="119" t="s">
        <v>240</v>
      </c>
      <c r="C106" s="229" t="s">
        <v>241</v>
      </c>
      <c r="D106" s="101" t="s">
        <v>179</v>
      </c>
      <c r="E106" s="118">
        <v>1</v>
      </c>
      <c r="F106" s="91" t="s">
        <v>208</v>
      </c>
      <c r="G106" s="119">
        <v>1</v>
      </c>
      <c r="H106" s="8" t="s">
        <v>119</v>
      </c>
    </row>
    <row r="107" spans="1:8" ht="27.6" x14ac:dyDescent="0.3">
      <c r="A107" s="121">
        <v>11</v>
      </c>
      <c r="B107" s="119" t="s">
        <v>242</v>
      </c>
      <c r="C107" s="230" t="s">
        <v>243</v>
      </c>
      <c r="D107" s="118" t="s">
        <v>224</v>
      </c>
      <c r="E107" s="118">
        <v>10</v>
      </c>
      <c r="F107" s="91" t="s">
        <v>208</v>
      </c>
      <c r="G107" s="122">
        <v>10</v>
      </c>
      <c r="H107" s="8" t="s">
        <v>119</v>
      </c>
    </row>
    <row r="108" spans="1:8" ht="27.6" x14ac:dyDescent="0.3">
      <c r="A108" s="121">
        <v>12</v>
      </c>
      <c r="B108" s="119" t="s">
        <v>244</v>
      </c>
      <c r="C108" s="230" t="s">
        <v>245</v>
      </c>
      <c r="D108" s="118" t="s">
        <v>224</v>
      </c>
      <c r="E108" s="118">
        <v>10</v>
      </c>
      <c r="F108" s="91" t="s">
        <v>208</v>
      </c>
      <c r="G108" s="122">
        <v>10</v>
      </c>
      <c r="H108" s="8" t="s">
        <v>119</v>
      </c>
    </row>
    <row r="109" spans="1:8" x14ac:dyDescent="0.3">
      <c r="A109" s="121">
        <v>13</v>
      </c>
      <c r="B109" s="119" t="s">
        <v>246</v>
      </c>
      <c r="C109" s="230" t="s">
        <v>247</v>
      </c>
      <c r="D109" s="118" t="s">
        <v>224</v>
      </c>
      <c r="E109" s="118">
        <v>1</v>
      </c>
      <c r="F109" s="91" t="s">
        <v>208</v>
      </c>
      <c r="G109" s="122">
        <v>1</v>
      </c>
      <c r="H109" s="8" t="s">
        <v>119</v>
      </c>
    </row>
    <row r="110" spans="1:8" x14ac:dyDescent="0.3">
      <c r="A110" s="121">
        <v>14</v>
      </c>
      <c r="B110" s="119" t="s">
        <v>248</v>
      </c>
      <c r="C110" s="229" t="s">
        <v>249</v>
      </c>
      <c r="D110" s="118" t="s">
        <v>224</v>
      </c>
      <c r="E110" s="118">
        <v>1</v>
      </c>
      <c r="F110" s="91" t="s">
        <v>208</v>
      </c>
      <c r="G110" s="122">
        <v>1</v>
      </c>
      <c r="H110" s="8" t="s">
        <v>119</v>
      </c>
    </row>
    <row r="111" spans="1:8" ht="27.6" x14ac:dyDescent="0.3">
      <c r="A111" s="123">
        <v>15</v>
      </c>
      <c r="B111" s="119" t="s">
        <v>250</v>
      </c>
      <c r="C111" s="230" t="s">
        <v>251</v>
      </c>
      <c r="D111" s="118" t="s">
        <v>224</v>
      </c>
      <c r="E111" s="119">
        <v>1</v>
      </c>
      <c r="F111" s="91" t="s">
        <v>208</v>
      </c>
      <c r="G111" s="122">
        <v>1</v>
      </c>
      <c r="H111" s="8" t="s">
        <v>252</v>
      </c>
    </row>
    <row r="112" spans="1:8" x14ac:dyDescent="0.3">
      <c r="A112" s="123">
        <v>16</v>
      </c>
      <c r="B112" s="91" t="s">
        <v>253</v>
      </c>
      <c r="C112" s="229" t="s">
        <v>254</v>
      </c>
      <c r="D112" s="101" t="s">
        <v>179</v>
      </c>
      <c r="E112" s="119">
        <v>1</v>
      </c>
      <c r="F112" s="91" t="s">
        <v>208</v>
      </c>
      <c r="G112" s="122">
        <v>1</v>
      </c>
      <c r="H112" s="8" t="s">
        <v>252</v>
      </c>
    </row>
    <row r="113" spans="1:8" ht="21.6" thickBot="1" x14ac:dyDescent="0.35">
      <c r="A113" s="381" t="s">
        <v>149</v>
      </c>
      <c r="B113" s="382"/>
      <c r="C113" s="382"/>
      <c r="D113" s="382"/>
      <c r="E113" s="382"/>
      <c r="F113" s="382"/>
      <c r="G113" s="382"/>
      <c r="H113" s="382"/>
    </row>
    <row r="114" spans="1:8" x14ac:dyDescent="0.3">
      <c r="A114" s="384" t="s">
        <v>150</v>
      </c>
      <c r="B114" s="385"/>
      <c r="C114" s="385"/>
      <c r="D114" s="385"/>
      <c r="E114" s="385"/>
      <c r="F114" s="385"/>
      <c r="G114" s="385"/>
      <c r="H114" s="386"/>
    </row>
    <row r="115" spans="1:8" x14ac:dyDescent="0.3">
      <c r="A115" s="373" t="s">
        <v>255</v>
      </c>
      <c r="B115" s="374"/>
      <c r="C115" s="374"/>
      <c r="D115" s="374"/>
      <c r="E115" s="374"/>
      <c r="F115" s="374"/>
      <c r="G115" s="374"/>
      <c r="H115" s="375"/>
    </row>
    <row r="116" spans="1:8" x14ac:dyDescent="0.3">
      <c r="A116" s="373" t="s">
        <v>215</v>
      </c>
      <c r="B116" s="374"/>
      <c r="C116" s="374"/>
      <c r="D116" s="374"/>
      <c r="E116" s="374"/>
      <c r="F116" s="374"/>
      <c r="G116" s="374"/>
      <c r="H116" s="375"/>
    </row>
    <row r="117" spans="1:8" x14ac:dyDescent="0.3">
      <c r="A117" s="373" t="s">
        <v>216</v>
      </c>
      <c r="B117" s="374"/>
      <c r="C117" s="374"/>
      <c r="D117" s="374"/>
      <c r="E117" s="374"/>
      <c r="F117" s="374"/>
      <c r="G117" s="374"/>
      <c r="H117" s="375"/>
    </row>
    <row r="118" spans="1:8" x14ac:dyDescent="0.3">
      <c r="A118" s="373" t="s">
        <v>217</v>
      </c>
      <c r="B118" s="374"/>
      <c r="C118" s="374"/>
      <c r="D118" s="374"/>
      <c r="E118" s="374"/>
      <c r="F118" s="374"/>
      <c r="G118" s="374"/>
      <c r="H118" s="375"/>
    </row>
    <row r="119" spans="1:8" x14ac:dyDescent="0.3">
      <c r="A119" s="373" t="s">
        <v>218</v>
      </c>
      <c r="B119" s="374"/>
      <c r="C119" s="374"/>
      <c r="D119" s="374"/>
      <c r="E119" s="374"/>
      <c r="F119" s="374"/>
      <c r="G119" s="374"/>
      <c r="H119" s="375"/>
    </row>
    <row r="120" spans="1:8" x14ac:dyDescent="0.3">
      <c r="A120" s="373" t="s">
        <v>256</v>
      </c>
      <c r="B120" s="374"/>
      <c r="C120" s="374"/>
      <c r="D120" s="374"/>
      <c r="E120" s="374"/>
      <c r="F120" s="374"/>
      <c r="G120" s="374"/>
      <c r="H120" s="375"/>
    </row>
    <row r="121" spans="1:8" x14ac:dyDescent="0.3">
      <c r="A121" s="400" t="s">
        <v>220</v>
      </c>
      <c r="B121" s="401"/>
      <c r="C121" s="401"/>
      <c r="D121" s="401"/>
      <c r="E121" s="401"/>
      <c r="F121" s="401"/>
      <c r="G121" s="401"/>
      <c r="H121" s="402"/>
    </row>
    <row r="122" spans="1:8" ht="15" thickBot="1" x14ac:dyDescent="0.35">
      <c r="A122" s="403" t="s">
        <v>221</v>
      </c>
      <c r="B122" s="404"/>
      <c r="C122" s="404"/>
      <c r="D122" s="404"/>
      <c r="E122" s="404"/>
      <c r="F122" s="404"/>
      <c r="G122" s="404"/>
      <c r="H122" s="405"/>
    </row>
    <row r="123" spans="1:8" ht="27.6" x14ac:dyDescent="0.3">
      <c r="A123" s="80" t="s">
        <v>0</v>
      </c>
      <c r="B123" s="80" t="s">
        <v>1</v>
      </c>
      <c r="C123" s="226" t="s">
        <v>10</v>
      </c>
      <c r="D123" s="80" t="s">
        <v>2</v>
      </c>
      <c r="E123" s="80" t="s">
        <v>4</v>
      </c>
      <c r="F123" s="80" t="s">
        <v>3</v>
      </c>
      <c r="G123" s="80" t="s">
        <v>8</v>
      </c>
      <c r="H123" s="80" t="s">
        <v>115</v>
      </c>
    </row>
    <row r="124" spans="1:8" ht="27.6" x14ac:dyDescent="0.3">
      <c r="A124" s="101">
        <v>1</v>
      </c>
      <c r="B124" s="119" t="s">
        <v>257</v>
      </c>
      <c r="C124" s="231" t="s">
        <v>258</v>
      </c>
      <c r="D124" s="101" t="s">
        <v>7</v>
      </c>
      <c r="E124" s="101">
        <v>1</v>
      </c>
      <c r="F124" s="124" t="s">
        <v>259</v>
      </c>
      <c r="G124" s="101">
        <v>10</v>
      </c>
      <c r="H124" s="125" t="s">
        <v>119</v>
      </c>
    </row>
    <row r="125" spans="1:8" ht="27.6" x14ac:dyDescent="0.3">
      <c r="A125" s="101">
        <v>2</v>
      </c>
      <c r="B125" s="119" t="s">
        <v>23</v>
      </c>
      <c r="C125" s="231" t="s">
        <v>260</v>
      </c>
      <c r="D125" s="101" t="s">
        <v>7</v>
      </c>
      <c r="E125" s="101">
        <v>1</v>
      </c>
      <c r="F125" s="124" t="s">
        <v>259</v>
      </c>
      <c r="G125" s="101">
        <v>10</v>
      </c>
      <c r="H125" s="125" t="s">
        <v>119</v>
      </c>
    </row>
    <row r="126" spans="1:8" ht="21.6" thickBot="1" x14ac:dyDescent="0.35">
      <c r="A126" s="381" t="s">
        <v>15</v>
      </c>
      <c r="B126" s="382"/>
      <c r="C126" s="382"/>
      <c r="D126" s="382"/>
      <c r="E126" s="382"/>
      <c r="F126" s="382"/>
      <c r="G126" s="382"/>
      <c r="H126" s="382"/>
    </row>
    <row r="127" spans="1:8" x14ac:dyDescent="0.3">
      <c r="A127" s="384" t="s">
        <v>150</v>
      </c>
      <c r="B127" s="385"/>
      <c r="C127" s="385"/>
      <c r="D127" s="385"/>
      <c r="E127" s="385"/>
      <c r="F127" s="385"/>
      <c r="G127" s="385"/>
      <c r="H127" s="386"/>
    </row>
    <row r="128" spans="1:8" x14ac:dyDescent="0.3">
      <c r="A128" s="373" t="s">
        <v>261</v>
      </c>
      <c r="B128" s="374"/>
      <c r="C128" s="374"/>
      <c r="D128" s="374"/>
      <c r="E128" s="374"/>
      <c r="F128" s="374"/>
      <c r="G128" s="374"/>
      <c r="H128" s="375"/>
    </row>
    <row r="129" spans="1:8" x14ac:dyDescent="0.3">
      <c r="A129" s="373" t="s">
        <v>215</v>
      </c>
      <c r="B129" s="374"/>
      <c r="C129" s="374"/>
      <c r="D129" s="374"/>
      <c r="E129" s="374"/>
      <c r="F129" s="374"/>
      <c r="G129" s="374"/>
      <c r="H129" s="375"/>
    </row>
    <row r="130" spans="1:8" x14ac:dyDescent="0.3">
      <c r="A130" s="373" t="s">
        <v>216</v>
      </c>
      <c r="B130" s="374"/>
      <c r="C130" s="374"/>
      <c r="D130" s="374"/>
      <c r="E130" s="374"/>
      <c r="F130" s="374"/>
      <c r="G130" s="374"/>
      <c r="H130" s="375"/>
    </row>
    <row r="131" spans="1:8" x14ac:dyDescent="0.3">
      <c r="A131" s="373" t="s">
        <v>217</v>
      </c>
      <c r="B131" s="374"/>
      <c r="C131" s="374"/>
      <c r="D131" s="374"/>
      <c r="E131" s="374"/>
      <c r="F131" s="374"/>
      <c r="G131" s="374"/>
      <c r="H131" s="375"/>
    </row>
    <row r="132" spans="1:8" x14ac:dyDescent="0.3">
      <c r="A132" s="373" t="s">
        <v>218</v>
      </c>
      <c r="B132" s="374"/>
      <c r="C132" s="374"/>
      <c r="D132" s="374"/>
      <c r="E132" s="374"/>
      <c r="F132" s="374"/>
      <c r="G132" s="374"/>
      <c r="H132" s="375"/>
    </row>
    <row r="133" spans="1:8" x14ac:dyDescent="0.3">
      <c r="A133" s="373" t="s">
        <v>262</v>
      </c>
      <c r="B133" s="374"/>
      <c r="C133" s="374"/>
      <c r="D133" s="374"/>
      <c r="E133" s="374"/>
      <c r="F133" s="374"/>
      <c r="G133" s="374"/>
      <c r="H133" s="375"/>
    </row>
    <row r="134" spans="1:8" x14ac:dyDescent="0.3">
      <c r="A134" s="400" t="s">
        <v>220</v>
      </c>
      <c r="B134" s="401"/>
      <c r="C134" s="401"/>
      <c r="D134" s="401"/>
      <c r="E134" s="401"/>
      <c r="F134" s="401"/>
      <c r="G134" s="401"/>
      <c r="H134" s="402"/>
    </row>
    <row r="135" spans="1:8" ht="15" thickBot="1" x14ac:dyDescent="0.35">
      <c r="A135" s="403" t="s">
        <v>221</v>
      </c>
      <c r="B135" s="404"/>
      <c r="C135" s="404"/>
      <c r="D135" s="404"/>
      <c r="E135" s="404"/>
      <c r="F135" s="404"/>
      <c r="G135" s="404"/>
      <c r="H135" s="405"/>
    </row>
    <row r="136" spans="1:8" ht="27.6" x14ac:dyDescent="0.3">
      <c r="A136" s="86" t="s">
        <v>0</v>
      </c>
      <c r="B136" s="80" t="s">
        <v>1</v>
      </c>
      <c r="C136" s="226" t="s">
        <v>10</v>
      </c>
      <c r="D136" s="80" t="s">
        <v>2</v>
      </c>
      <c r="E136" s="80" t="s">
        <v>4</v>
      </c>
      <c r="F136" s="80" t="s">
        <v>3</v>
      </c>
      <c r="G136" s="80" t="s">
        <v>8</v>
      </c>
      <c r="H136" s="80" t="s">
        <v>115</v>
      </c>
    </row>
    <row r="137" spans="1:8" x14ac:dyDescent="0.3">
      <c r="A137" s="7">
        <v>1</v>
      </c>
      <c r="B137" s="7" t="s">
        <v>263</v>
      </c>
      <c r="C137" s="231" t="s">
        <v>264</v>
      </c>
      <c r="D137" s="6" t="s">
        <v>265</v>
      </c>
      <c r="E137" s="6">
        <v>1</v>
      </c>
      <c r="F137" s="7" t="s">
        <v>208</v>
      </c>
      <c r="G137" s="7">
        <v>1</v>
      </c>
      <c r="H137" s="7" t="s">
        <v>135</v>
      </c>
    </row>
    <row r="138" spans="1:8" x14ac:dyDescent="0.3">
      <c r="A138" s="7">
        <v>2</v>
      </c>
      <c r="B138" s="6" t="s">
        <v>266</v>
      </c>
      <c r="C138" s="231" t="s">
        <v>260</v>
      </c>
      <c r="D138" s="6" t="s">
        <v>265</v>
      </c>
      <c r="E138" s="6">
        <v>1</v>
      </c>
      <c r="F138" s="7" t="s">
        <v>208</v>
      </c>
      <c r="G138" s="7">
        <v>1</v>
      </c>
      <c r="H138" s="7" t="s">
        <v>135</v>
      </c>
    </row>
    <row r="139" spans="1:8" x14ac:dyDescent="0.3">
      <c r="A139" s="5">
        <v>3</v>
      </c>
      <c r="B139" s="6" t="s">
        <v>267</v>
      </c>
      <c r="C139" s="232" t="s">
        <v>268</v>
      </c>
      <c r="D139" s="6" t="s">
        <v>5</v>
      </c>
      <c r="E139" s="6">
        <v>1</v>
      </c>
      <c r="F139" s="7" t="s">
        <v>208</v>
      </c>
      <c r="G139" s="7">
        <v>1</v>
      </c>
      <c r="H139" s="7" t="s">
        <v>119</v>
      </c>
    </row>
    <row r="140" spans="1:8" x14ac:dyDescent="0.3">
      <c r="A140" s="5">
        <v>4</v>
      </c>
      <c r="B140" s="7" t="s">
        <v>269</v>
      </c>
      <c r="C140" s="232" t="s">
        <v>270</v>
      </c>
      <c r="D140" s="6" t="s">
        <v>5</v>
      </c>
      <c r="E140" s="7">
        <v>1</v>
      </c>
      <c r="F140" s="7" t="s">
        <v>208</v>
      </c>
      <c r="G140" s="7">
        <v>1</v>
      </c>
      <c r="H140" s="7" t="s">
        <v>119</v>
      </c>
    </row>
    <row r="141" spans="1:8" x14ac:dyDescent="0.3">
      <c r="A141" s="7">
        <v>5</v>
      </c>
      <c r="B141" s="126" t="s">
        <v>271</v>
      </c>
      <c r="C141" s="232" t="s">
        <v>272</v>
      </c>
      <c r="D141" s="6" t="s">
        <v>5</v>
      </c>
      <c r="E141" s="6">
        <v>1</v>
      </c>
      <c r="F141" s="52" t="s">
        <v>208</v>
      </c>
      <c r="G141" s="7">
        <f>E139</f>
        <v>1</v>
      </c>
      <c r="H141" s="7" t="s">
        <v>252</v>
      </c>
    </row>
    <row r="142" spans="1:8" ht="21" x14ac:dyDescent="0.3">
      <c r="A142" s="381" t="s">
        <v>14</v>
      </c>
      <c r="B142" s="382"/>
      <c r="C142" s="382"/>
      <c r="D142" s="382"/>
      <c r="E142" s="382"/>
      <c r="F142" s="382"/>
      <c r="G142" s="382"/>
      <c r="H142" s="382"/>
    </row>
    <row r="143" spans="1:8" ht="27.6" x14ac:dyDescent="0.3">
      <c r="A143" s="86" t="s">
        <v>0</v>
      </c>
      <c r="B143" s="80" t="s">
        <v>1</v>
      </c>
      <c r="C143" s="5" t="s">
        <v>10</v>
      </c>
      <c r="D143" s="80" t="s">
        <v>2</v>
      </c>
      <c r="E143" s="80" t="s">
        <v>4</v>
      </c>
      <c r="F143" s="80" t="s">
        <v>3</v>
      </c>
      <c r="G143" s="80" t="s">
        <v>8</v>
      </c>
      <c r="H143" s="80" t="s">
        <v>115</v>
      </c>
    </row>
    <row r="144" spans="1:8" x14ac:dyDescent="0.3">
      <c r="A144" s="127">
        <v>1</v>
      </c>
      <c r="B144" s="5" t="s">
        <v>273</v>
      </c>
      <c r="C144" s="233" t="s">
        <v>274</v>
      </c>
      <c r="D144" s="80" t="s">
        <v>275</v>
      </c>
      <c r="E144" s="103">
        <v>10</v>
      </c>
      <c r="F144" s="103" t="s">
        <v>208</v>
      </c>
      <c r="G144" s="80">
        <v>10</v>
      </c>
      <c r="H144" s="80" t="s">
        <v>135</v>
      </c>
    </row>
    <row r="145" spans="1:8" x14ac:dyDescent="0.3">
      <c r="A145" s="128">
        <v>2</v>
      </c>
      <c r="B145" s="5" t="s">
        <v>273</v>
      </c>
      <c r="C145" s="234" t="s">
        <v>276</v>
      </c>
      <c r="D145" s="80" t="s">
        <v>275</v>
      </c>
      <c r="E145" s="103">
        <v>20</v>
      </c>
      <c r="F145" s="103" t="s">
        <v>208</v>
      </c>
      <c r="G145" s="80">
        <v>20</v>
      </c>
      <c r="H145" s="80" t="s">
        <v>135</v>
      </c>
    </row>
    <row r="146" spans="1:8" x14ac:dyDescent="0.3">
      <c r="A146" s="128">
        <v>3</v>
      </c>
      <c r="B146" s="115" t="s">
        <v>277</v>
      </c>
      <c r="C146" s="234" t="s">
        <v>278</v>
      </c>
      <c r="D146" s="80" t="s">
        <v>275</v>
      </c>
      <c r="E146" s="103">
        <v>1</v>
      </c>
      <c r="F146" s="103" t="s">
        <v>208</v>
      </c>
      <c r="G146" s="80">
        <v>1</v>
      </c>
      <c r="H146" s="80" t="s">
        <v>135</v>
      </c>
    </row>
    <row r="147" spans="1:8" x14ac:dyDescent="0.3">
      <c r="A147" s="128">
        <v>4</v>
      </c>
      <c r="B147" s="115" t="s">
        <v>277</v>
      </c>
      <c r="C147" s="234" t="s">
        <v>279</v>
      </c>
      <c r="D147" s="80" t="s">
        <v>275</v>
      </c>
      <c r="E147" s="103">
        <v>1</v>
      </c>
      <c r="F147" s="103" t="s">
        <v>208</v>
      </c>
      <c r="G147" s="80">
        <v>1</v>
      </c>
      <c r="H147" s="80" t="s">
        <v>135</v>
      </c>
    </row>
    <row r="148" spans="1:8" x14ac:dyDescent="0.3">
      <c r="A148" s="128">
        <v>5</v>
      </c>
      <c r="B148" s="115" t="s">
        <v>280</v>
      </c>
      <c r="C148" s="235" t="s">
        <v>281</v>
      </c>
      <c r="D148" s="80" t="s">
        <v>275</v>
      </c>
      <c r="E148" s="103">
        <v>1</v>
      </c>
      <c r="F148" s="103" t="s">
        <v>208</v>
      </c>
      <c r="G148" s="80">
        <v>1</v>
      </c>
      <c r="H148" s="80" t="s">
        <v>135</v>
      </c>
    </row>
    <row r="149" spans="1:8" ht="21.6" thickBot="1" x14ac:dyDescent="0.35">
      <c r="A149" s="406" t="s">
        <v>282</v>
      </c>
      <c r="B149" s="406"/>
      <c r="C149" s="406"/>
      <c r="D149" s="406"/>
      <c r="E149" s="406"/>
      <c r="F149" s="406"/>
      <c r="G149" s="406"/>
      <c r="H149" s="406"/>
    </row>
    <row r="150" spans="1:8" x14ac:dyDescent="0.3">
      <c r="A150" s="365" t="s">
        <v>100</v>
      </c>
      <c r="B150" s="366"/>
      <c r="C150" s="366"/>
      <c r="D150" s="366"/>
      <c r="E150" s="366"/>
      <c r="F150" s="366"/>
      <c r="G150" s="366"/>
      <c r="H150" s="367"/>
    </row>
    <row r="151" spans="1:8" x14ac:dyDescent="0.3">
      <c r="A151" s="407" t="s">
        <v>283</v>
      </c>
      <c r="B151" s="369"/>
      <c r="C151" s="369"/>
      <c r="D151" s="369"/>
      <c r="E151" s="369"/>
      <c r="F151" s="369"/>
      <c r="G151" s="369"/>
      <c r="H151" s="370"/>
    </row>
    <row r="152" spans="1:8" x14ac:dyDescent="0.3">
      <c r="A152" s="394" t="s">
        <v>284</v>
      </c>
      <c r="B152" s="369"/>
      <c r="C152" s="369"/>
      <c r="D152" s="369"/>
      <c r="E152" s="369"/>
      <c r="F152" s="369"/>
      <c r="G152" s="369"/>
      <c r="H152" s="370"/>
    </row>
    <row r="153" spans="1:8" x14ac:dyDescent="0.3">
      <c r="A153" s="394" t="s">
        <v>285</v>
      </c>
      <c r="B153" s="369"/>
      <c r="C153" s="369"/>
      <c r="D153" s="369"/>
      <c r="E153" s="369"/>
      <c r="F153" s="369"/>
      <c r="G153" s="369"/>
      <c r="H153" s="370"/>
    </row>
    <row r="154" spans="1:8" ht="21" x14ac:dyDescent="0.3">
      <c r="A154" s="408" t="s">
        <v>286</v>
      </c>
      <c r="B154" s="408"/>
      <c r="C154" s="408"/>
      <c r="D154" s="408"/>
      <c r="E154" s="408"/>
      <c r="F154" s="408"/>
      <c r="G154" s="408"/>
      <c r="H154" s="408"/>
    </row>
    <row r="155" spans="1:8" ht="21" x14ac:dyDescent="0.3">
      <c r="A155" s="377" t="s">
        <v>105</v>
      </c>
      <c r="B155" s="378"/>
      <c r="C155" s="379" t="s">
        <v>287</v>
      </c>
      <c r="D155" s="399"/>
      <c r="E155" s="399"/>
      <c r="F155" s="399"/>
      <c r="G155" s="399"/>
      <c r="H155" s="399"/>
    </row>
    <row r="156" spans="1:8" ht="21.6" thickBot="1" x14ac:dyDescent="0.35">
      <c r="A156" s="381" t="s">
        <v>12</v>
      </c>
      <c r="B156" s="382"/>
      <c r="C156" s="382"/>
      <c r="D156" s="382"/>
      <c r="E156" s="382"/>
      <c r="F156" s="382"/>
      <c r="G156" s="382"/>
      <c r="H156" s="382"/>
    </row>
    <row r="157" spans="1:8" x14ac:dyDescent="0.3">
      <c r="A157" s="384" t="s">
        <v>150</v>
      </c>
      <c r="B157" s="385"/>
      <c r="C157" s="385"/>
      <c r="D157" s="385"/>
      <c r="E157" s="385"/>
      <c r="F157" s="385"/>
      <c r="G157" s="385"/>
      <c r="H157" s="386"/>
    </row>
    <row r="158" spans="1:8" x14ac:dyDescent="0.3">
      <c r="A158" s="400" t="s">
        <v>288</v>
      </c>
      <c r="B158" s="401"/>
      <c r="C158" s="401"/>
      <c r="D158" s="401"/>
      <c r="E158" s="401"/>
      <c r="F158" s="401"/>
      <c r="G158" s="401"/>
      <c r="H158" s="402"/>
    </row>
    <row r="159" spans="1:8" x14ac:dyDescent="0.3">
      <c r="A159" s="400" t="s">
        <v>289</v>
      </c>
      <c r="B159" s="401"/>
      <c r="C159" s="401"/>
      <c r="D159" s="401"/>
      <c r="E159" s="401"/>
      <c r="F159" s="401"/>
      <c r="G159" s="401"/>
      <c r="H159" s="402"/>
    </row>
    <row r="160" spans="1:8" x14ac:dyDescent="0.3">
      <c r="A160" s="400" t="s">
        <v>290</v>
      </c>
      <c r="B160" s="401"/>
      <c r="C160" s="401"/>
      <c r="D160" s="401"/>
      <c r="E160" s="401"/>
      <c r="F160" s="401"/>
      <c r="G160" s="401"/>
      <c r="H160" s="402"/>
    </row>
    <row r="161" spans="1:8" x14ac:dyDescent="0.3">
      <c r="A161" s="400" t="s">
        <v>291</v>
      </c>
      <c r="B161" s="401"/>
      <c r="C161" s="401"/>
      <c r="D161" s="401"/>
      <c r="E161" s="401"/>
      <c r="F161" s="401"/>
      <c r="G161" s="401"/>
      <c r="H161" s="402"/>
    </row>
    <row r="162" spans="1:8" x14ac:dyDescent="0.3">
      <c r="A162" s="400" t="s">
        <v>292</v>
      </c>
      <c r="B162" s="401"/>
      <c r="C162" s="401"/>
      <c r="D162" s="401"/>
      <c r="E162" s="401"/>
      <c r="F162" s="401"/>
      <c r="G162" s="401"/>
      <c r="H162" s="402"/>
    </row>
    <row r="163" spans="1:8" x14ac:dyDescent="0.3">
      <c r="A163" s="400" t="s">
        <v>293</v>
      </c>
      <c r="B163" s="401"/>
      <c r="C163" s="401"/>
      <c r="D163" s="401"/>
      <c r="E163" s="401"/>
      <c r="F163" s="401"/>
      <c r="G163" s="401"/>
      <c r="H163" s="402"/>
    </row>
    <row r="164" spans="1:8" x14ac:dyDescent="0.3">
      <c r="A164" s="400" t="s">
        <v>294</v>
      </c>
      <c r="B164" s="401"/>
      <c r="C164" s="401"/>
      <c r="D164" s="401"/>
      <c r="E164" s="401"/>
      <c r="F164" s="401"/>
      <c r="G164" s="401"/>
      <c r="H164" s="402"/>
    </row>
    <row r="165" spans="1:8" ht="15" thickBot="1" x14ac:dyDescent="0.35">
      <c r="A165" s="403" t="s">
        <v>295</v>
      </c>
      <c r="B165" s="404"/>
      <c r="C165" s="404"/>
      <c r="D165" s="404"/>
      <c r="E165" s="404"/>
      <c r="F165" s="404"/>
      <c r="G165" s="404"/>
      <c r="H165" s="405"/>
    </row>
    <row r="166" spans="1:8" ht="27.6" x14ac:dyDescent="0.3">
      <c r="A166" s="113" t="s">
        <v>0</v>
      </c>
      <c r="B166" s="108" t="s">
        <v>1</v>
      </c>
      <c r="C166" s="226" t="s">
        <v>10</v>
      </c>
      <c r="D166" s="108" t="s">
        <v>2</v>
      </c>
      <c r="E166" s="108" t="s">
        <v>4</v>
      </c>
      <c r="F166" s="108" t="s">
        <v>3</v>
      </c>
      <c r="G166" s="108" t="s">
        <v>8</v>
      </c>
      <c r="H166" s="108" t="s">
        <v>115</v>
      </c>
    </row>
    <row r="167" spans="1:8" x14ac:dyDescent="0.3">
      <c r="A167" s="129">
        <v>1</v>
      </c>
      <c r="B167" s="130" t="s">
        <v>296</v>
      </c>
      <c r="C167" s="236" t="s">
        <v>297</v>
      </c>
      <c r="D167" s="124" t="s">
        <v>11</v>
      </c>
      <c r="E167" s="131">
        <v>7</v>
      </c>
      <c r="F167" s="5" t="s">
        <v>208</v>
      </c>
      <c r="G167" s="73">
        <v>7</v>
      </c>
      <c r="H167" s="132" t="s">
        <v>119</v>
      </c>
    </row>
    <row r="168" spans="1:8" x14ac:dyDescent="0.3">
      <c r="A168" s="129">
        <v>2</v>
      </c>
      <c r="B168" s="130" t="s">
        <v>298</v>
      </c>
      <c r="C168" s="236" t="s">
        <v>299</v>
      </c>
      <c r="D168" s="124" t="s">
        <v>11</v>
      </c>
      <c r="E168" s="131">
        <v>7</v>
      </c>
      <c r="F168" s="5" t="s">
        <v>208</v>
      </c>
      <c r="G168" s="73">
        <v>7</v>
      </c>
      <c r="H168" s="132" t="s">
        <v>119</v>
      </c>
    </row>
    <row r="169" spans="1:8" x14ac:dyDescent="0.3">
      <c r="A169" s="129">
        <v>3</v>
      </c>
      <c r="B169" s="130" t="s">
        <v>300</v>
      </c>
      <c r="C169" s="236" t="s">
        <v>301</v>
      </c>
      <c r="D169" s="124" t="s">
        <v>11</v>
      </c>
      <c r="E169" s="131">
        <v>2</v>
      </c>
      <c r="F169" s="5" t="s">
        <v>208</v>
      </c>
      <c r="G169" s="73">
        <v>2</v>
      </c>
      <c r="H169" s="132" t="s">
        <v>119</v>
      </c>
    </row>
    <row r="170" spans="1:8" x14ac:dyDescent="0.3">
      <c r="A170" s="129">
        <v>4</v>
      </c>
      <c r="B170" s="130" t="s">
        <v>302</v>
      </c>
      <c r="C170" s="236" t="s">
        <v>303</v>
      </c>
      <c r="D170" s="124" t="s">
        <v>11</v>
      </c>
      <c r="E170" s="131">
        <v>2</v>
      </c>
      <c r="F170" s="5" t="s">
        <v>208</v>
      </c>
      <c r="G170" s="73">
        <v>2</v>
      </c>
      <c r="H170" s="132" t="s">
        <v>119</v>
      </c>
    </row>
    <row r="171" spans="1:8" x14ac:dyDescent="0.3">
      <c r="A171" s="129">
        <v>5</v>
      </c>
      <c r="B171" s="130" t="s">
        <v>304</v>
      </c>
      <c r="C171" s="236" t="s">
        <v>305</v>
      </c>
      <c r="D171" s="124" t="s">
        <v>11</v>
      </c>
      <c r="E171" s="131">
        <v>2</v>
      </c>
      <c r="F171" s="5" t="s">
        <v>208</v>
      </c>
      <c r="G171" s="73">
        <v>2</v>
      </c>
      <c r="H171" s="132" t="s">
        <v>119</v>
      </c>
    </row>
    <row r="172" spans="1:8" x14ac:dyDescent="0.3">
      <c r="A172" s="129">
        <v>6</v>
      </c>
      <c r="B172" s="130" t="s">
        <v>306</v>
      </c>
      <c r="C172" s="236" t="s">
        <v>307</v>
      </c>
      <c r="D172" s="124" t="s">
        <v>11</v>
      </c>
      <c r="E172" s="131">
        <v>2</v>
      </c>
      <c r="F172" s="5" t="s">
        <v>208</v>
      </c>
      <c r="G172" s="73">
        <v>2</v>
      </c>
      <c r="H172" s="132" t="s">
        <v>119</v>
      </c>
    </row>
    <row r="173" spans="1:8" x14ac:dyDescent="0.3">
      <c r="A173" s="129">
        <v>7</v>
      </c>
      <c r="B173" s="130" t="s">
        <v>308</v>
      </c>
      <c r="C173" s="236" t="s">
        <v>309</v>
      </c>
      <c r="D173" s="124" t="s">
        <v>11</v>
      </c>
      <c r="E173" s="131">
        <v>2</v>
      </c>
      <c r="F173" s="5" t="s">
        <v>208</v>
      </c>
      <c r="G173" s="73">
        <v>2</v>
      </c>
      <c r="H173" s="132" t="s">
        <v>119</v>
      </c>
    </row>
    <row r="174" spans="1:8" x14ac:dyDescent="0.3">
      <c r="A174" s="129">
        <v>8</v>
      </c>
      <c r="B174" s="130" t="s">
        <v>310</v>
      </c>
      <c r="C174" s="125" t="s">
        <v>311</v>
      </c>
      <c r="D174" s="124" t="s">
        <v>11</v>
      </c>
      <c r="E174" s="131">
        <v>2</v>
      </c>
      <c r="F174" s="5" t="s">
        <v>208</v>
      </c>
      <c r="G174" s="73">
        <v>2</v>
      </c>
      <c r="H174" s="132" t="s">
        <v>119</v>
      </c>
    </row>
    <row r="175" spans="1:8" x14ac:dyDescent="0.3">
      <c r="A175" s="129">
        <v>9</v>
      </c>
      <c r="B175" s="130" t="s">
        <v>312</v>
      </c>
      <c r="C175" s="125" t="s">
        <v>313</v>
      </c>
      <c r="D175" s="124" t="s">
        <v>11</v>
      </c>
      <c r="E175" s="131">
        <v>2</v>
      </c>
      <c r="F175" s="5" t="s">
        <v>208</v>
      </c>
      <c r="G175" s="73">
        <v>2</v>
      </c>
      <c r="H175" s="132" t="s">
        <v>119</v>
      </c>
    </row>
    <row r="176" spans="1:8" x14ac:dyDescent="0.3">
      <c r="A176" s="129">
        <v>10</v>
      </c>
      <c r="B176" s="130" t="s">
        <v>314</v>
      </c>
      <c r="C176" s="125" t="s">
        <v>315</v>
      </c>
      <c r="D176" s="124" t="s">
        <v>11</v>
      </c>
      <c r="E176" s="131">
        <v>2</v>
      </c>
      <c r="F176" s="5" t="s">
        <v>208</v>
      </c>
      <c r="G176" s="73">
        <v>2</v>
      </c>
      <c r="H176" s="132" t="s">
        <v>119</v>
      </c>
    </row>
    <row r="177" spans="1:8" x14ac:dyDescent="0.3">
      <c r="A177" s="129">
        <v>11</v>
      </c>
      <c r="B177" s="130" t="s">
        <v>316</v>
      </c>
      <c r="C177" s="125" t="s">
        <v>317</v>
      </c>
      <c r="D177" s="124" t="s">
        <v>11</v>
      </c>
      <c r="E177" s="131">
        <v>2</v>
      </c>
      <c r="F177" s="5" t="s">
        <v>208</v>
      </c>
      <c r="G177" s="73">
        <v>2</v>
      </c>
      <c r="H177" s="132" t="s">
        <v>119</v>
      </c>
    </row>
    <row r="178" spans="1:8" x14ac:dyDescent="0.3">
      <c r="A178" s="129">
        <v>12</v>
      </c>
      <c r="B178" s="130" t="s">
        <v>318</v>
      </c>
      <c r="C178" s="217" t="s">
        <v>319</v>
      </c>
      <c r="D178" s="124" t="s">
        <v>11</v>
      </c>
      <c r="E178" s="131">
        <v>2</v>
      </c>
      <c r="F178" s="5" t="s">
        <v>208</v>
      </c>
      <c r="G178" s="73">
        <v>2</v>
      </c>
      <c r="H178" s="132" t="s">
        <v>119</v>
      </c>
    </row>
    <row r="179" spans="1:8" x14ac:dyDescent="0.3">
      <c r="A179" s="129">
        <v>13</v>
      </c>
      <c r="B179" s="130" t="s">
        <v>320</v>
      </c>
      <c r="C179" s="236" t="s">
        <v>321</v>
      </c>
      <c r="D179" s="124" t="s">
        <v>11</v>
      </c>
      <c r="E179" s="131">
        <v>2</v>
      </c>
      <c r="F179" s="5" t="s">
        <v>208</v>
      </c>
      <c r="G179" s="73">
        <v>2</v>
      </c>
      <c r="H179" s="132" t="s">
        <v>119</v>
      </c>
    </row>
    <row r="180" spans="1:8" x14ac:dyDescent="0.3">
      <c r="A180" s="129">
        <v>14</v>
      </c>
      <c r="B180" s="130" t="s">
        <v>322</v>
      </c>
      <c r="C180" s="236" t="s">
        <v>323</v>
      </c>
      <c r="D180" s="124" t="s">
        <v>11</v>
      </c>
      <c r="E180" s="131">
        <v>2</v>
      </c>
      <c r="F180" s="5" t="s">
        <v>208</v>
      </c>
      <c r="G180" s="73">
        <v>2</v>
      </c>
      <c r="H180" s="132" t="s">
        <v>119</v>
      </c>
    </row>
    <row r="181" spans="1:8" x14ac:dyDescent="0.3">
      <c r="A181" s="129">
        <v>15</v>
      </c>
      <c r="B181" s="130" t="s">
        <v>324</v>
      </c>
      <c r="C181" s="125" t="s">
        <v>325</v>
      </c>
      <c r="D181" s="124" t="s">
        <v>11</v>
      </c>
      <c r="E181" s="131">
        <v>2</v>
      </c>
      <c r="F181" s="5" t="s">
        <v>208</v>
      </c>
      <c r="G181" s="73">
        <v>2</v>
      </c>
      <c r="H181" s="132" t="s">
        <v>119</v>
      </c>
    </row>
    <row r="182" spans="1:8" x14ac:dyDescent="0.3">
      <c r="A182" s="129">
        <v>16</v>
      </c>
      <c r="B182" s="130" t="s">
        <v>326</v>
      </c>
      <c r="C182" s="236" t="s">
        <v>299</v>
      </c>
      <c r="D182" s="124" t="s">
        <v>11</v>
      </c>
      <c r="E182" s="131">
        <v>7</v>
      </c>
      <c r="F182" s="5" t="s">
        <v>208</v>
      </c>
      <c r="G182" s="73">
        <v>7</v>
      </c>
      <c r="H182" s="132" t="s">
        <v>119</v>
      </c>
    </row>
    <row r="183" spans="1:8" x14ac:dyDescent="0.3">
      <c r="A183" s="129">
        <v>17</v>
      </c>
      <c r="B183" s="130" t="s">
        <v>327</v>
      </c>
      <c r="C183" s="236" t="s">
        <v>328</v>
      </c>
      <c r="D183" s="124" t="s">
        <v>11</v>
      </c>
      <c r="E183" s="131">
        <v>6</v>
      </c>
      <c r="F183" s="5" t="s">
        <v>208</v>
      </c>
      <c r="G183" s="73">
        <v>6</v>
      </c>
      <c r="H183" s="132" t="s">
        <v>119</v>
      </c>
    </row>
    <row r="184" spans="1:8" x14ac:dyDescent="0.3">
      <c r="A184" s="129">
        <v>18</v>
      </c>
      <c r="B184" s="130" t="s">
        <v>329</v>
      </c>
      <c r="C184" s="125" t="s">
        <v>330</v>
      </c>
      <c r="D184" s="124" t="s">
        <v>11</v>
      </c>
      <c r="E184" s="131">
        <v>4</v>
      </c>
      <c r="F184" s="5" t="s">
        <v>208</v>
      </c>
      <c r="G184" s="73">
        <v>4</v>
      </c>
      <c r="H184" s="132" t="s">
        <v>119</v>
      </c>
    </row>
    <row r="185" spans="1:8" x14ac:dyDescent="0.3">
      <c r="A185" s="129">
        <v>19</v>
      </c>
      <c r="B185" s="130" t="s">
        <v>331</v>
      </c>
      <c r="C185" s="125" t="s">
        <v>332</v>
      </c>
      <c r="D185" s="124" t="s">
        <v>11</v>
      </c>
      <c r="E185" s="131">
        <v>2</v>
      </c>
      <c r="F185" s="5" t="s">
        <v>208</v>
      </c>
      <c r="G185" s="73">
        <v>2</v>
      </c>
      <c r="H185" s="132" t="s">
        <v>119</v>
      </c>
    </row>
    <row r="186" spans="1:8" ht="27.6" x14ac:dyDescent="0.3">
      <c r="A186" s="129">
        <v>20</v>
      </c>
      <c r="B186" s="130" t="s">
        <v>333</v>
      </c>
      <c r="C186" s="125" t="s">
        <v>334</v>
      </c>
      <c r="D186" s="124" t="s">
        <v>11</v>
      </c>
      <c r="E186" s="131">
        <v>4</v>
      </c>
      <c r="F186" s="5" t="s">
        <v>208</v>
      </c>
      <c r="G186" s="73">
        <v>4</v>
      </c>
      <c r="H186" s="132" t="s">
        <v>119</v>
      </c>
    </row>
    <row r="187" spans="1:8" x14ac:dyDescent="0.3">
      <c r="A187" s="129">
        <v>21</v>
      </c>
      <c r="B187" s="130" t="s">
        <v>335</v>
      </c>
      <c r="C187" s="125" t="s">
        <v>336</v>
      </c>
      <c r="D187" s="124" t="s">
        <v>11</v>
      </c>
      <c r="E187" s="131">
        <v>2</v>
      </c>
      <c r="F187" s="5" t="s">
        <v>208</v>
      </c>
      <c r="G187" s="73">
        <v>2</v>
      </c>
      <c r="H187" s="132" t="s">
        <v>119</v>
      </c>
    </row>
    <row r="188" spans="1:8" x14ac:dyDescent="0.3">
      <c r="A188" s="129">
        <v>22</v>
      </c>
      <c r="B188" s="130" t="s">
        <v>337</v>
      </c>
      <c r="C188" s="236" t="s">
        <v>338</v>
      </c>
      <c r="D188" s="124" t="s">
        <v>11</v>
      </c>
      <c r="E188" s="131">
        <v>2</v>
      </c>
      <c r="F188" s="5" t="s">
        <v>208</v>
      </c>
      <c r="G188" s="73">
        <v>2</v>
      </c>
      <c r="H188" s="132" t="s">
        <v>119</v>
      </c>
    </row>
    <row r="189" spans="1:8" x14ac:dyDescent="0.3">
      <c r="A189" s="129">
        <v>23</v>
      </c>
      <c r="B189" s="130" t="s">
        <v>339</v>
      </c>
      <c r="C189" s="125" t="s">
        <v>340</v>
      </c>
      <c r="D189" s="124" t="s">
        <v>7</v>
      </c>
      <c r="E189" s="131">
        <v>2</v>
      </c>
      <c r="F189" s="5" t="s">
        <v>208</v>
      </c>
      <c r="G189" s="73">
        <v>2</v>
      </c>
      <c r="H189" s="132" t="s">
        <v>119</v>
      </c>
    </row>
    <row r="190" spans="1:8" x14ac:dyDescent="0.3">
      <c r="A190" s="129">
        <v>24</v>
      </c>
      <c r="B190" s="130" t="s">
        <v>341</v>
      </c>
      <c r="C190" s="125" t="s">
        <v>342</v>
      </c>
      <c r="D190" s="124" t="s">
        <v>7</v>
      </c>
      <c r="E190" s="131">
        <v>2</v>
      </c>
      <c r="F190" s="5" t="s">
        <v>208</v>
      </c>
      <c r="G190" s="73">
        <v>2</v>
      </c>
      <c r="H190" s="132" t="s">
        <v>119</v>
      </c>
    </row>
    <row r="191" spans="1:8" x14ac:dyDescent="0.3">
      <c r="A191" s="129">
        <v>25</v>
      </c>
      <c r="B191" s="130" t="s">
        <v>343</v>
      </c>
      <c r="C191" s="125" t="s">
        <v>344</v>
      </c>
      <c r="D191" s="124" t="s">
        <v>7</v>
      </c>
      <c r="E191" s="131">
        <v>1</v>
      </c>
      <c r="F191" s="5" t="s">
        <v>208</v>
      </c>
      <c r="G191" s="73">
        <v>1</v>
      </c>
      <c r="H191" s="132" t="s">
        <v>119</v>
      </c>
    </row>
    <row r="192" spans="1:8" x14ac:dyDescent="0.3">
      <c r="A192" s="129">
        <v>26</v>
      </c>
      <c r="B192" s="130" t="s">
        <v>345</v>
      </c>
      <c r="C192" s="125" t="s">
        <v>346</v>
      </c>
      <c r="D192" s="124" t="s">
        <v>11</v>
      </c>
      <c r="E192" s="131">
        <v>2</v>
      </c>
      <c r="F192" s="5" t="s">
        <v>208</v>
      </c>
      <c r="G192" s="73">
        <v>2</v>
      </c>
      <c r="H192" s="132" t="s">
        <v>119</v>
      </c>
    </row>
    <row r="193" spans="1:8" x14ac:dyDescent="0.3">
      <c r="A193" s="129">
        <v>27</v>
      </c>
      <c r="B193" s="133" t="s">
        <v>347</v>
      </c>
      <c r="C193" s="125" t="s">
        <v>348</v>
      </c>
      <c r="D193" s="124" t="s">
        <v>11</v>
      </c>
      <c r="E193" s="131">
        <v>7</v>
      </c>
      <c r="F193" s="5" t="s">
        <v>208</v>
      </c>
      <c r="G193" s="73">
        <v>7</v>
      </c>
      <c r="H193" s="132" t="s">
        <v>119</v>
      </c>
    </row>
    <row r="194" spans="1:8" x14ac:dyDescent="0.3">
      <c r="A194" s="129">
        <v>28</v>
      </c>
      <c r="B194" s="133" t="s">
        <v>349</v>
      </c>
      <c r="C194" s="125" t="s">
        <v>350</v>
      </c>
      <c r="D194" s="124" t="s">
        <v>11</v>
      </c>
      <c r="E194" s="131">
        <v>2</v>
      </c>
      <c r="F194" s="5" t="s">
        <v>208</v>
      </c>
      <c r="G194" s="73">
        <v>2</v>
      </c>
      <c r="H194" s="132" t="s">
        <v>119</v>
      </c>
    </row>
    <row r="195" spans="1:8" x14ac:dyDescent="0.3">
      <c r="A195" s="129">
        <v>29</v>
      </c>
      <c r="B195" s="133" t="s">
        <v>351</v>
      </c>
      <c r="C195" s="125" t="s">
        <v>352</v>
      </c>
      <c r="D195" s="124" t="s">
        <v>11</v>
      </c>
      <c r="E195" s="131">
        <v>7</v>
      </c>
      <c r="F195" s="5" t="s">
        <v>208</v>
      </c>
      <c r="G195" s="73">
        <v>7</v>
      </c>
      <c r="H195" s="132" t="s">
        <v>119</v>
      </c>
    </row>
    <row r="196" spans="1:8" x14ac:dyDescent="0.3">
      <c r="A196" s="129">
        <v>30</v>
      </c>
      <c r="B196" s="133" t="s">
        <v>353</v>
      </c>
      <c r="C196" s="125" t="s">
        <v>354</v>
      </c>
      <c r="D196" s="124" t="s">
        <v>11</v>
      </c>
      <c r="E196" s="131">
        <v>7</v>
      </c>
      <c r="F196" s="5" t="s">
        <v>208</v>
      </c>
      <c r="G196" s="73">
        <v>7</v>
      </c>
      <c r="H196" s="132" t="s">
        <v>119</v>
      </c>
    </row>
    <row r="197" spans="1:8" x14ac:dyDescent="0.3">
      <c r="A197" s="129">
        <v>31</v>
      </c>
      <c r="B197" s="133" t="s">
        <v>355</v>
      </c>
      <c r="C197" s="125" t="s">
        <v>356</v>
      </c>
      <c r="D197" s="124" t="s">
        <v>11</v>
      </c>
      <c r="E197" s="131">
        <v>2</v>
      </c>
      <c r="F197" s="5" t="s">
        <v>208</v>
      </c>
      <c r="G197" s="73">
        <v>2</v>
      </c>
      <c r="H197" s="132" t="s">
        <v>119</v>
      </c>
    </row>
    <row r="198" spans="1:8" x14ac:dyDescent="0.3">
      <c r="A198" s="129">
        <v>32</v>
      </c>
      <c r="B198" s="130" t="s">
        <v>357</v>
      </c>
      <c r="C198" s="125" t="s">
        <v>358</v>
      </c>
      <c r="D198" s="124" t="s">
        <v>11</v>
      </c>
      <c r="E198" s="131">
        <v>2</v>
      </c>
      <c r="F198" s="5" t="s">
        <v>208</v>
      </c>
      <c r="G198" s="73">
        <v>2</v>
      </c>
      <c r="H198" s="132" t="s">
        <v>119</v>
      </c>
    </row>
    <row r="199" spans="1:8" x14ac:dyDescent="0.3">
      <c r="A199" s="129">
        <v>33</v>
      </c>
      <c r="B199" s="133" t="s">
        <v>359</v>
      </c>
      <c r="C199" s="125" t="s">
        <v>360</v>
      </c>
      <c r="D199" s="124" t="s">
        <v>11</v>
      </c>
      <c r="E199" s="131">
        <v>2</v>
      </c>
      <c r="F199" s="5" t="s">
        <v>208</v>
      </c>
      <c r="G199" s="73">
        <v>2</v>
      </c>
      <c r="H199" s="132" t="s">
        <v>119</v>
      </c>
    </row>
    <row r="200" spans="1:8" x14ac:dyDescent="0.3">
      <c r="A200" s="129">
        <v>34</v>
      </c>
      <c r="B200" s="130" t="s">
        <v>361</v>
      </c>
      <c r="C200" s="125" t="s">
        <v>362</v>
      </c>
      <c r="D200" s="124" t="s">
        <v>11</v>
      </c>
      <c r="E200" s="131">
        <v>2</v>
      </c>
      <c r="F200" s="5" t="s">
        <v>208</v>
      </c>
      <c r="G200" s="73">
        <v>2</v>
      </c>
      <c r="H200" s="132" t="s">
        <v>119</v>
      </c>
    </row>
    <row r="201" spans="1:8" x14ac:dyDescent="0.3">
      <c r="A201" s="129">
        <v>35</v>
      </c>
      <c r="B201" s="130" t="s">
        <v>363</v>
      </c>
      <c r="C201" s="125" t="s">
        <v>364</v>
      </c>
      <c r="D201" s="124" t="s">
        <v>11</v>
      </c>
      <c r="E201" s="131">
        <v>7</v>
      </c>
      <c r="F201" s="5" t="s">
        <v>208</v>
      </c>
      <c r="G201" s="73">
        <v>7</v>
      </c>
      <c r="H201" s="132" t="s">
        <v>119</v>
      </c>
    </row>
    <row r="202" spans="1:8" x14ac:dyDescent="0.3">
      <c r="A202" s="129">
        <v>36</v>
      </c>
      <c r="B202" s="130" t="s">
        <v>365</v>
      </c>
      <c r="C202" s="125" t="s">
        <v>366</v>
      </c>
      <c r="D202" s="124" t="s">
        <v>11</v>
      </c>
      <c r="E202" s="131">
        <v>7</v>
      </c>
      <c r="F202" s="5" t="s">
        <v>208</v>
      </c>
      <c r="G202" s="73">
        <v>7</v>
      </c>
      <c r="H202" s="132" t="s">
        <v>119</v>
      </c>
    </row>
    <row r="203" spans="1:8" ht="27.6" x14ac:dyDescent="0.3">
      <c r="A203" s="129">
        <v>37</v>
      </c>
      <c r="B203" s="130" t="s">
        <v>367</v>
      </c>
      <c r="C203" s="125" t="s">
        <v>368</v>
      </c>
      <c r="D203" s="124" t="s">
        <v>11</v>
      </c>
      <c r="E203" s="131">
        <v>2</v>
      </c>
      <c r="F203" s="5" t="s">
        <v>208</v>
      </c>
      <c r="G203" s="73">
        <v>2</v>
      </c>
      <c r="H203" s="132" t="s">
        <v>119</v>
      </c>
    </row>
    <row r="204" spans="1:8" x14ac:dyDescent="0.3">
      <c r="A204" s="129">
        <v>38</v>
      </c>
      <c r="B204" s="133" t="s">
        <v>369</v>
      </c>
      <c r="C204" s="125" t="s">
        <v>370</v>
      </c>
      <c r="D204" s="124" t="s">
        <v>11</v>
      </c>
      <c r="E204" s="131">
        <v>6</v>
      </c>
      <c r="F204" s="5" t="s">
        <v>208</v>
      </c>
      <c r="G204" s="73">
        <v>6</v>
      </c>
      <c r="H204" s="132" t="s">
        <v>119</v>
      </c>
    </row>
    <row r="205" spans="1:8" x14ac:dyDescent="0.3">
      <c r="A205" s="129">
        <v>39</v>
      </c>
      <c r="B205" s="130" t="s">
        <v>371</v>
      </c>
      <c r="C205" s="125" t="s">
        <v>372</v>
      </c>
      <c r="D205" s="124" t="s">
        <v>11</v>
      </c>
      <c r="E205" s="131">
        <v>4</v>
      </c>
      <c r="F205" s="5" t="s">
        <v>208</v>
      </c>
      <c r="G205" s="73">
        <v>4</v>
      </c>
      <c r="H205" s="132" t="s">
        <v>119</v>
      </c>
    </row>
    <row r="206" spans="1:8" x14ac:dyDescent="0.3">
      <c r="A206" s="129">
        <v>40</v>
      </c>
      <c r="B206" s="133" t="s">
        <v>373</v>
      </c>
      <c r="C206" s="125" t="s">
        <v>374</v>
      </c>
      <c r="D206" s="124" t="s">
        <v>11</v>
      </c>
      <c r="E206" s="131">
        <v>7</v>
      </c>
      <c r="F206" s="5" t="s">
        <v>208</v>
      </c>
      <c r="G206" s="73">
        <v>7</v>
      </c>
      <c r="H206" s="132" t="s">
        <v>119</v>
      </c>
    </row>
    <row r="207" spans="1:8" x14ac:dyDescent="0.3">
      <c r="A207" s="129">
        <v>41</v>
      </c>
      <c r="B207" s="133" t="s">
        <v>375</v>
      </c>
      <c r="C207" s="125" t="s">
        <v>376</v>
      </c>
      <c r="D207" s="124" t="s">
        <v>11</v>
      </c>
      <c r="E207" s="131">
        <v>7</v>
      </c>
      <c r="F207" s="5" t="s">
        <v>208</v>
      </c>
      <c r="G207" s="73">
        <v>7</v>
      </c>
      <c r="H207" s="132" t="s">
        <v>119</v>
      </c>
    </row>
    <row r="208" spans="1:8" x14ac:dyDescent="0.3">
      <c r="A208" s="129">
        <v>42</v>
      </c>
      <c r="B208" s="130" t="s">
        <v>377</v>
      </c>
      <c r="C208" s="125" t="s">
        <v>378</v>
      </c>
      <c r="D208" s="124" t="s">
        <v>11</v>
      </c>
      <c r="E208" s="131">
        <v>2</v>
      </c>
      <c r="F208" s="5" t="s">
        <v>208</v>
      </c>
      <c r="G208" s="73">
        <v>2</v>
      </c>
      <c r="H208" s="132" t="s">
        <v>119</v>
      </c>
    </row>
    <row r="209" spans="1:8" x14ac:dyDescent="0.3">
      <c r="A209" s="129">
        <v>43</v>
      </c>
      <c r="B209" s="130" t="s">
        <v>379</v>
      </c>
      <c r="C209" s="125" t="s">
        <v>380</v>
      </c>
      <c r="D209" s="124" t="s">
        <v>11</v>
      </c>
      <c r="E209" s="131">
        <v>2</v>
      </c>
      <c r="F209" s="5" t="s">
        <v>208</v>
      </c>
      <c r="G209" s="73">
        <v>2</v>
      </c>
      <c r="H209" s="132" t="s">
        <v>119</v>
      </c>
    </row>
    <row r="210" spans="1:8" x14ac:dyDescent="0.3">
      <c r="A210" s="129">
        <v>44</v>
      </c>
      <c r="B210" s="130" t="s">
        <v>381</v>
      </c>
      <c r="C210" s="236" t="s">
        <v>382</v>
      </c>
      <c r="D210" s="124" t="s">
        <v>11</v>
      </c>
      <c r="E210" s="131">
        <v>2</v>
      </c>
      <c r="F210" s="5" t="s">
        <v>208</v>
      </c>
      <c r="G210" s="73">
        <v>2</v>
      </c>
      <c r="H210" s="132" t="s">
        <v>119</v>
      </c>
    </row>
    <row r="211" spans="1:8" ht="27.6" x14ac:dyDescent="0.3">
      <c r="A211" s="129">
        <v>45</v>
      </c>
      <c r="B211" s="130" t="s">
        <v>383</v>
      </c>
      <c r="C211" s="236" t="s">
        <v>384</v>
      </c>
      <c r="D211" s="124" t="s">
        <v>11</v>
      </c>
      <c r="E211" s="131">
        <v>2</v>
      </c>
      <c r="F211" s="5" t="s">
        <v>208</v>
      </c>
      <c r="G211" s="73">
        <v>2</v>
      </c>
      <c r="H211" s="132" t="s">
        <v>119</v>
      </c>
    </row>
    <row r="212" spans="1:8" x14ac:dyDescent="0.3">
      <c r="A212" s="129">
        <v>46</v>
      </c>
      <c r="B212" s="130" t="s">
        <v>385</v>
      </c>
      <c r="C212" s="236" t="s">
        <v>386</v>
      </c>
      <c r="D212" s="124" t="s">
        <v>11</v>
      </c>
      <c r="E212" s="131">
        <v>2</v>
      </c>
      <c r="F212" s="5" t="s">
        <v>208</v>
      </c>
      <c r="G212" s="73">
        <v>2</v>
      </c>
      <c r="H212" s="132" t="s">
        <v>119</v>
      </c>
    </row>
    <row r="213" spans="1:8" x14ac:dyDescent="0.3">
      <c r="A213" s="129">
        <v>47</v>
      </c>
      <c r="B213" s="130" t="s">
        <v>387</v>
      </c>
      <c r="C213" s="236" t="s">
        <v>388</v>
      </c>
      <c r="D213" s="124" t="s">
        <v>11</v>
      </c>
      <c r="E213" s="131">
        <v>2</v>
      </c>
      <c r="F213" s="5" t="s">
        <v>208</v>
      </c>
      <c r="G213" s="73">
        <v>2</v>
      </c>
      <c r="H213" s="132" t="s">
        <v>119</v>
      </c>
    </row>
    <row r="214" spans="1:8" x14ac:dyDescent="0.3">
      <c r="A214" s="134">
        <v>48</v>
      </c>
      <c r="B214" s="133" t="s">
        <v>389</v>
      </c>
      <c r="C214" s="236" t="s">
        <v>390</v>
      </c>
      <c r="D214" s="124" t="s">
        <v>11</v>
      </c>
      <c r="E214" s="135">
        <v>4</v>
      </c>
      <c r="F214" s="125" t="s">
        <v>208</v>
      </c>
      <c r="G214" s="73">
        <v>4</v>
      </c>
      <c r="H214" s="136" t="s">
        <v>205</v>
      </c>
    </row>
    <row r="215" spans="1:8" x14ac:dyDescent="0.3">
      <c r="A215" s="134">
        <v>49</v>
      </c>
      <c r="B215" s="133" t="s">
        <v>391</v>
      </c>
      <c r="C215" s="236" t="s">
        <v>390</v>
      </c>
      <c r="D215" s="124" t="s">
        <v>11</v>
      </c>
      <c r="E215" s="135">
        <v>4</v>
      </c>
      <c r="F215" s="125" t="s">
        <v>208</v>
      </c>
      <c r="G215" s="73">
        <v>4</v>
      </c>
      <c r="H215" s="136" t="s">
        <v>205</v>
      </c>
    </row>
    <row r="216" spans="1:8" ht="27.6" x14ac:dyDescent="0.3">
      <c r="A216" s="129">
        <v>50</v>
      </c>
      <c r="B216" s="130" t="s">
        <v>392</v>
      </c>
      <c r="C216" s="236" t="s">
        <v>393</v>
      </c>
      <c r="D216" s="124" t="s">
        <v>11</v>
      </c>
      <c r="E216" s="131">
        <v>2</v>
      </c>
      <c r="F216" s="5" t="s">
        <v>208</v>
      </c>
      <c r="G216" s="73">
        <v>2</v>
      </c>
      <c r="H216" s="132" t="s">
        <v>119</v>
      </c>
    </row>
    <row r="217" spans="1:8" x14ac:dyDescent="0.3">
      <c r="A217" s="129">
        <v>51</v>
      </c>
      <c r="B217" s="130" t="s">
        <v>394</v>
      </c>
      <c r="C217" s="236" t="s">
        <v>395</v>
      </c>
      <c r="D217" s="124" t="s">
        <v>11</v>
      </c>
      <c r="E217" s="131">
        <v>1</v>
      </c>
      <c r="F217" s="5" t="s">
        <v>208</v>
      </c>
      <c r="G217" s="73">
        <v>1</v>
      </c>
      <c r="H217" s="132" t="s">
        <v>119</v>
      </c>
    </row>
    <row r="218" spans="1:8" x14ac:dyDescent="0.3">
      <c r="A218" s="129">
        <v>52</v>
      </c>
      <c r="B218" s="130" t="s">
        <v>396</v>
      </c>
      <c r="C218" s="236" t="s">
        <v>397</v>
      </c>
      <c r="D218" s="124" t="s">
        <v>11</v>
      </c>
      <c r="E218" s="131">
        <v>2</v>
      </c>
      <c r="F218" s="5" t="s">
        <v>208</v>
      </c>
      <c r="G218" s="73">
        <v>2</v>
      </c>
      <c r="H218" s="132" t="s">
        <v>119</v>
      </c>
    </row>
    <row r="219" spans="1:8" x14ac:dyDescent="0.3">
      <c r="A219" s="129">
        <v>53</v>
      </c>
      <c r="B219" s="130" t="s">
        <v>398</v>
      </c>
      <c r="C219" s="236" t="s">
        <v>399</v>
      </c>
      <c r="D219" s="124" t="s">
        <v>11</v>
      </c>
      <c r="E219" s="131">
        <v>3</v>
      </c>
      <c r="F219" s="5" t="s">
        <v>208</v>
      </c>
      <c r="G219" s="73">
        <v>3</v>
      </c>
      <c r="H219" s="132" t="s">
        <v>119</v>
      </c>
    </row>
    <row r="220" spans="1:8" x14ac:dyDescent="0.3">
      <c r="A220" s="129">
        <v>54</v>
      </c>
      <c r="B220" s="130" t="s">
        <v>400</v>
      </c>
      <c r="C220" s="236" t="s">
        <v>401</v>
      </c>
      <c r="D220" s="124" t="s">
        <v>11</v>
      </c>
      <c r="E220" s="131">
        <v>3</v>
      </c>
      <c r="F220" s="5" t="s">
        <v>208</v>
      </c>
      <c r="G220" s="73">
        <v>3</v>
      </c>
      <c r="H220" s="132" t="s">
        <v>119</v>
      </c>
    </row>
    <row r="221" spans="1:8" x14ac:dyDescent="0.3">
      <c r="A221" s="129">
        <v>55</v>
      </c>
      <c r="B221" s="130" t="s">
        <v>402</v>
      </c>
      <c r="C221" s="236" t="s">
        <v>403</v>
      </c>
      <c r="D221" s="124" t="s">
        <v>11</v>
      </c>
      <c r="E221" s="131">
        <v>5</v>
      </c>
      <c r="F221" s="5" t="s">
        <v>208</v>
      </c>
      <c r="G221" s="73">
        <v>5</v>
      </c>
      <c r="H221" s="132" t="s">
        <v>119</v>
      </c>
    </row>
    <row r="222" spans="1:8" x14ac:dyDescent="0.3">
      <c r="A222" s="129">
        <v>56</v>
      </c>
      <c r="B222" s="130" t="s">
        <v>404</v>
      </c>
      <c r="C222" s="236" t="s">
        <v>405</v>
      </c>
      <c r="D222" s="124" t="s">
        <v>11</v>
      </c>
      <c r="E222" s="131">
        <v>2</v>
      </c>
      <c r="F222" s="5" t="s">
        <v>208</v>
      </c>
      <c r="G222" s="73">
        <v>2</v>
      </c>
      <c r="H222" s="132" t="s">
        <v>119</v>
      </c>
    </row>
    <row r="223" spans="1:8" x14ac:dyDescent="0.3">
      <c r="A223" s="129">
        <v>57</v>
      </c>
      <c r="B223" s="130" t="s">
        <v>406</v>
      </c>
      <c r="C223" s="236" t="s">
        <v>407</v>
      </c>
      <c r="D223" s="124" t="s">
        <v>11</v>
      </c>
      <c r="E223" s="131">
        <v>2</v>
      </c>
      <c r="F223" s="5" t="s">
        <v>208</v>
      </c>
      <c r="G223" s="73">
        <v>2</v>
      </c>
      <c r="H223" s="132" t="s">
        <v>119</v>
      </c>
    </row>
    <row r="224" spans="1:8" x14ac:dyDescent="0.3">
      <c r="A224" s="129">
        <v>58</v>
      </c>
      <c r="B224" s="130" t="s">
        <v>408</v>
      </c>
      <c r="C224" s="236" t="s">
        <v>409</v>
      </c>
      <c r="D224" s="124" t="s">
        <v>11</v>
      </c>
      <c r="E224" s="131">
        <v>2</v>
      </c>
      <c r="F224" s="5" t="s">
        <v>208</v>
      </c>
      <c r="G224" s="73">
        <v>2</v>
      </c>
      <c r="H224" s="132" t="s">
        <v>119</v>
      </c>
    </row>
    <row r="225" spans="1:8" x14ac:dyDescent="0.3">
      <c r="A225" s="129">
        <v>59</v>
      </c>
      <c r="B225" s="130" t="s">
        <v>410</v>
      </c>
      <c r="C225" s="236" t="s">
        <v>411</v>
      </c>
      <c r="D225" s="124" t="s">
        <v>11</v>
      </c>
      <c r="E225" s="131">
        <v>1</v>
      </c>
      <c r="F225" s="5" t="s">
        <v>208</v>
      </c>
      <c r="G225" s="73">
        <v>1</v>
      </c>
      <c r="H225" s="132" t="s">
        <v>119</v>
      </c>
    </row>
    <row r="226" spans="1:8" ht="27.6" x14ac:dyDescent="0.3">
      <c r="A226" s="129">
        <v>60</v>
      </c>
      <c r="B226" s="133" t="s">
        <v>412</v>
      </c>
      <c r="C226" s="236" t="s">
        <v>413</v>
      </c>
      <c r="D226" s="124" t="s">
        <v>11</v>
      </c>
      <c r="E226" s="131">
        <v>1</v>
      </c>
      <c r="F226" s="5" t="s">
        <v>208</v>
      </c>
      <c r="G226" s="73">
        <v>1</v>
      </c>
      <c r="H226" s="132" t="s">
        <v>119</v>
      </c>
    </row>
    <row r="227" spans="1:8" x14ac:dyDescent="0.3">
      <c r="A227" s="129">
        <v>61</v>
      </c>
      <c r="B227" s="130" t="s">
        <v>414</v>
      </c>
      <c r="C227" s="236" t="s">
        <v>415</v>
      </c>
      <c r="D227" s="124" t="s">
        <v>11</v>
      </c>
      <c r="E227" s="131">
        <v>2</v>
      </c>
      <c r="F227" s="5" t="s">
        <v>208</v>
      </c>
      <c r="G227" s="73">
        <v>2</v>
      </c>
      <c r="H227" s="132" t="s">
        <v>119</v>
      </c>
    </row>
    <row r="228" spans="1:8" ht="21.6" thickBot="1" x14ac:dyDescent="0.35">
      <c r="A228" s="381" t="s">
        <v>149</v>
      </c>
      <c r="B228" s="409"/>
      <c r="C228" s="409"/>
      <c r="D228" s="409"/>
      <c r="E228" s="409"/>
      <c r="F228" s="409"/>
      <c r="G228" s="409"/>
      <c r="H228" s="409"/>
    </row>
    <row r="229" spans="1:8" x14ac:dyDescent="0.3">
      <c r="A229" s="384" t="s">
        <v>150</v>
      </c>
      <c r="B229" s="385"/>
      <c r="C229" s="385"/>
      <c r="D229" s="385"/>
      <c r="E229" s="385"/>
      <c r="F229" s="385"/>
      <c r="G229" s="385"/>
      <c r="H229" s="386"/>
    </row>
    <row r="230" spans="1:8" x14ac:dyDescent="0.3">
      <c r="A230" s="400" t="s">
        <v>416</v>
      </c>
      <c r="B230" s="401"/>
      <c r="C230" s="401"/>
      <c r="D230" s="401"/>
      <c r="E230" s="401"/>
      <c r="F230" s="401"/>
      <c r="G230" s="401"/>
      <c r="H230" s="402"/>
    </row>
    <row r="231" spans="1:8" x14ac:dyDescent="0.3">
      <c r="A231" s="400" t="s">
        <v>289</v>
      </c>
      <c r="B231" s="401"/>
      <c r="C231" s="401"/>
      <c r="D231" s="401"/>
      <c r="E231" s="401"/>
      <c r="F231" s="401"/>
      <c r="G231" s="401"/>
      <c r="H231" s="402"/>
    </row>
    <row r="232" spans="1:8" x14ac:dyDescent="0.3">
      <c r="A232" s="400" t="s">
        <v>417</v>
      </c>
      <c r="B232" s="401"/>
      <c r="C232" s="401"/>
      <c r="D232" s="401"/>
      <c r="E232" s="401"/>
      <c r="F232" s="401"/>
      <c r="G232" s="401"/>
      <c r="H232" s="402"/>
    </row>
    <row r="233" spans="1:8" x14ac:dyDescent="0.3">
      <c r="A233" s="400" t="s">
        <v>418</v>
      </c>
      <c r="B233" s="401"/>
      <c r="C233" s="401"/>
      <c r="D233" s="401"/>
      <c r="E233" s="401"/>
      <c r="F233" s="401"/>
      <c r="G233" s="401"/>
      <c r="H233" s="402"/>
    </row>
    <row r="234" spans="1:8" x14ac:dyDescent="0.3">
      <c r="A234" s="400" t="s">
        <v>292</v>
      </c>
      <c r="B234" s="401"/>
      <c r="C234" s="401"/>
      <c r="D234" s="401"/>
      <c r="E234" s="401"/>
      <c r="F234" s="401"/>
      <c r="G234" s="401"/>
      <c r="H234" s="402"/>
    </row>
    <row r="235" spans="1:8" x14ac:dyDescent="0.3">
      <c r="A235" s="400" t="s">
        <v>419</v>
      </c>
      <c r="B235" s="401"/>
      <c r="C235" s="401"/>
      <c r="D235" s="401"/>
      <c r="E235" s="401"/>
      <c r="F235" s="401"/>
      <c r="G235" s="401"/>
      <c r="H235" s="402"/>
    </row>
    <row r="236" spans="1:8" x14ac:dyDescent="0.3">
      <c r="A236" s="400" t="s">
        <v>294</v>
      </c>
      <c r="B236" s="401"/>
      <c r="C236" s="401"/>
      <c r="D236" s="401"/>
      <c r="E236" s="401"/>
      <c r="F236" s="401"/>
      <c r="G236" s="401"/>
      <c r="H236" s="402"/>
    </row>
    <row r="237" spans="1:8" ht="15" thickBot="1" x14ac:dyDescent="0.35">
      <c r="A237" s="403" t="s">
        <v>295</v>
      </c>
      <c r="B237" s="404"/>
      <c r="C237" s="404"/>
      <c r="D237" s="404"/>
      <c r="E237" s="404"/>
      <c r="F237" s="404"/>
      <c r="G237" s="404"/>
      <c r="H237" s="405"/>
    </row>
    <row r="238" spans="1:8" ht="27.6" x14ac:dyDescent="0.3">
      <c r="A238" s="80" t="s">
        <v>0</v>
      </c>
      <c r="B238" s="80" t="s">
        <v>1</v>
      </c>
      <c r="C238" s="226" t="s">
        <v>10</v>
      </c>
      <c r="D238" s="80" t="s">
        <v>2</v>
      </c>
      <c r="E238" s="80" t="s">
        <v>4</v>
      </c>
      <c r="F238" s="80" t="s">
        <v>3</v>
      </c>
      <c r="G238" s="80" t="s">
        <v>8</v>
      </c>
      <c r="H238" s="80" t="s">
        <v>115</v>
      </c>
    </row>
    <row r="239" spans="1:8" ht="27.6" x14ac:dyDescent="0.3">
      <c r="A239" s="108">
        <v>1</v>
      </c>
      <c r="B239" s="137" t="s">
        <v>420</v>
      </c>
      <c r="C239" s="237" t="s">
        <v>421</v>
      </c>
      <c r="D239" s="138" t="s">
        <v>7</v>
      </c>
      <c r="E239" s="139">
        <v>1</v>
      </c>
      <c r="F239" s="118" t="s">
        <v>422</v>
      </c>
      <c r="G239" s="140">
        <v>26</v>
      </c>
      <c r="H239" s="141" t="s">
        <v>119</v>
      </c>
    </row>
    <row r="240" spans="1:8" ht="27.6" x14ac:dyDescent="0.3">
      <c r="A240" s="80">
        <v>2</v>
      </c>
      <c r="B240" s="54" t="s">
        <v>423</v>
      </c>
      <c r="C240" s="218" t="s">
        <v>424</v>
      </c>
      <c r="D240" s="138" t="s">
        <v>7</v>
      </c>
      <c r="E240" s="119">
        <v>1</v>
      </c>
      <c r="F240" s="118" t="s">
        <v>425</v>
      </c>
      <c r="G240" s="98">
        <v>13</v>
      </c>
      <c r="H240" s="141" t="s">
        <v>119</v>
      </c>
    </row>
    <row r="241" spans="1:8" ht="21.6" thickBot="1" x14ac:dyDescent="0.35">
      <c r="A241" s="381" t="s">
        <v>15</v>
      </c>
      <c r="B241" s="382"/>
      <c r="C241" s="382"/>
      <c r="D241" s="382"/>
      <c r="E241" s="382"/>
      <c r="F241" s="382"/>
      <c r="G241" s="382"/>
      <c r="H241" s="382"/>
    </row>
    <row r="242" spans="1:8" x14ac:dyDescent="0.3">
      <c r="A242" s="384" t="s">
        <v>150</v>
      </c>
      <c r="B242" s="385"/>
      <c r="C242" s="385"/>
      <c r="D242" s="385"/>
      <c r="E242" s="385"/>
      <c r="F242" s="385"/>
      <c r="G242" s="385"/>
      <c r="H242" s="386"/>
    </row>
    <row r="243" spans="1:8" x14ac:dyDescent="0.3">
      <c r="A243" s="400" t="s">
        <v>416</v>
      </c>
      <c r="B243" s="401"/>
      <c r="C243" s="401"/>
      <c r="D243" s="401"/>
      <c r="E243" s="401"/>
      <c r="F243" s="401"/>
      <c r="G243" s="401"/>
      <c r="H243" s="402"/>
    </row>
    <row r="244" spans="1:8" x14ac:dyDescent="0.3">
      <c r="A244" s="400" t="s">
        <v>289</v>
      </c>
      <c r="B244" s="401"/>
      <c r="C244" s="401"/>
      <c r="D244" s="401"/>
      <c r="E244" s="401"/>
      <c r="F244" s="401"/>
      <c r="G244" s="401"/>
      <c r="H244" s="402"/>
    </row>
    <row r="245" spans="1:8" x14ac:dyDescent="0.3">
      <c r="A245" s="400" t="s">
        <v>426</v>
      </c>
      <c r="B245" s="401"/>
      <c r="C245" s="401"/>
      <c r="D245" s="401"/>
      <c r="E245" s="401"/>
      <c r="F245" s="401"/>
      <c r="G245" s="401"/>
      <c r="H245" s="402"/>
    </row>
    <row r="246" spans="1:8" x14ac:dyDescent="0.3">
      <c r="A246" s="400" t="s">
        <v>291</v>
      </c>
      <c r="B246" s="401"/>
      <c r="C246" s="401"/>
      <c r="D246" s="401"/>
      <c r="E246" s="401"/>
      <c r="F246" s="401"/>
      <c r="G246" s="401"/>
      <c r="H246" s="402"/>
    </row>
    <row r="247" spans="1:8" x14ac:dyDescent="0.3">
      <c r="A247" s="400" t="s">
        <v>292</v>
      </c>
      <c r="B247" s="401"/>
      <c r="C247" s="401"/>
      <c r="D247" s="401"/>
      <c r="E247" s="401"/>
      <c r="F247" s="401"/>
      <c r="G247" s="401"/>
      <c r="H247" s="402"/>
    </row>
    <row r="248" spans="1:8" x14ac:dyDescent="0.3">
      <c r="A248" s="400" t="s">
        <v>427</v>
      </c>
      <c r="B248" s="401"/>
      <c r="C248" s="401"/>
      <c r="D248" s="401"/>
      <c r="E248" s="401"/>
      <c r="F248" s="401"/>
      <c r="G248" s="401"/>
      <c r="H248" s="402"/>
    </row>
    <row r="249" spans="1:8" x14ac:dyDescent="0.3">
      <c r="A249" s="400" t="s">
        <v>294</v>
      </c>
      <c r="B249" s="401"/>
      <c r="C249" s="401"/>
      <c r="D249" s="401"/>
      <c r="E249" s="401"/>
      <c r="F249" s="401"/>
      <c r="G249" s="401"/>
      <c r="H249" s="402"/>
    </row>
    <row r="250" spans="1:8" ht="15" thickBot="1" x14ac:dyDescent="0.35">
      <c r="A250" s="403" t="s">
        <v>295</v>
      </c>
      <c r="B250" s="404"/>
      <c r="C250" s="404"/>
      <c r="D250" s="404"/>
      <c r="E250" s="404"/>
      <c r="F250" s="404"/>
      <c r="G250" s="404"/>
      <c r="H250" s="405"/>
    </row>
    <row r="251" spans="1:8" ht="27.6" x14ac:dyDescent="0.3">
      <c r="A251" s="86" t="s">
        <v>0</v>
      </c>
      <c r="B251" s="80" t="s">
        <v>1</v>
      </c>
      <c r="C251" s="226" t="s">
        <v>10</v>
      </c>
      <c r="D251" s="80" t="s">
        <v>2</v>
      </c>
      <c r="E251" s="80" t="s">
        <v>4</v>
      </c>
      <c r="F251" s="80" t="s">
        <v>3</v>
      </c>
      <c r="G251" s="80" t="s">
        <v>8</v>
      </c>
      <c r="H251" s="80" t="s">
        <v>115</v>
      </c>
    </row>
    <row r="252" spans="1:8" x14ac:dyDescent="0.3">
      <c r="A252" s="142">
        <v>1</v>
      </c>
      <c r="B252" s="97" t="s">
        <v>57</v>
      </c>
      <c r="C252" s="218" t="s">
        <v>428</v>
      </c>
      <c r="D252" s="7" t="s">
        <v>7</v>
      </c>
      <c r="E252" s="7">
        <v>1</v>
      </c>
      <c r="F252" s="52" t="s">
        <v>208</v>
      </c>
      <c r="G252" s="73">
        <f>E252</f>
        <v>1</v>
      </c>
      <c r="H252" s="132" t="s">
        <v>119</v>
      </c>
    </row>
    <row r="253" spans="1:8" x14ac:dyDescent="0.3">
      <c r="A253" s="142">
        <v>2</v>
      </c>
      <c r="B253" s="97" t="s">
        <v>58</v>
      </c>
      <c r="C253" s="218" t="s">
        <v>429</v>
      </c>
      <c r="D253" s="7" t="s">
        <v>7</v>
      </c>
      <c r="E253" s="7">
        <v>1</v>
      </c>
      <c r="F253" s="52" t="s">
        <v>208</v>
      </c>
      <c r="G253" s="73">
        <f>E253</f>
        <v>1</v>
      </c>
      <c r="H253" s="132" t="s">
        <v>119</v>
      </c>
    </row>
    <row r="254" spans="1:8" x14ac:dyDescent="0.3">
      <c r="A254" s="142">
        <v>3</v>
      </c>
      <c r="B254" s="97" t="s">
        <v>430</v>
      </c>
      <c r="C254" s="217" t="s">
        <v>431</v>
      </c>
      <c r="D254" s="7" t="s">
        <v>5</v>
      </c>
      <c r="E254" s="7">
        <v>1</v>
      </c>
      <c r="F254" s="52" t="s">
        <v>208</v>
      </c>
      <c r="G254" s="73">
        <v>1</v>
      </c>
      <c r="H254" s="132" t="s">
        <v>119</v>
      </c>
    </row>
    <row r="255" spans="1:8" x14ac:dyDescent="0.3">
      <c r="A255" s="142">
        <v>4</v>
      </c>
      <c r="B255" s="143" t="s">
        <v>432</v>
      </c>
      <c r="C255" s="217" t="s">
        <v>433</v>
      </c>
      <c r="D255" s="7" t="s">
        <v>5</v>
      </c>
      <c r="E255" s="7">
        <v>1</v>
      </c>
      <c r="F255" s="52" t="s">
        <v>208</v>
      </c>
      <c r="G255" s="73">
        <v>1</v>
      </c>
      <c r="H255" s="132" t="s">
        <v>119</v>
      </c>
    </row>
    <row r="256" spans="1:8" ht="21" x14ac:dyDescent="0.3">
      <c r="A256" s="381" t="s">
        <v>14</v>
      </c>
      <c r="B256" s="382"/>
      <c r="C256" s="382"/>
      <c r="D256" s="382"/>
      <c r="E256" s="382"/>
      <c r="F256" s="382"/>
      <c r="G256" s="382"/>
      <c r="H256" s="382"/>
    </row>
    <row r="257" spans="1:8" ht="27.6" x14ac:dyDescent="0.3">
      <c r="A257" s="86" t="s">
        <v>0</v>
      </c>
      <c r="B257" s="80" t="s">
        <v>1</v>
      </c>
      <c r="C257" s="5" t="s">
        <v>10</v>
      </c>
      <c r="D257" s="80" t="s">
        <v>2</v>
      </c>
      <c r="E257" s="80" t="s">
        <v>4</v>
      </c>
      <c r="F257" s="80" t="s">
        <v>3</v>
      </c>
      <c r="G257" s="80" t="s">
        <v>8</v>
      </c>
      <c r="H257" s="80" t="s">
        <v>115</v>
      </c>
    </row>
    <row r="258" spans="1:8" x14ac:dyDescent="0.3">
      <c r="A258" s="111">
        <v>1</v>
      </c>
      <c r="B258" s="89" t="s">
        <v>20</v>
      </c>
      <c r="C258" s="217" t="s">
        <v>434</v>
      </c>
      <c r="D258" s="8" t="s">
        <v>9</v>
      </c>
      <c r="E258" s="8">
        <v>1</v>
      </c>
      <c r="F258" s="9" t="s">
        <v>208</v>
      </c>
      <c r="G258" s="73">
        <f>E258</f>
        <v>1</v>
      </c>
      <c r="H258" s="8" t="s">
        <v>205</v>
      </c>
    </row>
    <row r="259" spans="1:8" x14ac:dyDescent="0.3">
      <c r="A259" s="111">
        <v>2</v>
      </c>
      <c r="B259" s="89" t="s">
        <v>435</v>
      </c>
      <c r="C259" s="217" t="s">
        <v>436</v>
      </c>
      <c r="D259" s="8" t="s">
        <v>9</v>
      </c>
      <c r="E259" s="8">
        <v>2</v>
      </c>
      <c r="F259" s="8" t="s">
        <v>208</v>
      </c>
      <c r="G259" s="73">
        <v>2</v>
      </c>
      <c r="H259" s="8" t="s">
        <v>205</v>
      </c>
    </row>
    <row r="260" spans="1:8" x14ac:dyDescent="0.3">
      <c r="A260" s="111">
        <v>4</v>
      </c>
      <c r="B260" s="89" t="s">
        <v>21</v>
      </c>
      <c r="C260" s="238" t="s">
        <v>437</v>
      </c>
      <c r="D260" s="8" t="s">
        <v>9</v>
      </c>
      <c r="E260" s="8">
        <v>1</v>
      </c>
      <c r="F260" s="9" t="s">
        <v>208</v>
      </c>
      <c r="G260" s="73">
        <f>E260</f>
        <v>1</v>
      </c>
      <c r="H260" s="8" t="s">
        <v>205</v>
      </c>
    </row>
    <row r="261" spans="1:8" ht="21" x14ac:dyDescent="0.3">
      <c r="A261" s="415" t="s">
        <v>438</v>
      </c>
      <c r="B261" s="416"/>
      <c r="C261" s="416"/>
      <c r="D261" s="416"/>
      <c r="E261" s="416"/>
      <c r="F261" s="416"/>
      <c r="G261" s="416"/>
      <c r="H261" s="417"/>
    </row>
    <row r="262" spans="1:8" ht="15.6" x14ac:dyDescent="0.3">
      <c r="A262" s="418" t="s">
        <v>439</v>
      </c>
      <c r="B262" s="418"/>
      <c r="C262" s="418"/>
      <c r="D262" s="418"/>
      <c r="E262" s="418"/>
      <c r="F262" s="418"/>
      <c r="G262" s="418"/>
      <c r="H262" s="418"/>
    </row>
    <row r="263" spans="1:8" ht="15.6" x14ac:dyDescent="0.3">
      <c r="A263" s="418" t="s">
        <v>440</v>
      </c>
      <c r="B263" s="418"/>
      <c r="C263" s="418"/>
      <c r="D263" s="418"/>
      <c r="E263" s="418"/>
      <c r="F263" s="418"/>
      <c r="G263" s="418"/>
      <c r="H263" s="418"/>
    </row>
    <row r="264" spans="1:8" x14ac:dyDescent="0.3">
      <c r="A264" s="419" t="s">
        <v>441</v>
      </c>
      <c r="B264" s="420"/>
      <c r="C264" s="420"/>
      <c r="D264" s="420"/>
      <c r="E264" s="420"/>
      <c r="F264" s="420"/>
      <c r="G264" s="420"/>
      <c r="H264" s="420"/>
    </row>
    <row r="265" spans="1:8" x14ac:dyDescent="0.3">
      <c r="A265" s="369" t="s">
        <v>442</v>
      </c>
      <c r="B265" s="418"/>
      <c r="C265" s="418"/>
      <c r="D265" s="418"/>
      <c r="E265" s="418"/>
      <c r="F265" s="418"/>
      <c r="G265" s="418"/>
      <c r="H265" s="418"/>
    </row>
    <row r="266" spans="1:8" ht="21" x14ac:dyDescent="0.3">
      <c r="A266" s="361" t="s">
        <v>443</v>
      </c>
      <c r="B266" s="362"/>
      <c r="C266" s="362"/>
      <c r="D266" s="362"/>
      <c r="E266" s="362"/>
      <c r="F266" s="362"/>
      <c r="G266" s="362"/>
      <c r="H266" s="363"/>
    </row>
    <row r="267" spans="1:8" ht="18" x14ac:dyDescent="0.3">
      <c r="A267" s="377" t="s">
        <v>105</v>
      </c>
      <c r="B267" s="378"/>
      <c r="C267" s="410" t="s">
        <v>77</v>
      </c>
      <c r="D267" s="411"/>
      <c r="E267" s="411"/>
      <c r="F267" s="411"/>
      <c r="G267" s="411"/>
      <c r="H267" s="412"/>
    </row>
    <row r="268" spans="1:8" ht="18" x14ac:dyDescent="0.3">
      <c r="A268" s="413" t="s">
        <v>12</v>
      </c>
      <c r="B268" s="414"/>
      <c r="C268" s="414"/>
      <c r="D268" s="414"/>
      <c r="E268" s="414"/>
      <c r="F268" s="414"/>
      <c r="G268" s="414"/>
      <c r="H268" s="414"/>
    </row>
    <row r="269" spans="1:8" x14ac:dyDescent="0.3">
      <c r="A269" s="369" t="s">
        <v>150</v>
      </c>
      <c r="B269" s="369"/>
      <c r="C269" s="369"/>
      <c r="D269" s="369"/>
      <c r="E269" s="369"/>
      <c r="F269" s="369"/>
      <c r="G269" s="369"/>
      <c r="H269" s="369"/>
    </row>
    <row r="270" spans="1:8" x14ac:dyDescent="0.3">
      <c r="A270" s="369" t="s">
        <v>444</v>
      </c>
      <c r="B270" s="369"/>
      <c r="C270" s="369"/>
      <c r="D270" s="369"/>
      <c r="E270" s="369"/>
      <c r="F270" s="369"/>
      <c r="G270" s="369"/>
      <c r="H270" s="369"/>
    </row>
    <row r="271" spans="1:8" x14ac:dyDescent="0.3">
      <c r="A271" s="369" t="s">
        <v>445</v>
      </c>
      <c r="B271" s="369"/>
      <c r="C271" s="369"/>
      <c r="D271" s="369"/>
      <c r="E271" s="369"/>
      <c r="F271" s="369"/>
      <c r="G271" s="369"/>
      <c r="H271" s="369"/>
    </row>
    <row r="272" spans="1:8" x14ac:dyDescent="0.3">
      <c r="A272" s="369" t="s">
        <v>446</v>
      </c>
      <c r="B272" s="369"/>
      <c r="C272" s="369"/>
      <c r="D272" s="369"/>
      <c r="E272" s="369"/>
      <c r="F272" s="369"/>
      <c r="G272" s="369"/>
      <c r="H272" s="369"/>
    </row>
    <row r="273" spans="1:8" x14ac:dyDescent="0.3">
      <c r="A273" s="369" t="s">
        <v>447</v>
      </c>
      <c r="B273" s="369"/>
      <c r="C273" s="369"/>
      <c r="D273" s="369"/>
      <c r="E273" s="369"/>
      <c r="F273" s="369"/>
      <c r="G273" s="369"/>
      <c r="H273" s="369"/>
    </row>
    <row r="274" spans="1:8" x14ac:dyDescent="0.3">
      <c r="A274" s="369" t="s">
        <v>448</v>
      </c>
      <c r="B274" s="369"/>
      <c r="C274" s="369"/>
      <c r="D274" s="369"/>
      <c r="E274" s="369"/>
      <c r="F274" s="369"/>
      <c r="G274" s="369"/>
      <c r="H274" s="369"/>
    </row>
    <row r="275" spans="1:8" x14ac:dyDescent="0.3">
      <c r="A275" s="369" t="s">
        <v>449</v>
      </c>
      <c r="B275" s="369"/>
      <c r="C275" s="369"/>
      <c r="D275" s="369"/>
      <c r="E275" s="369"/>
      <c r="F275" s="369"/>
      <c r="G275" s="369"/>
      <c r="H275" s="369"/>
    </row>
    <row r="276" spans="1:8" x14ac:dyDescent="0.3">
      <c r="A276" s="369" t="s">
        <v>450</v>
      </c>
      <c r="B276" s="369"/>
      <c r="C276" s="369"/>
      <c r="D276" s="369"/>
      <c r="E276" s="369"/>
      <c r="F276" s="369"/>
      <c r="G276" s="369"/>
      <c r="H276" s="369"/>
    </row>
    <row r="277" spans="1:8" x14ac:dyDescent="0.3">
      <c r="A277" s="421" t="s">
        <v>451</v>
      </c>
      <c r="B277" s="421"/>
      <c r="C277" s="421"/>
      <c r="D277" s="421"/>
      <c r="E277" s="421"/>
      <c r="F277" s="421"/>
      <c r="G277" s="421"/>
      <c r="H277" s="421"/>
    </row>
    <row r="278" spans="1:8" ht="27.6" x14ac:dyDescent="0.3">
      <c r="A278" s="144" t="s">
        <v>0</v>
      </c>
      <c r="B278" s="144" t="s">
        <v>1</v>
      </c>
      <c r="C278" s="144" t="s">
        <v>10</v>
      </c>
      <c r="D278" s="145" t="s">
        <v>2</v>
      </c>
      <c r="E278" s="144" t="s">
        <v>4</v>
      </c>
      <c r="F278" s="145" t="s">
        <v>3</v>
      </c>
      <c r="G278" s="145" t="s">
        <v>8</v>
      </c>
      <c r="H278" s="145" t="s">
        <v>115</v>
      </c>
    </row>
    <row r="279" spans="1:8" ht="31.2" x14ac:dyDescent="0.3">
      <c r="A279" s="16">
        <v>1</v>
      </c>
      <c r="B279" s="15" t="s">
        <v>452</v>
      </c>
      <c r="C279" s="88" t="s">
        <v>453</v>
      </c>
      <c r="D279" s="55" t="s">
        <v>11</v>
      </c>
      <c r="E279" s="16">
        <v>2</v>
      </c>
      <c r="F279" s="16" t="s">
        <v>208</v>
      </c>
      <c r="G279" s="80">
        <v>2</v>
      </c>
      <c r="H279" s="16" t="s">
        <v>119</v>
      </c>
    </row>
    <row r="280" spans="1:8" ht="15.6" x14ac:dyDescent="0.3">
      <c r="A280" s="16">
        <v>2</v>
      </c>
      <c r="B280" s="15" t="s">
        <v>454</v>
      </c>
      <c r="C280" s="88" t="s">
        <v>455</v>
      </c>
      <c r="D280" s="55" t="s">
        <v>7</v>
      </c>
      <c r="E280" s="16">
        <v>2</v>
      </c>
      <c r="F280" s="16" t="s">
        <v>208</v>
      </c>
      <c r="G280" s="80">
        <v>2</v>
      </c>
      <c r="H280" s="16" t="s">
        <v>119</v>
      </c>
    </row>
    <row r="281" spans="1:8" ht="15.6" x14ac:dyDescent="0.3">
      <c r="A281" s="16">
        <v>3</v>
      </c>
      <c r="B281" s="15" t="s">
        <v>456</v>
      </c>
      <c r="C281" s="88" t="s">
        <v>457</v>
      </c>
      <c r="D281" s="55" t="s">
        <v>7</v>
      </c>
      <c r="E281" s="16">
        <v>1</v>
      </c>
      <c r="F281" s="16" t="s">
        <v>208</v>
      </c>
      <c r="G281" s="80">
        <f>E281</f>
        <v>1</v>
      </c>
      <c r="H281" s="16" t="s">
        <v>119</v>
      </c>
    </row>
    <row r="282" spans="1:8" ht="15.6" x14ac:dyDescent="0.3">
      <c r="A282" s="16">
        <v>4</v>
      </c>
      <c r="B282" s="15" t="s">
        <v>329</v>
      </c>
      <c r="C282" s="88" t="s">
        <v>458</v>
      </c>
      <c r="D282" s="55" t="s">
        <v>7</v>
      </c>
      <c r="E282" s="16">
        <v>3</v>
      </c>
      <c r="F282" s="16" t="s">
        <v>6</v>
      </c>
      <c r="G282" s="80">
        <v>3</v>
      </c>
      <c r="H282" s="16" t="s">
        <v>119</v>
      </c>
    </row>
    <row r="283" spans="1:8" ht="15.6" x14ac:dyDescent="0.3">
      <c r="A283" s="16">
        <v>5</v>
      </c>
      <c r="B283" s="15" t="s">
        <v>459</v>
      </c>
      <c r="C283" s="88" t="s">
        <v>460</v>
      </c>
      <c r="D283" s="55" t="s">
        <v>11</v>
      </c>
      <c r="E283" s="16">
        <v>1</v>
      </c>
      <c r="F283" s="16" t="s">
        <v>6</v>
      </c>
      <c r="G283" s="80">
        <v>1</v>
      </c>
      <c r="H283" s="16" t="s">
        <v>119</v>
      </c>
    </row>
    <row r="284" spans="1:8" ht="31.2" x14ac:dyDescent="0.3">
      <c r="A284" s="16">
        <v>6</v>
      </c>
      <c r="B284" s="15" t="s">
        <v>461</v>
      </c>
      <c r="C284" s="88" t="s">
        <v>462</v>
      </c>
      <c r="D284" s="55" t="s">
        <v>11</v>
      </c>
      <c r="E284" s="16">
        <v>4</v>
      </c>
      <c r="F284" s="16" t="s">
        <v>6</v>
      </c>
      <c r="G284" s="80">
        <v>4</v>
      </c>
      <c r="H284" s="16" t="s">
        <v>119</v>
      </c>
    </row>
    <row r="285" spans="1:8" ht="31.2" x14ac:dyDescent="0.3">
      <c r="A285" s="16">
        <v>7</v>
      </c>
      <c r="B285" s="15" t="s">
        <v>463</v>
      </c>
      <c r="C285" s="88" t="s">
        <v>464</v>
      </c>
      <c r="D285" s="55" t="s">
        <v>11</v>
      </c>
      <c r="E285" s="16">
        <v>12</v>
      </c>
      <c r="F285" s="16" t="s">
        <v>6</v>
      </c>
      <c r="G285" s="80">
        <v>12</v>
      </c>
      <c r="H285" s="16" t="s">
        <v>119</v>
      </c>
    </row>
    <row r="286" spans="1:8" ht="31.2" x14ac:dyDescent="0.3">
      <c r="A286" s="16">
        <v>8</v>
      </c>
      <c r="B286" s="15" t="s">
        <v>465</v>
      </c>
      <c r="C286" s="88" t="s">
        <v>466</v>
      </c>
      <c r="D286" s="55" t="s">
        <v>11</v>
      </c>
      <c r="E286" s="16">
        <v>12</v>
      </c>
      <c r="F286" s="16" t="s">
        <v>6</v>
      </c>
      <c r="G286" s="80">
        <v>12</v>
      </c>
      <c r="H286" s="16" t="s">
        <v>119</v>
      </c>
    </row>
    <row r="287" spans="1:8" ht="15.6" x14ac:dyDescent="0.3">
      <c r="A287" s="16">
        <v>9</v>
      </c>
      <c r="B287" s="15" t="s">
        <v>467</v>
      </c>
      <c r="C287" s="223" t="s">
        <v>468</v>
      </c>
      <c r="D287" s="55" t="s">
        <v>7</v>
      </c>
      <c r="E287" s="16">
        <v>2</v>
      </c>
      <c r="F287" s="16" t="s">
        <v>6</v>
      </c>
      <c r="G287" s="80">
        <v>2</v>
      </c>
      <c r="H287" s="16" t="s">
        <v>119</v>
      </c>
    </row>
    <row r="288" spans="1:8" ht="15.6" x14ac:dyDescent="0.3">
      <c r="A288" s="16">
        <v>10</v>
      </c>
      <c r="B288" s="15" t="s">
        <v>337</v>
      </c>
      <c r="C288" s="88" t="s">
        <v>469</v>
      </c>
      <c r="D288" s="55" t="s">
        <v>7</v>
      </c>
      <c r="E288" s="16">
        <v>1</v>
      </c>
      <c r="F288" s="16" t="s">
        <v>6</v>
      </c>
      <c r="G288" s="80">
        <v>1</v>
      </c>
      <c r="H288" s="16" t="s">
        <v>119</v>
      </c>
    </row>
    <row r="289" spans="1:8" ht="31.2" x14ac:dyDescent="0.3">
      <c r="A289" s="16">
        <v>11</v>
      </c>
      <c r="B289" s="15" t="s">
        <v>470</v>
      </c>
      <c r="C289" s="88" t="s">
        <v>471</v>
      </c>
      <c r="D289" s="55" t="s">
        <v>11</v>
      </c>
      <c r="E289" s="16">
        <v>6</v>
      </c>
      <c r="F289" s="16" t="s">
        <v>6</v>
      </c>
      <c r="G289" s="80">
        <v>6</v>
      </c>
      <c r="H289" s="16" t="s">
        <v>119</v>
      </c>
    </row>
    <row r="290" spans="1:8" ht="31.2" x14ac:dyDescent="0.3">
      <c r="A290" s="16">
        <v>12</v>
      </c>
      <c r="B290" s="15" t="s">
        <v>472</v>
      </c>
      <c r="C290" s="88" t="s">
        <v>473</v>
      </c>
      <c r="D290" s="55" t="s">
        <v>11</v>
      </c>
      <c r="E290" s="16">
        <v>6</v>
      </c>
      <c r="F290" s="16" t="s">
        <v>118</v>
      </c>
      <c r="G290" s="80">
        <v>6</v>
      </c>
      <c r="H290" s="16" t="s">
        <v>119</v>
      </c>
    </row>
    <row r="291" spans="1:8" ht="15.6" x14ac:dyDescent="0.3">
      <c r="A291" s="16">
        <v>13</v>
      </c>
      <c r="B291" s="15" t="s">
        <v>474</v>
      </c>
      <c r="C291" s="223" t="s">
        <v>475</v>
      </c>
      <c r="D291" s="55" t="s">
        <v>11</v>
      </c>
      <c r="E291" s="16">
        <v>2</v>
      </c>
      <c r="F291" s="16" t="s">
        <v>118</v>
      </c>
      <c r="G291" s="80">
        <v>2</v>
      </c>
      <c r="H291" s="16" t="s">
        <v>205</v>
      </c>
    </row>
    <row r="292" spans="1:8" ht="31.2" x14ac:dyDescent="0.3">
      <c r="A292" s="16">
        <v>14</v>
      </c>
      <c r="B292" s="15" t="s">
        <v>476</v>
      </c>
      <c r="C292" s="223" t="s">
        <v>477</v>
      </c>
      <c r="D292" s="55" t="s">
        <v>11</v>
      </c>
      <c r="E292" s="16">
        <v>1</v>
      </c>
      <c r="F292" s="16" t="s">
        <v>118</v>
      </c>
      <c r="G292" s="80">
        <v>1</v>
      </c>
      <c r="H292" s="16" t="s">
        <v>205</v>
      </c>
    </row>
    <row r="293" spans="1:8" ht="31.2" x14ac:dyDescent="0.3">
      <c r="A293" s="16">
        <v>15</v>
      </c>
      <c r="B293" s="15" t="s">
        <v>478</v>
      </c>
      <c r="C293" s="223" t="s">
        <v>479</v>
      </c>
      <c r="D293" s="55" t="s">
        <v>11</v>
      </c>
      <c r="E293" s="16">
        <v>1</v>
      </c>
      <c r="F293" s="16" t="s">
        <v>6</v>
      </c>
      <c r="G293" s="80">
        <v>1</v>
      </c>
      <c r="H293" s="16" t="s">
        <v>205</v>
      </c>
    </row>
    <row r="294" spans="1:8" ht="15.6" x14ac:dyDescent="0.3">
      <c r="A294" s="16">
        <v>16</v>
      </c>
      <c r="B294" s="15" t="s">
        <v>480</v>
      </c>
      <c r="C294" s="88" t="s">
        <v>481</v>
      </c>
      <c r="D294" s="55" t="s">
        <v>11</v>
      </c>
      <c r="E294" s="16">
        <v>3</v>
      </c>
      <c r="F294" s="16" t="s">
        <v>6</v>
      </c>
      <c r="G294" s="80">
        <v>3</v>
      </c>
      <c r="H294" s="16" t="s">
        <v>205</v>
      </c>
    </row>
    <row r="295" spans="1:8" ht="15.6" x14ac:dyDescent="0.3">
      <c r="A295" s="16">
        <v>17</v>
      </c>
      <c r="B295" s="15" t="s">
        <v>482</v>
      </c>
      <c r="C295" s="88" t="s">
        <v>483</v>
      </c>
      <c r="D295" s="55" t="s">
        <v>11</v>
      </c>
      <c r="E295" s="16">
        <v>1</v>
      </c>
      <c r="F295" s="16" t="s">
        <v>6</v>
      </c>
      <c r="G295" s="80">
        <v>1</v>
      </c>
      <c r="H295" s="16" t="s">
        <v>205</v>
      </c>
    </row>
    <row r="296" spans="1:8" ht="15.6" x14ac:dyDescent="0.3">
      <c r="A296" s="16">
        <v>18</v>
      </c>
      <c r="B296" s="15" t="s">
        <v>484</v>
      </c>
      <c r="C296" s="88" t="s">
        <v>485</v>
      </c>
      <c r="D296" s="55" t="s">
        <v>11</v>
      </c>
      <c r="E296" s="16">
        <v>1</v>
      </c>
      <c r="F296" s="16" t="s">
        <v>6</v>
      </c>
      <c r="G296" s="80">
        <v>1</v>
      </c>
      <c r="H296" s="16" t="s">
        <v>205</v>
      </c>
    </row>
    <row r="297" spans="1:8" ht="15.6" x14ac:dyDescent="0.3">
      <c r="A297" s="16">
        <v>19</v>
      </c>
      <c r="B297" s="15" t="s">
        <v>486</v>
      </c>
      <c r="C297" s="88" t="s">
        <v>487</v>
      </c>
      <c r="D297" s="55" t="s">
        <v>11</v>
      </c>
      <c r="E297" s="16">
        <v>1</v>
      </c>
      <c r="F297" s="16" t="s">
        <v>6</v>
      </c>
      <c r="G297" s="80">
        <v>1</v>
      </c>
      <c r="H297" s="16" t="s">
        <v>205</v>
      </c>
    </row>
    <row r="298" spans="1:8" ht="15.6" x14ac:dyDescent="0.3">
      <c r="A298" s="16">
        <v>20</v>
      </c>
      <c r="B298" s="15" t="s">
        <v>488</v>
      </c>
      <c r="C298" s="88" t="s">
        <v>489</v>
      </c>
      <c r="D298" s="55" t="s">
        <v>7</v>
      </c>
      <c r="E298" s="16">
        <v>2</v>
      </c>
      <c r="F298" s="16" t="s">
        <v>118</v>
      </c>
      <c r="G298" s="80">
        <v>2</v>
      </c>
      <c r="H298" s="16" t="s">
        <v>205</v>
      </c>
    </row>
    <row r="299" spans="1:8" ht="15.6" x14ac:dyDescent="0.3">
      <c r="A299" s="16">
        <v>21</v>
      </c>
      <c r="B299" s="15" t="s">
        <v>490</v>
      </c>
      <c r="C299" s="88" t="s">
        <v>491</v>
      </c>
      <c r="D299" s="55" t="s">
        <v>11</v>
      </c>
      <c r="E299" s="16">
        <v>4</v>
      </c>
      <c r="F299" s="16" t="s">
        <v>6</v>
      </c>
      <c r="G299" s="80">
        <v>4</v>
      </c>
      <c r="H299" s="16" t="s">
        <v>205</v>
      </c>
    </row>
    <row r="300" spans="1:8" ht="15.6" x14ac:dyDescent="0.3">
      <c r="A300" s="16">
        <v>22</v>
      </c>
      <c r="B300" s="15" t="s">
        <v>492</v>
      </c>
      <c r="C300" s="88" t="s">
        <v>493</v>
      </c>
      <c r="D300" s="55" t="s">
        <v>11</v>
      </c>
      <c r="E300" s="16">
        <v>1</v>
      </c>
      <c r="F300" s="16" t="s">
        <v>6</v>
      </c>
      <c r="G300" s="80">
        <v>1</v>
      </c>
      <c r="H300" s="16" t="s">
        <v>205</v>
      </c>
    </row>
    <row r="301" spans="1:8" ht="15.6" x14ac:dyDescent="0.3">
      <c r="A301" s="16">
        <v>23</v>
      </c>
      <c r="B301" s="15" t="s">
        <v>494</v>
      </c>
      <c r="C301" s="88" t="s">
        <v>493</v>
      </c>
      <c r="D301" s="55" t="s">
        <v>11</v>
      </c>
      <c r="E301" s="16">
        <v>1</v>
      </c>
      <c r="F301" s="16" t="s">
        <v>6</v>
      </c>
      <c r="G301" s="80">
        <v>1</v>
      </c>
      <c r="H301" s="16" t="s">
        <v>205</v>
      </c>
    </row>
    <row r="302" spans="1:8" ht="15.6" x14ac:dyDescent="0.3">
      <c r="A302" s="16">
        <v>24</v>
      </c>
      <c r="B302" s="15" t="s">
        <v>495</v>
      </c>
      <c r="C302" s="88" t="s">
        <v>496</v>
      </c>
      <c r="D302" s="55" t="s">
        <v>11</v>
      </c>
      <c r="E302" s="16">
        <v>1</v>
      </c>
      <c r="F302" s="16" t="s">
        <v>118</v>
      </c>
      <c r="G302" s="80">
        <v>1</v>
      </c>
      <c r="H302" s="16" t="s">
        <v>205</v>
      </c>
    </row>
    <row r="303" spans="1:8" ht="15.6" x14ac:dyDescent="0.3">
      <c r="A303" s="16">
        <v>25</v>
      </c>
      <c r="B303" s="15" t="s">
        <v>497</v>
      </c>
      <c r="C303" s="88" t="s">
        <v>498</v>
      </c>
      <c r="D303" s="55" t="s">
        <v>7</v>
      </c>
      <c r="E303" s="16">
        <v>1</v>
      </c>
      <c r="F303" s="16" t="s">
        <v>6</v>
      </c>
      <c r="G303" s="80">
        <v>1</v>
      </c>
      <c r="H303" s="16" t="s">
        <v>119</v>
      </c>
    </row>
    <row r="304" spans="1:8" ht="15.6" x14ac:dyDescent="0.3">
      <c r="A304" s="16">
        <v>26</v>
      </c>
      <c r="B304" s="15" t="s">
        <v>499</v>
      </c>
      <c r="C304" s="88" t="s">
        <v>498</v>
      </c>
      <c r="D304" s="55" t="s">
        <v>7</v>
      </c>
      <c r="E304" s="16">
        <v>1</v>
      </c>
      <c r="F304" s="16" t="s">
        <v>6</v>
      </c>
      <c r="G304" s="80">
        <v>1</v>
      </c>
      <c r="H304" s="16" t="s">
        <v>119</v>
      </c>
    </row>
    <row r="305" spans="1:8" ht="15.6" x14ac:dyDescent="0.3">
      <c r="A305" s="16">
        <v>27</v>
      </c>
      <c r="B305" s="15" t="s">
        <v>500</v>
      </c>
      <c r="C305" s="88" t="s">
        <v>501</v>
      </c>
      <c r="D305" s="55" t="s">
        <v>7</v>
      </c>
      <c r="E305" s="16">
        <v>1</v>
      </c>
      <c r="F305" s="16" t="s">
        <v>6</v>
      </c>
      <c r="G305" s="80">
        <v>1</v>
      </c>
      <c r="H305" s="16" t="s">
        <v>119</v>
      </c>
    </row>
    <row r="306" spans="1:8" ht="15.6" x14ac:dyDescent="0.3">
      <c r="A306" s="16">
        <v>28</v>
      </c>
      <c r="B306" s="15" t="s">
        <v>502</v>
      </c>
      <c r="C306" s="219" t="s">
        <v>503</v>
      </c>
      <c r="D306" s="55" t="s">
        <v>11</v>
      </c>
      <c r="E306" s="16">
        <v>1</v>
      </c>
      <c r="F306" s="16" t="s">
        <v>6</v>
      </c>
      <c r="G306" s="80">
        <v>1</v>
      </c>
      <c r="H306" s="16" t="s">
        <v>205</v>
      </c>
    </row>
    <row r="307" spans="1:8" ht="15.6" x14ac:dyDescent="0.3">
      <c r="A307" s="16">
        <v>30</v>
      </c>
      <c r="B307" s="15" t="s">
        <v>504</v>
      </c>
      <c r="C307" s="239" t="s">
        <v>505</v>
      </c>
      <c r="D307" s="55" t="s">
        <v>11</v>
      </c>
      <c r="E307" s="16">
        <v>1</v>
      </c>
      <c r="F307" s="16" t="s">
        <v>6</v>
      </c>
      <c r="G307" s="80">
        <v>1</v>
      </c>
      <c r="H307" s="16" t="s">
        <v>119</v>
      </c>
    </row>
    <row r="308" spans="1:8" ht="15.6" x14ac:dyDescent="0.3">
      <c r="A308" s="16">
        <v>31</v>
      </c>
      <c r="B308" s="15" t="s">
        <v>506</v>
      </c>
      <c r="C308" s="88" t="s">
        <v>507</v>
      </c>
      <c r="D308" s="55" t="s">
        <v>11</v>
      </c>
      <c r="E308" s="16">
        <v>1</v>
      </c>
      <c r="F308" s="16" t="s">
        <v>6</v>
      </c>
      <c r="G308" s="80">
        <v>1</v>
      </c>
      <c r="H308" s="16" t="s">
        <v>119</v>
      </c>
    </row>
    <row r="309" spans="1:8" ht="15.6" x14ac:dyDescent="0.3">
      <c r="A309" s="16">
        <v>32</v>
      </c>
      <c r="B309" s="15" t="s">
        <v>508</v>
      </c>
      <c r="C309" s="88" t="s">
        <v>509</v>
      </c>
      <c r="D309" s="55" t="s">
        <v>11</v>
      </c>
      <c r="E309" s="16">
        <v>1</v>
      </c>
      <c r="F309" s="16" t="s">
        <v>6</v>
      </c>
      <c r="G309" s="80">
        <v>1</v>
      </c>
      <c r="H309" s="16" t="s">
        <v>119</v>
      </c>
    </row>
    <row r="310" spans="1:8" ht="15.6" x14ac:dyDescent="0.3">
      <c r="A310" s="16">
        <v>34</v>
      </c>
      <c r="B310" s="15" t="s">
        <v>510</v>
      </c>
      <c r="C310" s="88" t="s">
        <v>511</v>
      </c>
      <c r="D310" s="55" t="s">
        <v>11</v>
      </c>
      <c r="E310" s="16">
        <v>1</v>
      </c>
      <c r="F310" s="16" t="s">
        <v>6</v>
      </c>
      <c r="G310" s="80">
        <v>1</v>
      </c>
      <c r="H310" s="16" t="s">
        <v>119</v>
      </c>
    </row>
    <row r="311" spans="1:8" ht="15.6" x14ac:dyDescent="0.3">
      <c r="A311" s="16">
        <v>35</v>
      </c>
      <c r="B311" s="15" t="s">
        <v>512</v>
      </c>
      <c r="C311" s="88" t="s">
        <v>513</v>
      </c>
      <c r="D311" s="55" t="s">
        <v>7</v>
      </c>
      <c r="E311" s="16">
        <v>1</v>
      </c>
      <c r="F311" s="16" t="s">
        <v>6</v>
      </c>
      <c r="G311" s="80">
        <v>1</v>
      </c>
      <c r="H311" s="16" t="s">
        <v>119</v>
      </c>
    </row>
    <row r="312" spans="1:8" ht="15.6" x14ac:dyDescent="0.3">
      <c r="A312" s="16">
        <v>36</v>
      </c>
      <c r="B312" s="15" t="s">
        <v>72</v>
      </c>
      <c r="C312" s="88" t="s">
        <v>514</v>
      </c>
      <c r="D312" s="55" t="s">
        <v>7</v>
      </c>
      <c r="E312" s="16">
        <v>1</v>
      </c>
      <c r="F312" s="16" t="s">
        <v>6</v>
      </c>
      <c r="G312" s="80">
        <v>1</v>
      </c>
      <c r="H312" s="16" t="s">
        <v>119</v>
      </c>
    </row>
    <row r="313" spans="1:8" ht="15.6" x14ac:dyDescent="0.3">
      <c r="A313" s="16">
        <v>37</v>
      </c>
      <c r="B313" s="15" t="s">
        <v>515</v>
      </c>
      <c r="C313" s="88" t="s">
        <v>516</v>
      </c>
      <c r="D313" s="55" t="s">
        <v>7</v>
      </c>
      <c r="E313" s="16">
        <v>1</v>
      </c>
      <c r="F313" s="16" t="s">
        <v>6</v>
      </c>
      <c r="G313" s="80">
        <v>1</v>
      </c>
      <c r="H313" s="16" t="s">
        <v>205</v>
      </c>
    </row>
    <row r="314" spans="1:8" ht="15.6" x14ac:dyDescent="0.3">
      <c r="A314" s="16">
        <v>38</v>
      </c>
      <c r="B314" s="15" t="s">
        <v>517</v>
      </c>
      <c r="C314" s="88" t="s">
        <v>518</v>
      </c>
      <c r="D314" s="55" t="s">
        <v>11</v>
      </c>
      <c r="E314" s="16">
        <v>1</v>
      </c>
      <c r="F314" s="16" t="s">
        <v>6</v>
      </c>
      <c r="G314" s="80">
        <v>1</v>
      </c>
      <c r="H314" s="16" t="s">
        <v>205</v>
      </c>
    </row>
    <row r="315" spans="1:8" ht="15.6" x14ac:dyDescent="0.3">
      <c r="A315" s="16">
        <v>39</v>
      </c>
      <c r="B315" s="15" t="s">
        <v>519</v>
      </c>
      <c r="C315" s="88" t="s">
        <v>520</v>
      </c>
      <c r="D315" s="55" t="s">
        <v>11</v>
      </c>
      <c r="E315" s="16">
        <v>1</v>
      </c>
      <c r="F315" s="16" t="s">
        <v>6</v>
      </c>
      <c r="G315" s="80">
        <v>1</v>
      </c>
      <c r="H315" s="16" t="s">
        <v>205</v>
      </c>
    </row>
    <row r="316" spans="1:8" ht="15.6" x14ac:dyDescent="0.3">
      <c r="A316" s="16">
        <v>40</v>
      </c>
      <c r="B316" s="15" t="s">
        <v>406</v>
      </c>
      <c r="C316" s="88" t="s">
        <v>521</v>
      </c>
      <c r="D316" s="55" t="s">
        <v>11</v>
      </c>
      <c r="E316" s="16">
        <v>1</v>
      </c>
      <c r="F316" s="16" t="s">
        <v>6</v>
      </c>
      <c r="G316" s="80">
        <v>1</v>
      </c>
      <c r="H316" s="16" t="s">
        <v>119</v>
      </c>
    </row>
    <row r="317" spans="1:8" ht="31.2" x14ac:dyDescent="0.3">
      <c r="A317" s="16">
        <v>41</v>
      </c>
      <c r="B317" s="15" t="s">
        <v>522</v>
      </c>
      <c r="C317" s="88" t="s">
        <v>523</v>
      </c>
      <c r="D317" s="55" t="s">
        <v>524</v>
      </c>
      <c r="E317" s="16">
        <v>1</v>
      </c>
      <c r="F317" s="16" t="s">
        <v>6</v>
      </c>
      <c r="G317" s="80">
        <v>1</v>
      </c>
      <c r="H317" s="16" t="s">
        <v>119</v>
      </c>
    </row>
    <row r="318" spans="1:8" ht="18.600000000000001" thickBot="1" x14ac:dyDescent="0.35">
      <c r="A318" s="422" t="s">
        <v>149</v>
      </c>
      <c r="B318" s="423"/>
      <c r="C318" s="423"/>
      <c r="D318" s="423"/>
      <c r="E318" s="423"/>
      <c r="F318" s="423"/>
      <c r="G318" s="423"/>
      <c r="H318" s="423"/>
    </row>
    <row r="319" spans="1:8" ht="15.6" x14ac:dyDescent="0.3">
      <c r="A319" s="424" t="s">
        <v>150</v>
      </c>
      <c r="B319" s="424"/>
      <c r="C319" s="424"/>
      <c r="D319" s="424"/>
      <c r="E319" s="424"/>
      <c r="F319" s="424"/>
      <c r="G319" s="424"/>
      <c r="H319" s="424"/>
    </row>
    <row r="320" spans="1:8" x14ac:dyDescent="0.3">
      <c r="A320" s="369" t="s">
        <v>525</v>
      </c>
      <c r="B320" s="369"/>
      <c r="C320" s="369"/>
      <c r="D320" s="369"/>
      <c r="E320" s="369"/>
      <c r="F320" s="369"/>
      <c r="G320" s="369"/>
      <c r="H320" s="369"/>
    </row>
    <row r="321" spans="1:8" x14ac:dyDescent="0.3">
      <c r="A321" s="369" t="s">
        <v>445</v>
      </c>
      <c r="B321" s="369"/>
      <c r="C321" s="369"/>
      <c r="D321" s="369"/>
      <c r="E321" s="369"/>
      <c r="F321" s="369"/>
      <c r="G321" s="369"/>
      <c r="H321" s="369"/>
    </row>
    <row r="322" spans="1:8" x14ac:dyDescent="0.3">
      <c r="A322" s="369" t="s">
        <v>446</v>
      </c>
      <c r="B322" s="369"/>
      <c r="C322" s="369"/>
      <c r="D322" s="369"/>
      <c r="E322" s="369"/>
      <c r="F322" s="369"/>
      <c r="G322" s="369"/>
      <c r="H322" s="369"/>
    </row>
    <row r="323" spans="1:8" x14ac:dyDescent="0.3">
      <c r="A323" s="369" t="s">
        <v>447</v>
      </c>
      <c r="B323" s="369"/>
      <c r="C323" s="369"/>
      <c r="D323" s="369"/>
      <c r="E323" s="369"/>
      <c r="F323" s="369"/>
      <c r="G323" s="369"/>
      <c r="H323" s="369"/>
    </row>
    <row r="324" spans="1:8" x14ac:dyDescent="0.3">
      <c r="A324" s="369" t="s">
        <v>448</v>
      </c>
      <c r="B324" s="369"/>
      <c r="C324" s="369"/>
      <c r="D324" s="369"/>
      <c r="E324" s="369"/>
      <c r="F324" s="369"/>
      <c r="G324" s="369"/>
      <c r="H324" s="369"/>
    </row>
    <row r="325" spans="1:8" x14ac:dyDescent="0.3">
      <c r="A325" s="369" t="s">
        <v>526</v>
      </c>
      <c r="B325" s="369"/>
      <c r="C325" s="369"/>
      <c r="D325" s="369"/>
      <c r="E325" s="369"/>
      <c r="F325" s="369"/>
      <c r="G325" s="369"/>
      <c r="H325" s="369"/>
    </row>
    <row r="326" spans="1:8" x14ac:dyDescent="0.3">
      <c r="A326" s="369" t="s">
        <v>450</v>
      </c>
      <c r="B326" s="369"/>
      <c r="C326" s="369"/>
      <c r="D326" s="369"/>
      <c r="E326" s="369"/>
      <c r="F326" s="369"/>
      <c r="G326" s="369"/>
      <c r="H326" s="369"/>
    </row>
    <row r="327" spans="1:8" x14ac:dyDescent="0.3">
      <c r="A327" s="369" t="s">
        <v>451</v>
      </c>
      <c r="B327" s="369"/>
      <c r="C327" s="369"/>
      <c r="D327" s="369"/>
      <c r="E327" s="369"/>
      <c r="F327" s="369"/>
      <c r="G327" s="369"/>
      <c r="H327" s="369"/>
    </row>
    <row r="328" spans="1:8" ht="27.6" x14ac:dyDescent="0.3">
      <c r="A328" s="144" t="s">
        <v>0</v>
      </c>
      <c r="B328" s="145" t="s">
        <v>1</v>
      </c>
      <c r="C328" s="144" t="s">
        <v>10</v>
      </c>
      <c r="D328" s="145" t="s">
        <v>2</v>
      </c>
      <c r="E328" s="145" t="s">
        <v>4</v>
      </c>
      <c r="F328" s="145" t="s">
        <v>3</v>
      </c>
      <c r="G328" s="145" t="s">
        <v>8</v>
      </c>
      <c r="H328" s="145" t="s">
        <v>115</v>
      </c>
    </row>
    <row r="329" spans="1:8" ht="31.2" x14ac:dyDescent="0.3">
      <c r="A329" s="16">
        <v>1</v>
      </c>
      <c r="B329" s="64" t="s">
        <v>257</v>
      </c>
      <c r="C329" s="88" t="s">
        <v>527</v>
      </c>
      <c r="D329" s="55" t="s">
        <v>7</v>
      </c>
      <c r="E329" s="55">
        <v>1</v>
      </c>
      <c r="F329" s="55" t="s">
        <v>528</v>
      </c>
      <c r="G329" s="55">
        <v>6</v>
      </c>
      <c r="H329" s="55" t="s">
        <v>119</v>
      </c>
    </row>
    <row r="330" spans="1:8" ht="31.2" x14ac:dyDescent="0.3">
      <c r="A330" s="16">
        <v>2</v>
      </c>
      <c r="B330" s="64" t="s">
        <v>420</v>
      </c>
      <c r="C330" s="88" t="s">
        <v>529</v>
      </c>
      <c r="D330" s="55" t="s">
        <v>7</v>
      </c>
      <c r="E330" s="55">
        <v>1</v>
      </c>
      <c r="F330" s="55" t="s">
        <v>530</v>
      </c>
      <c r="G330" s="55">
        <v>12</v>
      </c>
      <c r="H330" s="55" t="s">
        <v>119</v>
      </c>
    </row>
    <row r="331" spans="1:8" ht="31.2" x14ac:dyDescent="0.3">
      <c r="A331" s="16">
        <v>3</v>
      </c>
      <c r="B331" s="146" t="s">
        <v>26</v>
      </c>
      <c r="C331" s="50" t="s">
        <v>531</v>
      </c>
      <c r="D331" s="147" t="s">
        <v>5</v>
      </c>
      <c r="E331" s="147">
        <v>1</v>
      </c>
      <c r="F331" s="147" t="s">
        <v>530</v>
      </c>
      <c r="G331" s="147">
        <v>12</v>
      </c>
      <c r="H331" s="147" t="s">
        <v>119</v>
      </c>
    </row>
    <row r="332" spans="1:8" ht="18.600000000000001" thickBot="1" x14ac:dyDescent="0.35">
      <c r="A332" s="425" t="s">
        <v>15</v>
      </c>
      <c r="B332" s="426"/>
      <c r="C332" s="426"/>
      <c r="D332" s="426"/>
      <c r="E332" s="426"/>
      <c r="F332" s="426"/>
      <c r="G332" s="426"/>
      <c r="H332" s="426"/>
    </row>
    <row r="333" spans="1:8" ht="15.6" x14ac:dyDescent="0.3">
      <c r="A333" s="424" t="s">
        <v>150</v>
      </c>
      <c r="B333" s="424"/>
      <c r="C333" s="424"/>
      <c r="D333" s="424"/>
      <c r="E333" s="424"/>
      <c r="F333" s="424"/>
      <c r="G333" s="424"/>
      <c r="H333" s="424"/>
    </row>
    <row r="334" spans="1:8" x14ac:dyDescent="0.3">
      <c r="A334" s="369" t="s">
        <v>532</v>
      </c>
      <c r="B334" s="369"/>
      <c r="C334" s="369"/>
      <c r="D334" s="369"/>
      <c r="E334" s="369"/>
      <c r="F334" s="369"/>
      <c r="G334" s="369"/>
      <c r="H334" s="369"/>
    </row>
    <row r="335" spans="1:8" x14ac:dyDescent="0.3">
      <c r="A335" s="369" t="s">
        <v>445</v>
      </c>
      <c r="B335" s="369"/>
      <c r="C335" s="369"/>
      <c r="D335" s="369"/>
      <c r="E335" s="369"/>
      <c r="F335" s="369"/>
      <c r="G335" s="369"/>
      <c r="H335" s="369"/>
    </row>
    <row r="336" spans="1:8" x14ac:dyDescent="0.3">
      <c r="A336" s="369" t="s">
        <v>446</v>
      </c>
      <c r="B336" s="369"/>
      <c r="C336" s="369"/>
      <c r="D336" s="369"/>
      <c r="E336" s="369"/>
      <c r="F336" s="369"/>
      <c r="G336" s="369"/>
      <c r="H336" s="369"/>
    </row>
    <row r="337" spans="1:8" x14ac:dyDescent="0.3">
      <c r="A337" s="369" t="s">
        <v>447</v>
      </c>
      <c r="B337" s="369"/>
      <c r="C337" s="369"/>
      <c r="D337" s="369"/>
      <c r="E337" s="369"/>
      <c r="F337" s="369"/>
      <c r="G337" s="369"/>
      <c r="H337" s="369"/>
    </row>
    <row r="338" spans="1:8" x14ac:dyDescent="0.3">
      <c r="A338" s="369" t="s">
        <v>448</v>
      </c>
      <c r="B338" s="369"/>
      <c r="C338" s="369"/>
      <c r="D338" s="369"/>
      <c r="E338" s="369"/>
      <c r="F338" s="369"/>
      <c r="G338" s="369"/>
      <c r="H338" s="369"/>
    </row>
    <row r="339" spans="1:8" x14ac:dyDescent="0.3">
      <c r="A339" s="369" t="s">
        <v>533</v>
      </c>
      <c r="B339" s="369"/>
      <c r="C339" s="369"/>
      <c r="D339" s="369"/>
      <c r="E339" s="369"/>
      <c r="F339" s="369"/>
      <c r="G339" s="369"/>
      <c r="H339" s="369"/>
    </row>
    <row r="340" spans="1:8" x14ac:dyDescent="0.3">
      <c r="A340" s="369" t="s">
        <v>450</v>
      </c>
      <c r="B340" s="369"/>
      <c r="C340" s="369"/>
      <c r="D340" s="369"/>
      <c r="E340" s="369"/>
      <c r="F340" s="369"/>
      <c r="G340" s="369"/>
      <c r="H340" s="369"/>
    </row>
    <row r="341" spans="1:8" x14ac:dyDescent="0.3">
      <c r="A341" s="369" t="s">
        <v>451</v>
      </c>
      <c r="B341" s="369"/>
      <c r="C341" s="369"/>
      <c r="D341" s="369"/>
      <c r="E341" s="369"/>
      <c r="F341" s="369"/>
      <c r="G341" s="369"/>
      <c r="H341" s="369"/>
    </row>
    <row r="342" spans="1:8" ht="27.6" x14ac:dyDescent="0.3">
      <c r="A342" s="144" t="s">
        <v>0</v>
      </c>
      <c r="B342" s="145" t="s">
        <v>1</v>
      </c>
      <c r="C342" s="144" t="s">
        <v>10</v>
      </c>
      <c r="D342" s="145" t="s">
        <v>2</v>
      </c>
      <c r="E342" s="145" t="s">
        <v>4</v>
      </c>
      <c r="F342" s="145" t="s">
        <v>3</v>
      </c>
      <c r="G342" s="145" t="s">
        <v>8</v>
      </c>
      <c r="H342" s="145" t="s">
        <v>115</v>
      </c>
    </row>
    <row r="343" spans="1:8" ht="15.6" x14ac:dyDescent="0.3">
      <c r="A343" s="16">
        <v>1</v>
      </c>
      <c r="B343" s="15" t="s">
        <v>26</v>
      </c>
      <c r="C343" s="88" t="s">
        <v>531</v>
      </c>
      <c r="D343" s="55" t="s">
        <v>5</v>
      </c>
      <c r="E343" s="55">
        <v>1</v>
      </c>
      <c r="F343" s="55" t="s">
        <v>208</v>
      </c>
      <c r="G343" s="80">
        <f>E343</f>
        <v>1</v>
      </c>
      <c r="H343" s="55" t="s">
        <v>119</v>
      </c>
    </row>
    <row r="344" spans="1:8" ht="15.6" x14ac:dyDescent="0.3">
      <c r="A344" s="16">
        <v>2</v>
      </c>
      <c r="B344" s="15" t="s">
        <v>534</v>
      </c>
      <c r="C344" s="240" t="s">
        <v>535</v>
      </c>
      <c r="D344" s="55" t="s">
        <v>7</v>
      </c>
      <c r="E344" s="55">
        <v>1</v>
      </c>
      <c r="F344" s="55" t="s">
        <v>6</v>
      </c>
      <c r="G344" s="80">
        <v>1</v>
      </c>
      <c r="H344" s="55" t="s">
        <v>205</v>
      </c>
    </row>
    <row r="345" spans="1:8" ht="15.6" x14ac:dyDescent="0.3">
      <c r="A345" s="16">
        <v>3</v>
      </c>
      <c r="B345" s="15" t="s">
        <v>536</v>
      </c>
      <c r="C345" s="240" t="s">
        <v>529</v>
      </c>
      <c r="D345" s="55" t="s">
        <v>7</v>
      </c>
      <c r="E345" s="55">
        <v>1</v>
      </c>
      <c r="F345" s="55" t="s">
        <v>6</v>
      </c>
      <c r="G345" s="80">
        <v>1</v>
      </c>
      <c r="H345" s="55" t="s">
        <v>205</v>
      </c>
    </row>
    <row r="346" spans="1:8" ht="15.6" x14ac:dyDescent="0.3">
      <c r="A346" s="16">
        <v>4</v>
      </c>
      <c r="B346" s="15" t="s">
        <v>27</v>
      </c>
      <c r="C346" s="241" t="s">
        <v>537</v>
      </c>
      <c r="D346" s="147" t="s">
        <v>5</v>
      </c>
      <c r="E346" s="148">
        <v>1</v>
      </c>
      <c r="F346" s="148" t="s">
        <v>6</v>
      </c>
      <c r="G346" s="80">
        <v>1</v>
      </c>
      <c r="H346" s="148" t="s">
        <v>119</v>
      </c>
    </row>
    <row r="347" spans="1:8" ht="15.6" x14ac:dyDescent="0.3">
      <c r="A347" s="16">
        <v>5</v>
      </c>
      <c r="B347" s="15" t="s">
        <v>538</v>
      </c>
      <c r="C347" s="242" t="s">
        <v>539</v>
      </c>
      <c r="D347" s="149" t="s">
        <v>5</v>
      </c>
      <c r="E347" s="150">
        <v>1</v>
      </c>
      <c r="F347" s="150" t="s">
        <v>6</v>
      </c>
      <c r="G347" s="80">
        <v>1</v>
      </c>
      <c r="H347" s="150" t="s">
        <v>205</v>
      </c>
    </row>
    <row r="348" spans="1:8" ht="15.6" x14ac:dyDescent="0.3">
      <c r="A348" s="16">
        <v>6</v>
      </c>
      <c r="B348" s="15" t="s">
        <v>540</v>
      </c>
      <c r="C348" s="242" t="s">
        <v>541</v>
      </c>
      <c r="D348" s="149" t="s">
        <v>5</v>
      </c>
      <c r="E348" s="150">
        <v>1</v>
      </c>
      <c r="F348" s="150" t="s">
        <v>6</v>
      </c>
      <c r="G348" s="80">
        <v>1</v>
      </c>
      <c r="H348" s="150" t="s">
        <v>205</v>
      </c>
    </row>
    <row r="349" spans="1:8" ht="15.6" x14ac:dyDescent="0.3">
      <c r="A349" s="16">
        <v>7</v>
      </c>
      <c r="B349" s="15" t="s">
        <v>542</v>
      </c>
      <c r="C349" s="242" t="s">
        <v>543</v>
      </c>
      <c r="D349" s="149" t="s">
        <v>5</v>
      </c>
      <c r="E349" s="150">
        <v>1</v>
      </c>
      <c r="F349" s="150" t="s">
        <v>6</v>
      </c>
      <c r="G349" s="80">
        <v>1</v>
      </c>
      <c r="H349" s="150" t="s">
        <v>119</v>
      </c>
    </row>
    <row r="350" spans="1:8" ht="15.6" x14ac:dyDescent="0.3">
      <c r="A350" s="16">
        <v>8</v>
      </c>
      <c r="B350" s="15" t="s">
        <v>544</v>
      </c>
      <c r="C350" s="242" t="s">
        <v>545</v>
      </c>
      <c r="D350" s="149" t="s">
        <v>5</v>
      </c>
      <c r="E350" s="150">
        <v>1</v>
      </c>
      <c r="F350" s="150" t="s">
        <v>6</v>
      </c>
      <c r="G350" s="80">
        <v>1</v>
      </c>
      <c r="H350" s="149" t="s">
        <v>205</v>
      </c>
    </row>
    <row r="351" spans="1:8" ht="21" x14ac:dyDescent="0.3">
      <c r="A351" s="433" t="s">
        <v>14</v>
      </c>
      <c r="B351" s="434"/>
      <c r="C351" s="434"/>
      <c r="D351" s="434"/>
      <c r="E351" s="434"/>
      <c r="F351" s="434"/>
      <c r="G351" s="434"/>
      <c r="H351" s="434"/>
    </row>
    <row r="352" spans="1:8" ht="27.6" x14ac:dyDescent="0.3">
      <c r="A352" s="145" t="s">
        <v>0</v>
      </c>
      <c r="B352" s="145" t="s">
        <v>1</v>
      </c>
      <c r="C352" s="144" t="s">
        <v>10</v>
      </c>
      <c r="D352" s="145" t="s">
        <v>2</v>
      </c>
      <c r="E352" s="145" t="s">
        <v>4</v>
      </c>
      <c r="F352" s="145" t="s">
        <v>3</v>
      </c>
      <c r="G352" s="145" t="s">
        <v>8</v>
      </c>
      <c r="H352" s="145" t="s">
        <v>115</v>
      </c>
    </row>
    <row r="353" spans="1:8" ht="15.6" x14ac:dyDescent="0.3">
      <c r="A353" s="55">
        <v>1</v>
      </c>
      <c r="B353" s="15" t="s">
        <v>19</v>
      </c>
      <c r="C353" s="88" t="s">
        <v>546</v>
      </c>
      <c r="D353" s="55" t="s">
        <v>9</v>
      </c>
      <c r="E353" s="55">
        <v>1</v>
      </c>
      <c r="F353" s="55" t="s">
        <v>208</v>
      </c>
      <c r="G353" s="80">
        <f>E353</f>
        <v>1</v>
      </c>
      <c r="H353" s="55" t="s">
        <v>205</v>
      </c>
    </row>
    <row r="354" spans="1:8" ht="15.6" x14ac:dyDescent="0.3">
      <c r="A354" s="55">
        <v>2</v>
      </c>
      <c r="B354" s="15" t="s">
        <v>20</v>
      </c>
      <c r="C354" s="88" t="s">
        <v>547</v>
      </c>
      <c r="D354" s="55" t="s">
        <v>9</v>
      </c>
      <c r="E354" s="55">
        <v>1</v>
      </c>
      <c r="F354" s="55" t="s">
        <v>208</v>
      </c>
      <c r="G354" s="80">
        <f>E354</f>
        <v>1</v>
      </c>
      <c r="H354" s="55" t="s">
        <v>205</v>
      </c>
    </row>
    <row r="355" spans="1:8" ht="15.6" x14ac:dyDescent="0.3">
      <c r="A355" s="55">
        <v>3</v>
      </c>
      <c r="B355" s="15" t="s">
        <v>548</v>
      </c>
      <c r="C355" s="88" t="s">
        <v>549</v>
      </c>
      <c r="D355" s="55" t="s">
        <v>9</v>
      </c>
      <c r="E355" s="55">
        <v>1</v>
      </c>
      <c r="F355" s="55" t="s">
        <v>208</v>
      </c>
      <c r="G355" s="80">
        <f>E355</f>
        <v>1</v>
      </c>
      <c r="H355" s="55" t="s">
        <v>205</v>
      </c>
    </row>
    <row r="356" spans="1:8" ht="15.6" x14ac:dyDescent="0.3">
      <c r="A356" s="55">
        <v>4</v>
      </c>
      <c r="B356" s="15" t="s">
        <v>550</v>
      </c>
      <c r="C356" s="88" t="s">
        <v>551</v>
      </c>
      <c r="D356" s="55" t="s">
        <v>9</v>
      </c>
      <c r="E356" s="55">
        <v>1</v>
      </c>
      <c r="F356" s="55" t="s">
        <v>208</v>
      </c>
      <c r="G356" s="80">
        <f>E356</f>
        <v>1</v>
      </c>
      <c r="H356" s="55" t="s">
        <v>205</v>
      </c>
    </row>
    <row r="357" spans="1:8" ht="15.6" x14ac:dyDescent="0.3">
      <c r="A357" s="55">
        <v>5</v>
      </c>
      <c r="B357" s="15" t="s">
        <v>35</v>
      </c>
      <c r="C357" s="88" t="s">
        <v>552</v>
      </c>
      <c r="D357" s="55" t="s">
        <v>9</v>
      </c>
      <c r="E357" s="55">
        <v>1</v>
      </c>
      <c r="F357" s="55" t="s">
        <v>208</v>
      </c>
      <c r="G357" s="80">
        <f>E357</f>
        <v>1</v>
      </c>
      <c r="H357" s="55" t="s">
        <v>205</v>
      </c>
    </row>
    <row r="358" spans="1:8" ht="15.6" x14ac:dyDescent="0.3">
      <c r="A358" s="55">
        <v>6</v>
      </c>
      <c r="B358" s="15" t="s">
        <v>553</v>
      </c>
      <c r="C358" s="88" t="s">
        <v>554</v>
      </c>
      <c r="D358" s="55" t="s">
        <v>555</v>
      </c>
      <c r="E358" s="55">
        <v>20</v>
      </c>
      <c r="F358" s="55" t="s">
        <v>208</v>
      </c>
      <c r="G358" s="80">
        <v>20</v>
      </c>
      <c r="H358" s="55" t="s">
        <v>205</v>
      </c>
    </row>
    <row r="359" spans="1:8" ht="15.6" x14ac:dyDescent="0.3">
      <c r="A359" s="55">
        <v>7</v>
      </c>
      <c r="B359" s="15" t="s">
        <v>39</v>
      </c>
      <c r="C359" s="88" t="s">
        <v>556</v>
      </c>
      <c r="D359" s="55" t="s">
        <v>555</v>
      </c>
      <c r="E359" s="55">
        <v>20</v>
      </c>
      <c r="F359" s="55" t="s">
        <v>208</v>
      </c>
      <c r="G359" s="80">
        <v>20</v>
      </c>
      <c r="H359" s="55" t="s">
        <v>205</v>
      </c>
    </row>
    <row r="360" spans="1:8" ht="15.6" x14ac:dyDescent="0.3">
      <c r="A360" s="55">
        <v>8</v>
      </c>
      <c r="B360" s="15" t="s">
        <v>557</v>
      </c>
      <c r="C360" s="88" t="s">
        <v>558</v>
      </c>
      <c r="D360" s="55" t="s">
        <v>555</v>
      </c>
      <c r="E360" s="55">
        <v>20</v>
      </c>
      <c r="F360" s="55" t="s">
        <v>208</v>
      </c>
      <c r="G360" s="80">
        <v>20</v>
      </c>
      <c r="H360" s="55" t="s">
        <v>205</v>
      </c>
    </row>
    <row r="361" spans="1:8" ht="15.6" x14ac:dyDescent="0.3">
      <c r="A361" s="55">
        <v>9</v>
      </c>
      <c r="B361" s="15" t="s">
        <v>559</v>
      </c>
      <c r="C361" s="88" t="s">
        <v>560</v>
      </c>
      <c r="D361" s="55" t="s">
        <v>555</v>
      </c>
      <c r="E361" s="55">
        <v>20</v>
      </c>
      <c r="F361" s="55" t="s">
        <v>208</v>
      </c>
      <c r="G361" s="80">
        <v>20</v>
      </c>
      <c r="H361" s="55" t="s">
        <v>205</v>
      </c>
    </row>
    <row r="362" spans="1:8" ht="21" x14ac:dyDescent="0.3">
      <c r="A362" s="435" t="s">
        <v>561</v>
      </c>
      <c r="B362" s="435"/>
      <c r="C362" s="435"/>
      <c r="D362" s="435"/>
      <c r="E362" s="435"/>
      <c r="F362" s="435"/>
      <c r="G362" s="435"/>
      <c r="H362" s="435"/>
    </row>
    <row r="363" spans="1:8" x14ac:dyDescent="0.3">
      <c r="A363" s="436" t="s">
        <v>100</v>
      </c>
      <c r="B363" s="428"/>
      <c r="C363" s="428"/>
      <c r="D363" s="428"/>
      <c r="E363" s="428"/>
      <c r="F363" s="428"/>
      <c r="G363" s="428"/>
      <c r="H363" s="428"/>
    </row>
    <row r="364" spans="1:8" x14ac:dyDescent="0.3">
      <c r="A364" s="427" t="s">
        <v>562</v>
      </c>
      <c r="B364" s="428"/>
      <c r="C364" s="428"/>
      <c r="D364" s="428"/>
      <c r="E364" s="428"/>
      <c r="F364" s="428"/>
      <c r="G364" s="428"/>
      <c r="H364" s="428"/>
    </row>
    <row r="365" spans="1:8" x14ac:dyDescent="0.3">
      <c r="A365" s="429" t="s">
        <v>563</v>
      </c>
      <c r="B365" s="428"/>
      <c r="C365" s="428"/>
      <c r="D365" s="428"/>
      <c r="E365" s="428"/>
      <c r="F365" s="428"/>
      <c r="G365" s="428"/>
      <c r="H365" s="428"/>
    </row>
    <row r="366" spans="1:8" x14ac:dyDescent="0.3">
      <c r="A366" s="430" t="s">
        <v>564</v>
      </c>
      <c r="B366" s="428"/>
      <c r="C366" s="428"/>
      <c r="D366" s="428"/>
      <c r="E366" s="428"/>
      <c r="F366" s="428"/>
      <c r="G366" s="428"/>
      <c r="H366" s="428"/>
    </row>
    <row r="367" spans="1:8" ht="21" x14ac:dyDescent="0.3">
      <c r="A367" s="431" t="s">
        <v>565</v>
      </c>
      <c r="B367" s="431"/>
      <c r="C367" s="431"/>
      <c r="D367" s="431"/>
      <c r="E367" s="431"/>
      <c r="F367" s="431"/>
      <c r="G367" s="431"/>
      <c r="H367" s="431"/>
    </row>
    <row r="368" spans="1:8" ht="18" x14ac:dyDescent="0.3">
      <c r="A368" s="432" t="s">
        <v>105</v>
      </c>
      <c r="B368" s="432"/>
      <c r="C368" s="379" t="s">
        <v>566</v>
      </c>
      <c r="D368" s="379"/>
      <c r="E368" s="379"/>
      <c r="F368" s="379"/>
      <c r="G368" s="379"/>
      <c r="H368" s="379"/>
    </row>
    <row r="369" spans="1:8" ht="21" x14ac:dyDescent="0.3">
      <c r="A369" s="376" t="s">
        <v>12</v>
      </c>
      <c r="B369" s="376"/>
      <c r="C369" s="376"/>
      <c r="D369" s="376"/>
      <c r="E369" s="376"/>
      <c r="F369" s="376"/>
      <c r="G369" s="376"/>
      <c r="H369" s="376"/>
    </row>
    <row r="370" spans="1:8" x14ac:dyDescent="0.3">
      <c r="A370" s="387" t="s">
        <v>150</v>
      </c>
      <c r="B370" s="387"/>
      <c r="C370" s="387"/>
      <c r="D370" s="387"/>
      <c r="E370" s="387"/>
      <c r="F370" s="387"/>
      <c r="G370" s="387"/>
      <c r="H370" s="387"/>
    </row>
    <row r="371" spans="1:8" x14ac:dyDescent="0.3">
      <c r="A371" s="383" t="s">
        <v>567</v>
      </c>
      <c r="B371" s="383"/>
      <c r="C371" s="383"/>
      <c r="D371" s="383"/>
      <c r="E371" s="383"/>
      <c r="F371" s="383"/>
      <c r="G371" s="383"/>
      <c r="H371" s="383"/>
    </row>
    <row r="372" spans="1:8" x14ac:dyDescent="0.3">
      <c r="A372" s="383" t="s">
        <v>568</v>
      </c>
      <c r="B372" s="383"/>
      <c r="C372" s="383"/>
      <c r="D372" s="383"/>
      <c r="E372" s="383"/>
      <c r="F372" s="383"/>
      <c r="G372" s="383"/>
      <c r="H372" s="383"/>
    </row>
    <row r="373" spans="1:8" x14ac:dyDescent="0.3">
      <c r="A373" s="437" t="s">
        <v>569</v>
      </c>
      <c r="B373" s="437"/>
      <c r="C373" s="437"/>
      <c r="D373" s="437"/>
      <c r="E373" s="437"/>
      <c r="F373" s="437"/>
      <c r="G373" s="437"/>
      <c r="H373" s="437"/>
    </row>
    <row r="374" spans="1:8" x14ac:dyDescent="0.3">
      <c r="A374" s="383" t="s">
        <v>570</v>
      </c>
      <c r="B374" s="383"/>
      <c r="C374" s="383"/>
      <c r="D374" s="383"/>
      <c r="E374" s="383"/>
      <c r="F374" s="383"/>
      <c r="G374" s="383"/>
      <c r="H374" s="383"/>
    </row>
    <row r="375" spans="1:8" x14ac:dyDescent="0.3">
      <c r="A375" s="437" t="s">
        <v>571</v>
      </c>
      <c r="B375" s="437"/>
      <c r="C375" s="437"/>
      <c r="D375" s="437"/>
      <c r="E375" s="437"/>
      <c r="F375" s="437"/>
      <c r="G375" s="437"/>
      <c r="H375" s="437"/>
    </row>
    <row r="376" spans="1:8" x14ac:dyDescent="0.3">
      <c r="A376" s="437" t="s">
        <v>572</v>
      </c>
      <c r="B376" s="437"/>
      <c r="C376" s="437"/>
      <c r="D376" s="437"/>
      <c r="E376" s="437"/>
      <c r="F376" s="437"/>
      <c r="G376" s="437"/>
      <c r="H376" s="437"/>
    </row>
    <row r="377" spans="1:8" x14ac:dyDescent="0.3">
      <c r="A377" s="437" t="s">
        <v>573</v>
      </c>
      <c r="B377" s="437"/>
      <c r="C377" s="437"/>
      <c r="D377" s="437"/>
      <c r="E377" s="437"/>
      <c r="F377" s="437"/>
      <c r="G377" s="437"/>
      <c r="H377" s="437"/>
    </row>
    <row r="378" spans="1:8" x14ac:dyDescent="0.3">
      <c r="A378" s="437" t="s">
        <v>574</v>
      </c>
      <c r="B378" s="437"/>
      <c r="C378" s="437"/>
      <c r="D378" s="437"/>
      <c r="E378" s="437"/>
      <c r="F378" s="437"/>
      <c r="G378" s="437"/>
      <c r="H378" s="437"/>
    </row>
    <row r="379" spans="1:8" ht="27.6" x14ac:dyDescent="0.3">
      <c r="A379" s="80" t="s">
        <v>0</v>
      </c>
      <c r="B379" s="80" t="s">
        <v>1</v>
      </c>
      <c r="C379" s="87" t="s">
        <v>10</v>
      </c>
      <c r="D379" s="80" t="s">
        <v>2</v>
      </c>
      <c r="E379" s="80" t="s">
        <v>4</v>
      </c>
      <c r="F379" s="80" t="s">
        <v>3</v>
      </c>
      <c r="G379" s="80" t="s">
        <v>8</v>
      </c>
      <c r="H379" s="151" t="s">
        <v>115</v>
      </c>
    </row>
    <row r="380" spans="1:8" x14ac:dyDescent="0.3">
      <c r="A380" s="152">
        <v>1</v>
      </c>
      <c r="B380" s="93" t="s">
        <v>575</v>
      </c>
      <c r="C380" s="243" t="s">
        <v>576</v>
      </c>
      <c r="D380" s="52" t="s">
        <v>5</v>
      </c>
      <c r="E380" s="52">
        <v>1</v>
      </c>
      <c r="F380" s="52" t="s">
        <v>208</v>
      </c>
      <c r="G380" s="153">
        <v>1</v>
      </c>
      <c r="H380" s="154" t="s">
        <v>119</v>
      </c>
    </row>
    <row r="381" spans="1:8" x14ac:dyDescent="0.3">
      <c r="A381" s="152">
        <v>1</v>
      </c>
      <c r="B381" s="93" t="s">
        <v>577</v>
      </c>
      <c r="C381" s="236" t="s">
        <v>578</v>
      </c>
      <c r="D381" s="52" t="s">
        <v>7</v>
      </c>
      <c r="E381" s="52">
        <v>1</v>
      </c>
      <c r="F381" s="153" t="s">
        <v>579</v>
      </c>
      <c r="G381" s="153">
        <v>1</v>
      </c>
      <c r="H381" s="154" t="s">
        <v>119</v>
      </c>
    </row>
    <row r="382" spans="1:8" x14ac:dyDescent="0.3">
      <c r="A382" s="152">
        <v>2</v>
      </c>
      <c r="B382" s="93" t="s">
        <v>580</v>
      </c>
      <c r="C382" s="236" t="s">
        <v>581</v>
      </c>
      <c r="D382" s="52" t="s">
        <v>7</v>
      </c>
      <c r="E382" s="52">
        <v>1</v>
      </c>
      <c r="F382" s="153" t="s">
        <v>579</v>
      </c>
      <c r="G382" s="153">
        <v>1</v>
      </c>
      <c r="H382" s="154" t="s">
        <v>190</v>
      </c>
    </row>
    <row r="383" spans="1:8" x14ac:dyDescent="0.3">
      <c r="A383" s="152">
        <v>3</v>
      </c>
      <c r="B383" s="133" t="s">
        <v>582</v>
      </c>
      <c r="C383" s="217" t="s">
        <v>583</v>
      </c>
      <c r="D383" s="52" t="s">
        <v>7</v>
      </c>
      <c r="E383" s="52">
        <v>1</v>
      </c>
      <c r="F383" s="153" t="s">
        <v>208</v>
      </c>
      <c r="G383" s="153">
        <v>1</v>
      </c>
      <c r="H383" s="154" t="s">
        <v>119</v>
      </c>
    </row>
    <row r="384" spans="1:8" x14ac:dyDescent="0.3">
      <c r="A384" s="152">
        <v>4</v>
      </c>
      <c r="B384" s="155" t="s">
        <v>584</v>
      </c>
      <c r="C384" s="217" t="s">
        <v>585</v>
      </c>
      <c r="D384" s="52" t="s">
        <v>7</v>
      </c>
      <c r="E384" s="52">
        <v>1</v>
      </c>
      <c r="F384" s="153" t="s">
        <v>208</v>
      </c>
      <c r="G384" s="153">
        <v>1</v>
      </c>
      <c r="H384" s="156" t="s">
        <v>190</v>
      </c>
    </row>
    <row r="385" spans="1:8" x14ac:dyDescent="0.3">
      <c r="A385" s="152">
        <v>5</v>
      </c>
      <c r="B385" s="155" t="s">
        <v>586</v>
      </c>
      <c r="C385" s="155" t="s">
        <v>587</v>
      </c>
      <c r="D385" s="52" t="s">
        <v>11</v>
      </c>
      <c r="E385" s="52">
        <v>1</v>
      </c>
      <c r="F385" s="153" t="s">
        <v>208</v>
      </c>
      <c r="G385" s="153">
        <v>1</v>
      </c>
      <c r="H385" s="156" t="s">
        <v>190</v>
      </c>
    </row>
    <row r="386" spans="1:8" x14ac:dyDescent="0.3">
      <c r="A386" s="152">
        <v>6</v>
      </c>
      <c r="B386" s="155" t="s">
        <v>588</v>
      </c>
      <c r="C386" s="87" t="s">
        <v>589</v>
      </c>
      <c r="D386" s="52" t="s">
        <v>7</v>
      </c>
      <c r="E386" s="52">
        <v>2</v>
      </c>
      <c r="F386" s="153" t="s">
        <v>208</v>
      </c>
      <c r="G386" s="153">
        <v>2</v>
      </c>
      <c r="H386" s="156" t="s">
        <v>190</v>
      </c>
    </row>
    <row r="387" spans="1:8" x14ac:dyDescent="0.3">
      <c r="A387" s="152">
        <v>7</v>
      </c>
      <c r="B387" s="155" t="s">
        <v>590</v>
      </c>
      <c r="C387" s="244" t="s">
        <v>591</v>
      </c>
      <c r="D387" s="52" t="s">
        <v>11</v>
      </c>
      <c r="E387" s="52">
        <v>1</v>
      </c>
      <c r="F387" s="153" t="s">
        <v>208</v>
      </c>
      <c r="G387" s="153">
        <v>1</v>
      </c>
      <c r="H387" s="156" t="s">
        <v>190</v>
      </c>
    </row>
    <row r="388" spans="1:8" x14ac:dyDescent="0.3">
      <c r="A388" s="152">
        <v>8</v>
      </c>
      <c r="B388" s="155" t="s">
        <v>592</v>
      </c>
      <c r="C388" s="244" t="s">
        <v>593</v>
      </c>
      <c r="D388" s="52" t="s">
        <v>11</v>
      </c>
      <c r="E388" s="52">
        <v>3</v>
      </c>
      <c r="F388" s="153" t="s">
        <v>208</v>
      </c>
      <c r="G388" s="153">
        <v>3</v>
      </c>
      <c r="H388" s="156" t="s">
        <v>190</v>
      </c>
    </row>
    <row r="389" spans="1:8" x14ac:dyDescent="0.3">
      <c r="A389" s="152">
        <v>9</v>
      </c>
      <c r="B389" s="143" t="s">
        <v>594</v>
      </c>
      <c r="C389" s="217" t="s">
        <v>595</v>
      </c>
      <c r="D389" s="52" t="s">
        <v>11</v>
      </c>
      <c r="E389" s="52">
        <v>1</v>
      </c>
      <c r="F389" s="153" t="s">
        <v>208</v>
      </c>
      <c r="G389" s="153">
        <v>1</v>
      </c>
      <c r="H389" s="158" t="s">
        <v>190</v>
      </c>
    </row>
    <row r="390" spans="1:8" x14ac:dyDescent="0.3">
      <c r="A390" s="152">
        <v>10</v>
      </c>
      <c r="B390" s="155" t="s">
        <v>596</v>
      </c>
      <c r="C390" s="217" t="s">
        <v>597</v>
      </c>
      <c r="D390" s="52" t="s">
        <v>11</v>
      </c>
      <c r="E390" s="52">
        <v>1</v>
      </c>
      <c r="F390" s="153" t="s">
        <v>208</v>
      </c>
      <c r="G390" s="153">
        <v>1</v>
      </c>
      <c r="H390" s="156" t="s">
        <v>190</v>
      </c>
    </row>
    <row r="391" spans="1:8" x14ac:dyDescent="0.3">
      <c r="A391" s="152">
        <v>11</v>
      </c>
      <c r="B391" s="89" t="s">
        <v>598</v>
      </c>
      <c r="C391" s="217" t="s">
        <v>599</v>
      </c>
      <c r="D391" s="52" t="s">
        <v>11</v>
      </c>
      <c r="E391" s="52">
        <v>12</v>
      </c>
      <c r="F391" s="153" t="s">
        <v>208</v>
      </c>
      <c r="G391" s="153">
        <v>12</v>
      </c>
      <c r="H391" s="156" t="s">
        <v>190</v>
      </c>
    </row>
    <row r="392" spans="1:8" x14ac:dyDescent="0.3">
      <c r="A392" s="152">
        <v>12</v>
      </c>
      <c r="B392" s="155" t="s">
        <v>600</v>
      </c>
      <c r="C392" s="244" t="s">
        <v>601</v>
      </c>
      <c r="D392" s="52" t="s">
        <v>11</v>
      </c>
      <c r="E392" s="52">
        <v>1</v>
      </c>
      <c r="F392" s="153" t="s">
        <v>208</v>
      </c>
      <c r="G392" s="153">
        <v>1</v>
      </c>
      <c r="H392" s="156" t="s">
        <v>190</v>
      </c>
    </row>
    <row r="393" spans="1:8" x14ac:dyDescent="0.3">
      <c r="A393" s="152">
        <v>13</v>
      </c>
      <c r="B393" s="157" t="s">
        <v>602</v>
      </c>
      <c r="C393" s="244" t="s">
        <v>603</v>
      </c>
      <c r="D393" s="52" t="s">
        <v>11</v>
      </c>
      <c r="E393" s="52">
        <v>1</v>
      </c>
      <c r="F393" s="153" t="s">
        <v>208</v>
      </c>
      <c r="G393" s="153">
        <v>1</v>
      </c>
      <c r="H393" s="156" t="s">
        <v>190</v>
      </c>
    </row>
    <row r="394" spans="1:8" x14ac:dyDescent="0.3">
      <c r="A394" s="152">
        <v>14</v>
      </c>
      <c r="B394" s="155" t="s">
        <v>604</v>
      </c>
      <c r="C394" s="217" t="s">
        <v>605</v>
      </c>
      <c r="D394" s="52" t="s">
        <v>11</v>
      </c>
      <c r="E394" s="52">
        <v>1</v>
      </c>
      <c r="F394" s="153" t="s">
        <v>208</v>
      </c>
      <c r="G394" s="153">
        <v>1</v>
      </c>
      <c r="H394" s="156" t="s">
        <v>190</v>
      </c>
    </row>
    <row r="395" spans="1:8" x14ac:dyDescent="0.3">
      <c r="A395" s="152">
        <v>15</v>
      </c>
      <c r="B395" s="155" t="s">
        <v>606</v>
      </c>
      <c r="C395" s="217" t="s">
        <v>607</v>
      </c>
      <c r="D395" s="52" t="s">
        <v>11</v>
      </c>
      <c r="E395" s="52">
        <v>1</v>
      </c>
      <c r="F395" s="153" t="s">
        <v>208</v>
      </c>
      <c r="G395" s="153">
        <v>1</v>
      </c>
      <c r="H395" s="156" t="s">
        <v>190</v>
      </c>
    </row>
    <row r="396" spans="1:8" x14ac:dyDescent="0.3">
      <c r="A396" s="152">
        <v>16</v>
      </c>
      <c r="B396" s="159" t="s">
        <v>406</v>
      </c>
      <c r="C396" s="218" t="s">
        <v>608</v>
      </c>
      <c r="D396" s="52" t="s">
        <v>11</v>
      </c>
      <c r="E396" s="52">
        <v>1</v>
      </c>
      <c r="F396" s="153" t="s">
        <v>208</v>
      </c>
      <c r="G396" s="153">
        <v>1</v>
      </c>
      <c r="H396" s="156" t="s">
        <v>190</v>
      </c>
    </row>
    <row r="397" spans="1:8" x14ac:dyDescent="0.3">
      <c r="A397" s="152">
        <v>17</v>
      </c>
      <c r="B397" s="155" t="s">
        <v>609</v>
      </c>
      <c r="C397" s="217" t="s">
        <v>610</v>
      </c>
      <c r="D397" s="52" t="s">
        <v>11</v>
      </c>
      <c r="E397" s="52">
        <v>1</v>
      </c>
      <c r="F397" s="153" t="s">
        <v>208</v>
      </c>
      <c r="G397" s="153">
        <v>1</v>
      </c>
      <c r="H397" s="156" t="s">
        <v>190</v>
      </c>
    </row>
    <row r="398" spans="1:8" x14ac:dyDescent="0.3">
      <c r="A398" s="152">
        <v>18</v>
      </c>
      <c r="B398" s="155" t="s">
        <v>611</v>
      </c>
      <c r="C398" s="244" t="s">
        <v>612</v>
      </c>
      <c r="D398" s="52" t="s">
        <v>11</v>
      </c>
      <c r="E398" s="52">
        <v>2</v>
      </c>
      <c r="F398" s="153" t="s">
        <v>208</v>
      </c>
      <c r="G398" s="153">
        <v>2</v>
      </c>
      <c r="H398" s="156" t="s">
        <v>190</v>
      </c>
    </row>
    <row r="399" spans="1:8" x14ac:dyDescent="0.3">
      <c r="A399" s="152">
        <v>19</v>
      </c>
      <c r="B399" s="155" t="s">
        <v>613</v>
      </c>
      <c r="C399" s="217" t="s">
        <v>614</v>
      </c>
      <c r="D399" s="52" t="s">
        <v>11</v>
      </c>
      <c r="E399" s="52">
        <v>1</v>
      </c>
      <c r="F399" s="153" t="s">
        <v>208</v>
      </c>
      <c r="G399" s="153">
        <v>1</v>
      </c>
      <c r="H399" s="156" t="s">
        <v>190</v>
      </c>
    </row>
    <row r="400" spans="1:8" x14ac:dyDescent="0.3">
      <c r="A400" s="152">
        <v>20</v>
      </c>
      <c r="B400" s="143" t="s">
        <v>615</v>
      </c>
      <c r="C400" s="245" t="s">
        <v>616</v>
      </c>
      <c r="D400" s="52" t="s">
        <v>11</v>
      </c>
      <c r="E400" s="52">
        <v>2</v>
      </c>
      <c r="F400" s="153" t="s">
        <v>208</v>
      </c>
      <c r="G400" s="153">
        <v>2</v>
      </c>
      <c r="H400" s="156" t="s">
        <v>190</v>
      </c>
    </row>
    <row r="401" spans="1:8" x14ac:dyDescent="0.3">
      <c r="A401" s="152">
        <v>21</v>
      </c>
      <c r="B401" s="155" t="s">
        <v>613</v>
      </c>
      <c r="C401" s="217" t="s">
        <v>617</v>
      </c>
      <c r="D401" s="52" t="s">
        <v>11</v>
      </c>
      <c r="E401" s="52">
        <v>2</v>
      </c>
      <c r="F401" s="153" t="s">
        <v>208</v>
      </c>
      <c r="G401" s="153">
        <v>2</v>
      </c>
      <c r="H401" s="156" t="s">
        <v>119</v>
      </c>
    </row>
    <row r="402" spans="1:8" x14ac:dyDescent="0.3">
      <c r="A402" s="152">
        <v>22</v>
      </c>
      <c r="B402" s="155" t="s">
        <v>506</v>
      </c>
      <c r="C402" s="217" t="s">
        <v>618</v>
      </c>
      <c r="D402" s="52" t="s">
        <v>11</v>
      </c>
      <c r="E402" s="52">
        <v>1</v>
      </c>
      <c r="F402" s="153" t="s">
        <v>208</v>
      </c>
      <c r="G402" s="153">
        <v>1</v>
      </c>
      <c r="H402" s="156" t="s">
        <v>190</v>
      </c>
    </row>
    <row r="403" spans="1:8" x14ac:dyDescent="0.3">
      <c r="A403" s="152">
        <v>23</v>
      </c>
      <c r="B403" s="143" t="s">
        <v>71</v>
      </c>
      <c r="C403" s="236" t="s">
        <v>619</v>
      </c>
      <c r="D403" s="52" t="s">
        <v>11</v>
      </c>
      <c r="E403" s="52">
        <v>1</v>
      </c>
      <c r="F403" s="153" t="s">
        <v>208</v>
      </c>
      <c r="G403" s="153">
        <v>1</v>
      </c>
      <c r="H403" s="154" t="s">
        <v>119</v>
      </c>
    </row>
    <row r="404" spans="1:8" x14ac:dyDescent="0.3">
      <c r="A404" s="152">
        <v>24</v>
      </c>
      <c r="B404" s="160" t="s">
        <v>620</v>
      </c>
      <c r="C404" s="246" t="s">
        <v>621</v>
      </c>
      <c r="D404" s="52" t="s">
        <v>11</v>
      </c>
      <c r="E404" s="52">
        <v>1</v>
      </c>
      <c r="F404" s="52" t="s">
        <v>208</v>
      </c>
      <c r="G404" s="153">
        <v>1</v>
      </c>
      <c r="H404" s="154" t="s">
        <v>119</v>
      </c>
    </row>
    <row r="405" spans="1:8" ht="21" x14ac:dyDescent="0.3">
      <c r="A405" s="376" t="s">
        <v>149</v>
      </c>
      <c r="B405" s="376"/>
      <c r="C405" s="376"/>
      <c r="D405" s="376"/>
      <c r="E405" s="376"/>
      <c r="F405" s="376"/>
      <c r="G405" s="376"/>
      <c r="H405" s="376"/>
    </row>
    <row r="406" spans="1:8" x14ac:dyDescent="0.3">
      <c r="A406" s="387" t="s">
        <v>150</v>
      </c>
      <c r="B406" s="387"/>
      <c r="C406" s="387"/>
      <c r="D406" s="387"/>
      <c r="E406" s="387"/>
      <c r="F406" s="387"/>
      <c r="G406" s="387"/>
      <c r="H406" s="387"/>
    </row>
    <row r="407" spans="1:8" x14ac:dyDescent="0.3">
      <c r="A407" s="383" t="s">
        <v>567</v>
      </c>
      <c r="B407" s="383"/>
      <c r="C407" s="383"/>
      <c r="D407" s="383"/>
      <c r="E407" s="383"/>
      <c r="F407" s="383"/>
      <c r="G407" s="383"/>
      <c r="H407" s="383"/>
    </row>
    <row r="408" spans="1:8" x14ac:dyDescent="0.3">
      <c r="A408" s="383" t="s">
        <v>568</v>
      </c>
      <c r="B408" s="383"/>
      <c r="C408" s="383"/>
      <c r="D408" s="383"/>
      <c r="E408" s="383"/>
      <c r="F408" s="383"/>
      <c r="G408" s="383"/>
      <c r="H408" s="383"/>
    </row>
    <row r="409" spans="1:8" x14ac:dyDescent="0.3">
      <c r="A409" s="437" t="s">
        <v>569</v>
      </c>
      <c r="B409" s="437"/>
      <c r="C409" s="437"/>
      <c r="D409" s="437"/>
      <c r="E409" s="437"/>
      <c r="F409" s="437"/>
      <c r="G409" s="437"/>
      <c r="H409" s="437"/>
    </row>
    <row r="410" spans="1:8" x14ac:dyDescent="0.3">
      <c r="A410" s="383" t="s">
        <v>570</v>
      </c>
      <c r="B410" s="383"/>
      <c r="C410" s="383"/>
      <c r="D410" s="383"/>
      <c r="E410" s="383"/>
      <c r="F410" s="383"/>
      <c r="G410" s="383"/>
      <c r="H410" s="383"/>
    </row>
    <row r="411" spans="1:8" x14ac:dyDescent="0.3">
      <c r="A411" s="437" t="s">
        <v>571</v>
      </c>
      <c r="B411" s="437"/>
      <c r="C411" s="437"/>
      <c r="D411" s="437"/>
      <c r="E411" s="437"/>
      <c r="F411" s="437"/>
      <c r="G411" s="437"/>
      <c r="H411" s="437"/>
    </row>
    <row r="412" spans="1:8" x14ac:dyDescent="0.3">
      <c r="A412" s="437" t="s">
        <v>572</v>
      </c>
      <c r="B412" s="437"/>
      <c r="C412" s="437"/>
      <c r="D412" s="437"/>
      <c r="E412" s="437"/>
      <c r="F412" s="437"/>
      <c r="G412" s="437"/>
      <c r="H412" s="437"/>
    </row>
    <row r="413" spans="1:8" x14ac:dyDescent="0.3">
      <c r="A413" s="437" t="s">
        <v>573</v>
      </c>
      <c r="B413" s="437"/>
      <c r="C413" s="437"/>
      <c r="D413" s="437"/>
      <c r="E413" s="437"/>
      <c r="F413" s="437"/>
      <c r="G413" s="437"/>
      <c r="H413" s="437"/>
    </row>
    <row r="414" spans="1:8" x14ac:dyDescent="0.3">
      <c r="A414" s="437" t="s">
        <v>574</v>
      </c>
      <c r="B414" s="437"/>
      <c r="C414" s="437"/>
      <c r="D414" s="437"/>
      <c r="E414" s="437"/>
      <c r="F414" s="437"/>
      <c r="G414" s="437"/>
      <c r="H414" s="437"/>
    </row>
    <row r="415" spans="1:8" ht="27.6" x14ac:dyDescent="0.3">
      <c r="A415" s="80" t="s">
        <v>0</v>
      </c>
      <c r="B415" s="80" t="s">
        <v>1</v>
      </c>
      <c r="C415" s="87" t="s">
        <v>10</v>
      </c>
      <c r="D415" s="80" t="s">
        <v>2</v>
      </c>
      <c r="E415" s="80" t="s">
        <v>4</v>
      </c>
      <c r="F415" s="80" t="s">
        <v>3</v>
      </c>
      <c r="G415" s="80" t="s">
        <v>8</v>
      </c>
      <c r="H415" s="151" t="s">
        <v>115</v>
      </c>
    </row>
    <row r="416" spans="1:8" ht="27.6" x14ac:dyDescent="0.3">
      <c r="A416" s="80">
        <v>1</v>
      </c>
      <c r="B416" s="86" t="s">
        <v>622</v>
      </c>
      <c r="C416" s="102" t="s">
        <v>623</v>
      </c>
      <c r="D416" s="80" t="s">
        <v>179</v>
      </c>
      <c r="E416" s="80">
        <v>1</v>
      </c>
      <c r="F416" s="98" t="s">
        <v>155</v>
      </c>
      <c r="G416" s="153">
        <v>6</v>
      </c>
      <c r="H416" s="154" t="s">
        <v>119</v>
      </c>
    </row>
    <row r="417" spans="1:8" ht="18" x14ac:dyDescent="0.3">
      <c r="A417" s="438" t="s">
        <v>15</v>
      </c>
      <c r="B417" s="438"/>
      <c r="C417" s="438"/>
      <c r="D417" s="438"/>
      <c r="E417" s="438"/>
      <c r="F417" s="438"/>
      <c r="G417" s="438"/>
      <c r="H417" s="438"/>
    </row>
    <row r="418" spans="1:8" x14ac:dyDescent="0.3">
      <c r="A418" s="387" t="s">
        <v>150</v>
      </c>
      <c r="B418" s="387"/>
      <c r="C418" s="387"/>
      <c r="D418" s="387"/>
      <c r="E418" s="387"/>
      <c r="F418" s="387"/>
      <c r="G418" s="387"/>
      <c r="H418" s="387"/>
    </row>
    <row r="419" spans="1:8" x14ac:dyDescent="0.3">
      <c r="A419" s="383" t="s">
        <v>567</v>
      </c>
      <c r="B419" s="383"/>
      <c r="C419" s="383"/>
      <c r="D419" s="383"/>
      <c r="E419" s="383"/>
      <c r="F419" s="383"/>
      <c r="G419" s="383"/>
      <c r="H419" s="383"/>
    </row>
    <row r="420" spans="1:8" x14ac:dyDescent="0.3">
      <c r="A420" s="383" t="s">
        <v>568</v>
      </c>
      <c r="B420" s="383"/>
      <c r="C420" s="383"/>
      <c r="D420" s="383"/>
      <c r="E420" s="383"/>
      <c r="F420" s="383"/>
      <c r="G420" s="383"/>
      <c r="H420" s="383"/>
    </row>
    <row r="421" spans="1:8" x14ac:dyDescent="0.3">
      <c r="A421" s="437" t="s">
        <v>569</v>
      </c>
      <c r="B421" s="437"/>
      <c r="C421" s="437"/>
      <c r="D421" s="437"/>
      <c r="E421" s="437"/>
      <c r="F421" s="437"/>
      <c r="G421" s="437"/>
      <c r="H421" s="437"/>
    </row>
    <row r="422" spans="1:8" x14ac:dyDescent="0.3">
      <c r="A422" s="383" t="s">
        <v>570</v>
      </c>
      <c r="B422" s="383"/>
      <c r="C422" s="383"/>
      <c r="D422" s="383"/>
      <c r="E422" s="383"/>
      <c r="F422" s="383"/>
      <c r="G422" s="383"/>
      <c r="H422" s="383"/>
    </row>
    <row r="423" spans="1:8" x14ac:dyDescent="0.3">
      <c r="A423" s="437" t="s">
        <v>571</v>
      </c>
      <c r="B423" s="437"/>
      <c r="C423" s="437"/>
      <c r="D423" s="437"/>
      <c r="E423" s="437"/>
      <c r="F423" s="437"/>
      <c r="G423" s="437"/>
      <c r="H423" s="437"/>
    </row>
    <row r="424" spans="1:8" x14ac:dyDescent="0.3">
      <c r="A424" s="437" t="s">
        <v>572</v>
      </c>
      <c r="B424" s="437"/>
      <c r="C424" s="437"/>
      <c r="D424" s="437"/>
      <c r="E424" s="437"/>
      <c r="F424" s="437"/>
      <c r="G424" s="437"/>
      <c r="H424" s="437"/>
    </row>
    <row r="425" spans="1:8" x14ac:dyDescent="0.3">
      <c r="A425" s="437" t="s">
        <v>573</v>
      </c>
      <c r="B425" s="437"/>
      <c r="C425" s="437"/>
      <c r="D425" s="437"/>
      <c r="E425" s="437"/>
      <c r="F425" s="437"/>
      <c r="G425" s="437"/>
      <c r="H425" s="437"/>
    </row>
    <row r="426" spans="1:8" x14ac:dyDescent="0.3">
      <c r="A426" s="437" t="s">
        <v>574</v>
      </c>
      <c r="B426" s="437"/>
      <c r="C426" s="437"/>
      <c r="D426" s="437"/>
      <c r="E426" s="437"/>
      <c r="F426" s="437"/>
      <c r="G426" s="437"/>
      <c r="H426" s="437"/>
    </row>
    <row r="427" spans="1:8" ht="27.6" x14ac:dyDescent="0.3">
      <c r="A427" s="80" t="s">
        <v>0</v>
      </c>
      <c r="B427" s="80" t="s">
        <v>1</v>
      </c>
      <c r="C427" s="87" t="s">
        <v>10</v>
      </c>
      <c r="D427" s="80" t="s">
        <v>2</v>
      </c>
      <c r="E427" s="80" t="s">
        <v>4</v>
      </c>
      <c r="F427" s="80" t="s">
        <v>3</v>
      </c>
      <c r="G427" s="80" t="s">
        <v>8</v>
      </c>
      <c r="H427" s="151" t="s">
        <v>115</v>
      </c>
    </row>
    <row r="428" spans="1:8" x14ac:dyDescent="0.3">
      <c r="A428" s="161">
        <v>1</v>
      </c>
      <c r="B428" s="112" t="s">
        <v>26</v>
      </c>
      <c r="C428" s="247" t="s">
        <v>624</v>
      </c>
      <c r="D428" s="7" t="s">
        <v>5</v>
      </c>
      <c r="E428" s="7">
        <v>1</v>
      </c>
      <c r="F428" s="52" t="s">
        <v>208</v>
      </c>
      <c r="G428" s="7">
        <f>E428</f>
        <v>1</v>
      </c>
      <c r="H428" s="154" t="s">
        <v>119</v>
      </c>
    </row>
    <row r="429" spans="1:8" ht="27.6" x14ac:dyDescent="0.3">
      <c r="A429" s="152">
        <v>2</v>
      </c>
      <c r="B429" s="20" t="s">
        <v>625</v>
      </c>
      <c r="C429" s="87" t="s">
        <v>626</v>
      </c>
      <c r="D429" s="124" t="s">
        <v>17</v>
      </c>
      <c r="E429" s="52">
        <v>1</v>
      </c>
      <c r="F429" s="10" t="s">
        <v>6</v>
      </c>
      <c r="G429" s="10">
        <v>1</v>
      </c>
      <c r="H429" s="162" t="s">
        <v>119</v>
      </c>
    </row>
    <row r="430" spans="1:8" x14ac:dyDescent="0.3">
      <c r="A430" s="161">
        <v>3</v>
      </c>
      <c r="B430" s="112" t="s">
        <v>263</v>
      </c>
      <c r="C430" s="102" t="s">
        <v>627</v>
      </c>
      <c r="D430" s="7" t="s">
        <v>7</v>
      </c>
      <c r="E430" s="7">
        <v>1</v>
      </c>
      <c r="F430" s="52" t="s">
        <v>208</v>
      </c>
      <c r="G430" s="7">
        <f>E430</f>
        <v>1</v>
      </c>
      <c r="H430" s="154" t="s">
        <v>119</v>
      </c>
    </row>
    <row r="431" spans="1:8" x14ac:dyDescent="0.3">
      <c r="A431" s="161">
        <v>4</v>
      </c>
      <c r="B431" s="142" t="s">
        <v>23</v>
      </c>
      <c r="C431" s="87" t="s">
        <v>628</v>
      </c>
      <c r="D431" s="7" t="s">
        <v>7</v>
      </c>
      <c r="E431" s="7">
        <v>1</v>
      </c>
      <c r="F431" s="7" t="s">
        <v>208</v>
      </c>
      <c r="G431" s="7">
        <v>1</v>
      </c>
      <c r="H431" s="154" t="s">
        <v>119</v>
      </c>
    </row>
    <row r="432" spans="1:8" x14ac:dyDescent="0.3">
      <c r="A432" s="161">
        <v>5</v>
      </c>
      <c r="B432" s="163" t="s">
        <v>27</v>
      </c>
      <c r="C432" s="247" t="s">
        <v>629</v>
      </c>
      <c r="D432" s="7" t="s">
        <v>5</v>
      </c>
      <c r="E432" s="7">
        <v>1</v>
      </c>
      <c r="F432" s="7" t="s">
        <v>208</v>
      </c>
      <c r="G432" s="7">
        <v>1</v>
      </c>
      <c r="H432" s="154" t="s">
        <v>119</v>
      </c>
    </row>
    <row r="433" spans="1:8" ht="21" x14ac:dyDescent="0.3">
      <c r="A433" s="376" t="s">
        <v>14</v>
      </c>
      <c r="B433" s="376"/>
      <c r="C433" s="376"/>
      <c r="D433" s="376"/>
      <c r="E433" s="376"/>
      <c r="F433" s="376"/>
      <c r="G433" s="376"/>
      <c r="H433" s="376"/>
    </row>
    <row r="434" spans="1:8" ht="27.6" x14ac:dyDescent="0.3">
      <c r="A434" s="80" t="s">
        <v>0</v>
      </c>
      <c r="B434" s="80" t="s">
        <v>1</v>
      </c>
      <c r="C434" s="87" t="s">
        <v>10</v>
      </c>
      <c r="D434" s="80" t="s">
        <v>2</v>
      </c>
      <c r="E434" s="80" t="s">
        <v>4</v>
      </c>
      <c r="F434" s="80" t="s">
        <v>3</v>
      </c>
      <c r="G434" s="80" t="s">
        <v>8</v>
      </c>
      <c r="H434" s="151" t="s">
        <v>115</v>
      </c>
    </row>
    <row r="435" spans="1:8" x14ac:dyDescent="0.3">
      <c r="A435" s="100">
        <v>1</v>
      </c>
      <c r="B435" s="89" t="s">
        <v>19</v>
      </c>
      <c r="C435" s="247" t="s">
        <v>630</v>
      </c>
      <c r="D435" s="5" t="s">
        <v>9</v>
      </c>
      <c r="E435" s="7">
        <v>1</v>
      </c>
      <c r="F435" s="5" t="s">
        <v>208</v>
      </c>
      <c r="G435" s="7">
        <f>E435</f>
        <v>1</v>
      </c>
      <c r="H435" s="154" t="s">
        <v>205</v>
      </c>
    </row>
    <row r="436" spans="1:8" x14ac:dyDescent="0.3">
      <c r="A436" s="100">
        <v>2</v>
      </c>
      <c r="B436" s="89" t="s">
        <v>20</v>
      </c>
      <c r="C436" s="218" t="s">
        <v>631</v>
      </c>
      <c r="D436" s="5" t="s">
        <v>9</v>
      </c>
      <c r="E436" s="7">
        <v>1</v>
      </c>
      <c r="F436" s="5" t="s">
        <v>208</v>
      </c>
      <c r="G436" s="7">
        <f>E436</f>
        <v>1</v>
      </c>
      <c r="H436" s="154" t="s">
        <v>205</v>
      </c>
    </row>
    <row r="437" spans="1:8" ht="15" thickBot="1" x14ac:dyDescent="0.35">
      <c r="A437" s="439" t="s">
        <v>632</v>
      </c>
      <c r="B437" s="439"/>
      <c r="C437" s="439"/>
      <c r="D437" s="439"/>
      <c r="E437" s="439"/>
      <c r="F437" s="439"/>
      <c r="G437" s="439"/>
      <c r="H437" s="439"/>
    </row>
    <row r="438" spans="1:8" x14ac:dyDescent="0.3">
      <c r="A438" s="440" t="s">
        <v>633</v>
      </c>
      <c r="B438" s="441"/>
      <c r="C438" s="441"/>
      <c r="D438" s="441"/>
      <c r="E438" s="441"/>
      <c r="F438" s="441"/>
      <c r="G438" s="441"/>
      <c r="H438" s="442"/>
    </row>
    <row r="439" spans="1:8" x14ac:dyDescent="0.3">
      <c r="A439" s="443" t="s">
        <v>634</v>
      </c>
      <c r="B439" s="444"/>
      <c r="C439" s="444"/>
      <c r="D439" s="444"/>
      <c r="E439" s="444"/>
      <c r="F439" s="444"/>
      <c r="G439" s="444"/>
      <c r="H439" s="445"/>
    </row>
    <row r="440" spans="1:8" x14ac:dyDescent="0.3">
      <c r="A440" s="443" t="s">
        <v>635</v>
      </c>
      <c r="B440" s="444"/>
      <c r="C440" s="444"/>
      <c r="D440" s="444"/>
      <c r="E440" s="444"/>
      <c r="F440" s="444"/>
      <c r="G440" s="444"/>
      <c r="H440" s="445"/>
    </row>
    <row r="441" spans="1:8" x14ac:dyDescent="0.3">
      <c r="A441" s="443" t="s">
        <v>636</v>
      </c>
      <c r="B441" s="444"/>
      <c r="C441" s="444"/>
      <c r="D441" s="444"/>
      <c r="E441" s="444"/>
      <c r="F441" s="444"/>
      <c r="G441" s="444"/>
      <c r="H441" s="445"/>
    </row>
    <row r="442" spans="1:8" x14ac:dyDescent="0.3">
      <c r="A442" s="452" t="s">
        <v>637</v>
      </c>
      <c r="B442" s="452"/>
      <c r="C442" s="452"/>
      <c r="D442" s="452"/>
      <c r="E442" s="452"/>
      <c r="F442" s="452"/>
      <c r="G442" s="452"/>
      <c r="H442" s="452"/>
    </row>
    <row r="443" spans="1:8" x14ac:dyDescent="0.3">
      <c r="A443" s="453" t="s">
        <v>105</v>
      </c>
      <c r="B443" s="454"/>
      <c r="C443" s="455" t="s">
        <v>638</v>
      </c>
      <c r="D443" s="456"/>
      <c r="E443" s="456"/>
      <c r="F443" s="456"/>
      <c r="G443" s="456"/>
      <c r="H443" s="456"/>
    </row>
    <row r="444" spans="1:8" ht="15" thickBot="1" x14ac:dyDescent="0.35">
      <c r="A444" s="457" t="s">
        <v>12</v>
      </c>
      <c r="B444" s="458"/>
      <c r="C444" s="458"/>
      <c r="D444" s="458"/>
      <c r="E444" s="458"/>
      <c r="F444" s="458"/>
      <c r="G444" s="458"/>
      <c r="H444" s="458"/>
    </row>
    <row r="445" spans="1:8" x14ac:dyDescent="0.3">
      <c r="A445" s="459" t="s">
        <v>150</v>
      </c>
      <c r="B445" s="460"/>
      <c r="C445" s="460"/>
      <c r="D445" s="460"/>
      <c r="E445" s="460"/>
      <c r="F445" s="460"/>
      <c r="G445" s="460"/>
      <c r="H445" s="461"/>
    </row>
    <row r="446" spans="1:8" x14ac:dyDescent="0.3">
      <c r="A446" s="449" t="s">
        <v>639</v>
      </c>
      <c r="B446" s="450"/>
      <c r="C446" s="450"/>
      <c r="D446" s="450"/>
      <c r="E446" s="450"/>
      <c r="F446" s="450"/>
      <c r="G446" s="450"/>
      <c r="H446" s="451"/>
    </row>
    <row r="447" spans="1:8" x14ac:dyDescent="0.3">
      <c r="A447" s="446" t="s">
        <v>640</v>
      </c>
      <c r="B447" s="447"/>
      <c r="C447" s="447"/>
      <c r="D447" s="447"/>
      <c r="E447" s="447"/>
      <c r="F447" s="447"/>
      <c r="G447" s="447"/>
      <c r="H447" s="448"/>
    </row>
    <row r="448" spans="1:8" x14ac:dyDescent="0.3">
      <c r="A448" s="446" t="s">
        <v>641</v>
      </c>
      <c r="B448" s="447"/>
      <c r="C448" s="447"/>
      <c r="D448" s="447"/>
      <c r="E448" s="447"/>
      <c r="F448" s="447"/>
      <c r="G448" s="447"/>
      <c r="H448" s="448"/>
    </row>
    <row r="449" spans="1:8" x14ac:dyDescent="0.3">
      <c r="A449" s="446" t="s">
        <v>642</v>
      </c>
      <c r="B449" s="447"/>
      <c r="C449" s="447"/>
      <c r="D449" s="447"/>
      <c r="E449" s="447"/>
      <c r="F449" s="447"/>
      <c r="G449" s="447"/>
      <c r="H449" s="448"/>
    </row>
    <row r="450" spans="1:8" x14ac:dyDescent="0.3">
      <c r="A450" s="446" t="s">
        <v>292</v>
      </c>
      <c r="B450" s="447"/>
      <c r="C450" s="447"/>
      <c r="D450" s="447"/>
      <c r="E450" s="447"/>
      <c r="F450" s="447"/>
      <c r="G450" s="447"/>
      <c r="H450" s="448"/>
    </row>
    <row r="451" spans="1:8" x14ac:dyDescent="0.3">
      <c r="A451" s="446" t="s">
        <v>643</v>
      </c>
      <c r="B451" s="447"/>
      <c r="C451" s="447"/>
      <c r="D451" s="447"/>
      <c r="E451" s="447"/>
      <c r="F451" s="447"/>
      <c r="G451" s="447"/>
      <c r="H451" s="448"/>
    </row>
    <row r="452" spans="1:8" x14ac:dyDescent="0.3">
      <c r="A452" s="449" t="s">
        <v>644</v>
      </c>
      <c r="B452" s="450"/>
      <c r="C452" s="450"/>
      <c r="D452" s="450"/>
      <c r="E452" s="450"/>
      <c r="F452" s="450"/>
      <c r="G452" s="450"/>
      <c r="H452" s="451"/>
    </row>
    <row r="453" spans="1:8" ht="15" thickBot="1" x14ac:dyDescent="0.35">
      <c r="A453" s="462" t="s">
        <v>451</v>
      </c>
      <c r="B453" s="463"/>
      <c r="C453" s="463"/>
      <c r="D453" s="463"/>
      <c r="E453" s="463"/>
      <c r="F453" s="463"/>
      <c r="G453" s="463"/>
      <c r="H453" s="464"/>
    </row>
    <row r="454" spans="1:8" ht="27.6" x14ac:dyDescent="0.3">
      <c r="A454" s="164" t="s">
        <v>0</v>
      </c>
      <c r="B454" s="165" t="s">
        <v>1</v>
      </c>
      <c r="C454" s="248" t="s">
        <v>10</v>
      </c>
      <c r="D454" s="166" t="s">
        <v>2</v>
      </c>
      <c r="E454" s="165" t="s">
        <v>4</v>
      </c>
      <c r="F454" s="167" t="s">
        <v>3</v>
      </c>
      <c r="G454" s="167" t="s">
        <v>8</v>
      </c>
      <c r="H454" s="167" t="s">
        <v>115</v>
      </c>
    </row>
    <row r="455" spans="1:8" x14ac:dyDescent="0.3">
      <c r="A455" s="168">
        <v>1</v>
      </c>
      <c r="B455" s="169" t="s">
        <v>645</v>
      </c>
      <c r="C455" s="249" t="s">
        <v>646</v>
      </c>
      <c r="D455" s="171" t="s">
        <v>134</v>
      </c>
      <c r="E455" s="172">
        <v>1</v>
      </c>
      <c r="F455" s="173" t="s">
        <v>208</v>
      </c>
      <c r="G455" s="174">
        <v>1</v>
      </c>
      <c r="H455" s="174" t="s">
        <v>119</v>
      </c>
    </row>
    <row r="456" spans="1:8" x14ac:dyDescent="0.3">
      <c r="A456" s="175">
        <v>2</v>
      </c>
      <c r="B456" s="170" t="s">
        <v>647</v>
      </c>
      <c r="C456" s="249" t="s">
        <v>648</v>
      </c>
      <c r="D456" s="171" t="s">
        <v>134</v>
      </c>
      <c r="E456" s="172">
        <v>1</v>
      </c>
      <c r="F456" s="173" t="s">
        <v>208</v>
      </c>
      <c r="G456" s="174">
        <v>1</v>
      </c>
      <c r="H456" s="174" t="s">
        <v>119</v>
      </c>
    </row>
    <row r="457" spans="1:8" x14ac:dyDescent="0.3">
      <c r="A457" s="168">
        <v>3</v>
      </c>
      <c r="B457" s="176" t="s">
        <v>649</v>
      </c>
      <c r="C457" s="249" t="s">
        <v>650</v>
      </c>
      <c r="D457" s="171" t="s">
        <v>7</v>
      </c>
      <c r="E457" s="172">
        <v>1</v>
      </c>
      <c r="F457" s="173" t="s">
        <v>208</v>
      </c>
      <c r="G457" s="174">
        <f t="shared" ref="G457:G465" si="0">E457</f>
        <v>1</v>
      </c>
      <c r="H457" s="174" t="s">
        <v>119</v>
      </c>
    </row>
    <row r="458" spans="1:8" x14ac:dyDescent="0.3">
      <c r="A458" s="175">
        <v>4</v>
      </c>
      <c r="B458" s="170" t="s">
        <v>651</v>
      </c>
      <c r="C458" s="249" t="s">
        <v>652</v>
      </c>
      <c r="D458" s="171" t="s">
        <v>11</v>
      </c>
      <c r="E458" s="177">
        <v>2</v>
      </c>
      <c r="F458" s="173" t="s">
        <v>208</v>
      </c>
      <c r="G458" s="174">
        <v>2</v>
      </c>
      <c r="H458" s="174" t="s">
        <v>119</v>
      </c>
    </row>
    <row r="459" spans="1:8" ht="27.6" x14ac:dyDescent="0.3">
      <c r="A459" s="168">
        <v>5</v>
      </c>
      <c r="B459" s="170" t="s">
        <v>653</v>
      </c>
      <c r="C459" s="249" t="s">
        <v>654</v>
      </c>
      <c r="D459" s="171" t="s">
        <v>11</v>
      </c>
      <c r="E459" s="172">
        <v>1</v>
      </c>
      <c r="F459" s="173" t="s">
        <v>208</v>
      </c>
      <c r="G459" s="174">
        <f t="shared" si="0"/>
        <v>1</v>
      </c>
      <c r="H459" s="174" t="s">
        <v>119</v>
      </c>
    </row>
    <row r="460" spans="1:8" x14ac:dyDescent="0.3">
      <c r="A460" s="167">
        <v>6</v>
      </c>
      <c r="B460" s="170" t="s">
        <v>304</v>
      </c>
      <c r="C460" s="249" t="s">
        <v>655</v>
      </c>
      <c r="D460" s="171" t="s">
        <v>11</v>
      </c>
      <c r="E460" s="172">
        <v>1</v>
      </c>
      <c r="F460" s="167" t="s">
        <v>208</v>
      </c>
      <c r="G460" s="167">
        <v>1</v>
      </c>
      <c r="H460" s="178" t="s">
        <v>119</v>
      </c>
    </row>
    <row r="461" spans="1:8" x14ac:dyDescent="0.3">
      <c r="A461" s="167">
        <v>7</v>
      </c>
      <c r="B461" s="169" t="s">
        <v>656</v>
      </c>
      <c r="C461" s="249" t="s">
        <v>655</v>
      </c>
      <c r="D461" s="171" t="s">
        <v>11</v>
      </c>
      <c r="E461" s="172">
        <v>1</v>
      </c>
      <c r="F461" s="167" t="s">
        <v>208</v>
      </c>
      <c r="G461" s="167">
        <v>1</v>
      </c>
      <c r="H461" s="178" t="s">
        <v>119</v>
      </c>
    </row>
    <row r="462" spans="1:8" x14ac:dyDescent="0.3">
      <c r="A462" s="167">
        <v>8</v>
      </c>
      <c r="B462" s="170" t="s">
        <v>657</v>
      </c>
      <c r="C462" s="249" t="s">
        <v>655</v>
      </c>
      <c r="D462" s="171" t="s">
        <v>11</v>
      </c>
      <c r="E462" s="172">
        <v>1</v>
      </c>
      <c r="F462" s="167" t="s">
        <v>208</v>
      </c>
      <c r="G462" s="167">
        <v>1</v>
      </c>
      <c r="H462" s="178" t="s">
        <v>119</v>
      </c>
    </row>
    <row r="463" spans="1:8" x14ac:dyDescent="0.3">
      <c r="A463" s="167">
        <v>9</v>
      </c>
      <c r="B463" s="170" t="s">
        <v>658</v>
      </c>
      <c r="C463" s="249" t="s">
        <v>659</v>
      </c>
      <c r="D463" s="171" t="s">
        <v>11</v>
      </c>
      <c r="E463" s="179">
        <v>1</v>
      </c>
      <c r="F463" s="179" t="s">
        <v>208</v>
      </c>
      <c r="G463" s="179">
        <f>E463</f>
        <v>1</v>
      </c>
      <c r="H463" s="178" t="s">
        <v>119</v>
      </c>
    </row>
    <row r="464" spans="1:8" ht="27.6" x14ac:dyDescent="0.3">
      <c r="A464" s="175">
        <v>10</v>
      </c>
      <c r="B464" s="170" t="s">
        <v>660</v>
      </c>
      <c r="C464" s="249" t="s">
        <v>661</v>
      </c>
      <c r="D464" s="171" t="s">
        <v>11</v>
      </c>
      <c r="E464" s="172">
        <v>1</v>
      </c>
      <c r="F464" s="173" t="s">
        <v>208</v>
      </c>
      <c r="G464" s="174">
        <f t="shared" si="0"/>
        <v>1</v>
      </c>
      <c r="H464" s="174" t="s">
        <v>119</v>
      </c>
    </row>
    <row r="465" spans="1:8" x14ac:dyDescent="0.3">
      <c r="A465" s="168">
        <v>11</v>
      </c>
      <c r="B465" s="169" t="s">
        <v>662</v>
      </c>
      <c r="C465" s="250" t="s">
        <v>663</v>
      </c>
      <c r="D465" s="171" t="s">
        <v>11</v>
      </c>
      <c r="E465" s="172">
        <v>1</v>
      </c>
      <c r="F465" s="173" t="s">
        <v>208</v>
      </c>
      <c r="G465" s="174">
        <f t="shared" si="0"/>
        <v>1</v>
      </c>
      <c r="H465" s="174" t="s">
        <v>119</v>
      </c>
    </row>
    <row r="466" spans="1:8" x14ac:dyDescent="0.3">
      <c r="A466" s="181">
        <v>12</v>
      </c>
      <c r="B466" s="182" t="s">
        <v>664</v>
      </c>
      <c r="C466" s="251" t="s">
        <v>665</v>
      </c>
      <c r="D466" s="171" t="s">
        <v>5</v>
      </c>
      <c r="E466" s="177">
        <v>1</v>
      </c>
      <c r="F466" s="183" t="s">
        <v>6</v>
      </c>
      <c r="G466" s="184">
        <v>1</v>
      </c>
      <c r="H466" s="184" t="s">
        <v>252</v>
      </c>
    </row>
    <row r="467" spans="1:8" x14ac:dyDescent="0.3">
      <c r="A467" s="181">
        <v>13</v>
      </c>
      <c r="B467" s="182" t="s">
        <v>666</v>
      </c>
      <c r="C467" s="250" t="s">
        <v>667</v>
      </c>
      <c r="D467" s="171" t="s">
        <v>5</v>
      </c>
      <c r="E467" s="177">
        <v>3</v>
      </c>
      <c r="F467" s="183" t="s">
        <v>6</v>
      </c>
      <c r="G467" s="184">
        <v>1</v>
      </c>
      <c r="H467" s="184" t="s">
        <v>252</v>
      </c>
    </row>
    <row r="468" spans="1:8" x14ac:dyDescent="0.3">
      <c r="A468" s="175">
        <v>14</v>
      </c>
      <c r="B468" s="170" t="s">
        <v>668</v>
      </c>
      <c r="C468" s="250" t="s">
        <v>669</v>
      </c>
      <c r="D468" s="171" t="s">
        <v>11</v>
      </c>
      <c r="E468" s="177">
        <v>2</v>
      </c>
      <c r="F468" s="173" t="s">
        <v>208</v>
      </c>
      <c r="G468" s="174">
        <v>2</v>
      </c>
      <c r="H468" s="174" t="s">
        <v>119</v>
      </c>
    </row>
    <row r="469" spans="1:8" x14ac:dyDescent="0.3">
      <c r="A469" s="168">
        <v>15</v>
      </c>
      <c r="B469" s="170" t="s">
        <v>670</v>
      </c>
      <c r="C469" s="250" t="s">
        <v>671</v>
      </c>
      <c r="D469" s="171" t="s">
        <v>11</v>
      </c>
      <c r="E469" s="177">
        <v>2</v>
      </c>
      <c r="F469" s="173" t="s">
        <v>208</v>
      </c>
      <c r="G469" s="174">
        <v>2</v>
      </c>
      <c r="H469" s="174" t="s">
        <v>119</v>
      </c>
    </row>
    <row r="470" spans="1:8" ht="15" thickBot="1" x14ac:dyDescent="0.35">
      <c r="A470" s="467" t="s">
        <v>149</v>
      </c>
      <c r="B470" s="468"/>
      <c r="C470" s="469"/>
      <c r="D470" s="469"/>
      <c r="E470" s="468"/>
      <c r="F470" s="469"/>
      <c r="G470" s="469"/>
      <c r="H470" s="469"/>
    </row>
    <row r="471" spans="1:8" x14ac:dyDescent="0.3">
      <c r="A471" s="459" t="s">
        <v>150</v>
      </c>
      <c r="B471" s="460"/>
      <c r="C471" s="460"/>
      <c r="D471" s="460"/>
      <c r="E471" s="460"/>
      <c r="F471" s="460"/>
      <c r="G471" s="460"/>
      <c r="H471" s="461"/>
    </row>
    <row r="472" spans="1:8" x14ac:dyDescent="0.3">
      <c r="A472" s="449" t="s">
        <v>639</v>
      </c>
      <c r="B472" s="450"/>
      <c r="C472" s="450"/>
      <c r="D472" s="450"/>
      <c r="E472" s="450"/>
      <c r="F472" s="450"/>
      <c r="G472" s="450"/>
      <c r="H472" s="451"/>
    </row>
    <row r="473" spans="1:8" x14ac:dyDescent="0.3">
      <c r="A473" s="446" t="s">
        <v>640</v>
      </c>
      <c r="B473" s="447"/>
      <c r="C473" s="447"/>
      <c r="D473" s="447"/>
      <c r="E473" s="447"/>
      <c r="F473" s="447"/>
      <c r="G473" s="447"/>
      <c r="H473" s="448"/>
    </row>
    <row r="474" spans="1:8" x14ac:dyDescent="0.3">
      <c r="A474" s="446" t="s">
        <v>641</v>
      </c>
      <c r="B474" s="447"/>
      <c r="C474" s="447"/>
      <c r="D474" s="447"/>
      <c r="E474" s="447"/>
      <c r="F474" s="447"/>
      <c r="G474" s="447"/>
      <c r="H474" s="448"/>
    </row>
    <row r="475" spans="1:8" x14ac:dyDescent="0.3">
      <c r="A475" s="446" t="s">
        <v>642</v>
      </c>
      <c r="B475" s="447"/>
      <c r="C475" s="447"/>
      <c r="D475" s="447"/>
      <c r="E475" s="447"/>
      <c r="F475" s="447"/>
      <c r="G475" s="447"/>
      <c r="H475" s="448"/>
    </row>
    <row r="476" spans="1:8" x14ac:dyDescent="0.3">
      <c r="A476" s="446" t="s">
        <v>292</v>
      </c>
      <c r="B476" s="447"/>
      <c r="C476" s="447"/>
      <c r="D476" s="447"/>
      <c r="E476" s="447"/>
      <c r="F476" s="447"/>
      <c r="G476" s="447"/>
      <c r="H476" s="448"/>
    </row>
    <row r="477" spans="1:8" x14ac:dyDescent="0.3">
      <c r="A477" s="446" t="s">
        <v>643</v>
      </c>
      <c r="B477" s="447"/>
      <c r="C477" s="447"/>
      <c r="D477" s="447"/>
      <c r="E477" s="447"/>
      <c r="F477" s="447"/>
      <c r="G477" s="447"/>
      <c r="H477" s="448"/>
    </row>
    <row r="478" spans="1:8" x14ac:dyDescent="0.3">
      <c r="A478" s="449" t="s">
        <v>644</v>
      </c>
      <c r="B478" s="450"/>
      <c r="C478" s="450"/>
      <c r="D478" s="450"/>
      <c r="E478" s="450"/>
      <c r="F478" s="450"/>
      <c r="G478" s="450"/>
      <c r="H478" s="451"/>
    </row>
    <row r="479" spans="1:8" ht="15" thickBot="1" x14ac:dyDescent="0.35">
      <c r="A479" s="462" t="s">
        <v>451</v>
      </c>
      <c r="B479" s="463"/>
      <c r="C479" s="463"/>
      <c r="D479" s="463"/>
      <c r="E479" s="463"/>
      <c r="F479" s="463"/>
      <c r="G479" s="463"/>
      <c r="H479" s="464"/>
    </row>
    <row r="480" spans="1:8" ht="27.6" x14ac:dyDescent="0.3">
      <c r="A480" s="185" t="s">
        <v>0</v>
      </c>
      <c r="B480" s="186" t="s">
        <v>1</v>
      </c>
      <c r="C480" s="252" t="s">
        <v>10</v>
      </c>
      <c r="D480" s="187" t="s">
        <v>2</v>
      </c>
      <c r="E480" s="185" t="s">
        <v>4</v>
      </c>
      <c r="F480" s="185" t="s">
        <v>3</v>
      </c>
      <c r="G480" s="185" t="s">
        <v>8</v>
      </c>
      <c r="H480" s="185" t="s">
        <v>115</v>
      </c>
    </row>
    <row r="481" spans="1:8" ht="27.6" x14ac:dyDescent="0.3">
      <c r="A481" s="188">
        <v>1</v>
      </c>
      <c r="B481" s="189" t="s">
        <v>672</v>
      </c>
      <c r="C481" s="253" t="s">
        <v>673</v>
      </c>
      <c r="D481" s="190" t="s">
        <v>7</v>
      </c>
      <c r="E481" s="190">
        <v>1</v>
      </c>
      <c r="F481" s="190" t="s">
        <v>674</v>
      </c>
      <c r="G481" s="185">
        <v>10</v>
      </c>
      <c r="H481" s="185" t="s">
        <v>119</v>
      </c>
    </row>
    <row r="482" spans="1:8" ht="27.6" x14ac:dyDescent="0.3">
      <c r="A482" s="190">
        <v>2</v>
      </c>
      <c r="B482" s="191" t="s">
        <v>675</v>
      </c>
      <c r="C482" s="254" t="s">
        <v>676</v>
      </c>
      <c r="D482" s="190" t="s">
        <v>5</v>
      </c>
      <c r="E482" s="190">
        <v>1</v>
      </c>
      <c r="F482" s="190" t="s">
        <v>677</v>
      </c>
      <c r="G482" s="185">
        <v>10</v>
      </c>
      <c r="H482" s="185" t="s">
        <v>119</v>
      </c>
    </row>
    <row r="483" spans="1:8" ht="27.6" x14ac:dyDescent="0.3">
      <c r="A483" s="190">
        <v>3</v>
      </c>
      <c r="B483" s="169" t="s">
        <v>678</v>
      </c>
      <c r="C483" s="249" t="s">
        <v>679</v>
      </c>
      <c r="D483" s="192" t="s">
        <v>7</v>
      </c>
      <c r="E483" s="172">
        <v>1</v>
      </c>
      <c r="F483" s="190" t="s">
        <v>680</v>
      </c>
      <c r="G483" s="174">
        <f>E483</f>
        <v>1</v>
      </c>
      <c r="H483" s="174" t="s">
        <v>119</v>
      </c>
    </row>
    <row r="484" spans="1:8" ht="27.6" x14ac:dyDescent="0.3">
      <c r="A484" s="190">
        <v>4</v>
      </c>
      <c r="B484" s="169" t="s">
        <v>488</v>
      </c>
      <c r="C484" s="250" t="s">
        <v>681</v>
      </c>
      <c r="D484" s="171" t="s">
        <v>11</v>
      </c>
      <c r="E484" s="172">
        <v>1</v>
      </c>
      <c r="F484" s="190" t="s">
        <v>682</v>
      </c>
      <c r="G484" s="174">
        <v>2</v>
      </c>
      <c r="H484" s="174" t="s">
        <v>119</v>
      </c>
    </row>
    <row r="485" spans="1:8" ht="27.6" x14ac:dyDescent="0.3">
      <c r="A485" s="190">
        <v>5</v>
      </c>
      <c r="B485" s="170" t="s">
        <v>683</v>
      </c>
      <c r="C485" s="250" t="s">
        <v>684</v>
      </c>
      <c r="D485" s="171" t="s">
        <v>11</v>
      </c>
      <c r="E485" s="172">
        <v>1</v>
      </c>
      <c r="F485" s="190" t="s">
        <v>682</v>
      </c>
      <c r="G485" s="174">
        <v>2</v>
      </c>
      <c r="H485" s="174" t="s">
        <v>119</v>
      </c>
    </row>
    <row r="486" spans="1:8" ht="27.6" x14ac:dyDescent="0.3">
      <c r="A486" s="188">
        <v>6</v>
      </c>
      <c r="B486" s="170" t="s">
        <v>685</v>
      </c>
      <c r="C486" s="255" t="s">
        <v>686</v>
      </c>
      <c r="D486" s="171" t="s">
        <v>11</v>
      </c>
      <c r="E486" s="172">
        <v>1</v>
      </c>
      <c r="F486" s="190" t="s">
        <v>687</v>
      </c>
      <c r="G486" s="174">
        <v>5</v>
      </c>
      <c r="H486" s="174" t="s">
        <v>119</v>
      </c>
    </row>
    <row r="487" spans="1:8" ht="27.6" x14ac:dyDescent="0.3">
      <c r="A487" s="190">
        <v>7</v>
      </c>
      <c r="B487" s="170" t="s">
        <v>688</v>
      </c>
      <c r="C487" s="256" t="s">
        <v>689</v>
      </c>
      <c r="D487" s="171" t="s">
        <v>11</v>
      </c>
      <c r="E487" s="172">
        <v>1</v>
      </c>
      <c r="F487" s="190" t="s">
        <v>687</v>
      </c>
      <c r="G487" s="174">
        <v>5</v>
      </c>
      <c r="H487" s="174" t="s">
        <v>119</v>
      </c>
    </row>
    <row r="488" spans="1:8" ht="27.6" x14ac:dyDescent="0.3">
      <c r="A488" s="190">
        <v>8</v>
      </c>
      <c r="B488" s="176" t="s">
        <v>690</v>
      </c>
      <c r="C488" s="257" t="s">
        <v>691</v>
      </c>
      <c r="D488" s="171" t="s">
        <v>11</v>
      </c>
      <c r="E488" s="172">
        <v>1</v>
      </c>
      <c r="F488" s="190" t="s">
        <v>687</v>
      </c>
      <c r="G488" s="174">
        <v>5</v>
      </c>
      <c r="H488" s="174" t="s">
        <v>119</v>
      </c>
    </row>
    <row r="489" spans="1:8" ht="27.6" x14ac:dyDescent="0.3">
      <c r="A489" s="190">
        <v>9</v>
      </c>
      <c r="B489" s="170" t="s">
        <v>692</v>
      </c>
      <c r="C489" s="258" t="s">
        <v>693</v>
      </c>
      <c r="D489" s="171" t="s">
        <v>11</v>
      </c>
      <c r="E489" s="172">
        <v>1</v>
      </c>
      <c r="F489" s="190" t="s">
        <v>680</v>
      </c>
      <c r="G489" s="174">
        <v>2</v>
      </c>
      <c r="H489" s="174" t="s">
        <v>119</v>
      </c>
    </row>
    <row r="490" spans="1:8" ht="27.6" x14ac:dyDescent="0.3">
      <c r="A490" s="188">
        <v>10</v>
      </c>
      <c r="B490" s="170" t="s">
        <v>694</v>
      </c>
      <c r="C490" s="249" t="s">
        <v>695</v>
      </c>
      <c r="D490" s="171" t="s">
        <v>11</v>
      </c>
      <c r="E490" s="172">
        <v>1</v>
      </c>
      <c r="F490" s="190" t="s">
        <v>682</v>
      </c>
      <c r="G490" s="174">
        <v>2</v>
      </c>
      <c r="H490" s="174" t="s">
        <v>119</v>
      </c>
    </row>
    <row r="491" spans="1:8" ht="27.6" x14ac:dyDescent="0.3">
      <c r="A491" s="190">
        <v>11</v>
      </c>
      <c r="B491" s="170" t="s">
        <v>696</v>
      </c>
      <c r="C491" s="250" t="s">
        <v>697</v>
      </c>
      <c r="D491" s="171" t="s">
        <v>11</v>
      </c>
      <c r="E491" s="172">
        <v>1</v>
      </c>
      <c r="F491" s="190" t="s">
        <v>682</v>
      </c>
      <c r="G491" s="174">
        <v>2</v>
      </c>
      <c r="H491" s="174" t="s">
        <v>119</v>
      </c>
    </row>
    <row r="492" spans="1:8" ht="27.6" x14ac:dyDescent="0.3">
      <c r="A492" s="190">
        <v>12</v>
      </c>
      <c r="B492" s="170" t="s">
        <v>698</v>
      </c>
      <c r="C492" s="259" t="s">
        <v>699</v>
      </c>
      <c r="D492" s="171" t="s">
        <v>11</v>
      </c>
      <c r="E492" s="172">
        <v>1</v>
      </c>
      <c r="F492" s="190" t="s">
        <v>682</v>
      </c>
      <c r="G492" s="174">
        <v>2</v>
      </c>
      <c r="H492" s="174" t="s">
        <v>119</v>
      </c>
    </row>
    <row r="493" spans="1:8" ht="27.6" x14ac:dyDescent="0.3">
      <c r="A493" s="190">
        <v>13</v>
      </c>
      <c r="B493" s="170" t="s">
        <v>700</v>
      </c>
      <c r="C493" s="249" t="s">
        <v>701</v>
      </c>
      <c r="D493" s="171" t="s">
        <v>11</v>
      </c>
      <c r="E493" s="172">
        <v>1</v>
      </c>
      <c r="F493" s="190" t="s">
        <v>680</v>
      </c>
      <c r="G493" s="174">
        <f>E493</f>
        <v>1</v>
      </c>
      <c r="H493" s="174" t="s">
        <v>119</v>
      </c>
    </row>
    <row r="494" spans="1:8" ht="27.6" x14ac:dyDescent="0.3">
      <c r="A494" s="188">
        <v>14</v>
      </c>
      <c r="B494" s="170" t="s">
        <v>702</v>
      </c>
      <c r="C494" s="249" t="s">
        <v>703</v>
      </c>
      <c r="D494" s="171" t="s">
        <v>11</v>
      </c>
      <c r="E494" s="172">
        <v>1</v>
      </c>
      <c r="F494" s="190" t="s">
        <v>680</v>
      </c>
      <c r="G494" s="174">
        <f>E494</f>
        <v>1</v>
      </c>
      <c r="H494" s="174" t="s">
        <v>119</v>
      </c>
    </row>
    <row r="495" spans="1:8" ht="27.6" x14ac:dyDescent="0.3">
      <c r="A495" s="190">
        <v>15</v>
      </c>
      <c r="B495" s="170" t="s">
        <v>704</v>
      </c>
      <c r="C495" s="249" t="s">
        <v>705</v>
      </c>
      <c r="D495" s="171" t="s">
        <v>11</v>
      </c>
      <c r="E495" s="172">
        <v>1</v>
      </c>
      <c r="F495" s="190" t="s">
        <v>680</v>
      </c>
      <c r="G495" s="174">
        <f>E495</f>
        <v>1</v>
      </c>
      <c r="H495" s="174" t="s">
        <v>119</v>
      </c>
    </row>
    <row r="496" spans="1:8" ht="27.6" x14ac:dyDescent="0.3">
      <c r="A496" s="190">
        <v>16</v>
      </c>
      <c r="B496" s="170" t="s">
        <v>706</v>
      </c>
      <c r="C496" s="249" t="s">
        <v>707</v>
      </c>
      <c r="D496" s="171" t="s">
        <v>11</v>
      </c>
      <c r="E496" s="185">
        <v>1</v>
      </c>
      <c r="F496" s="190" t="s">
        <v>680</v>
      </c>
      <c r="G496" s="193">
        <f>E496</f>
        <v>1</v>
      </c>
      <c r="H496" s="174" t="s">
        <v>119</v>
      </c>
    </row>
    <row r="497" spans="1:8" ht="27.6" x14ac:dyDescent="0.3">
      <c r="A497" s="190">
        <v>17</v>
      </c>
      <c r="B497" s="176" t="s">
        <v>708</v>
      </c>
      <c r="C497" s="260" t="s">
        <v>709</v>
      </c>
      <c r="D497" s="171" t="s">
        <v>11</v>
      </c>
      <c r="E497" s="172">
        <v>1</v>
      </c>
      <c r="F497" s="190" t="s">
        <v>680</v>
      </c>
      <c r="G497" s="174">
        <f>E497</f>
        <v>1</v>
      </c>
      <c r="H497" s="174" t="s">
        <v>119</v>
      </c>
    </row>
    <row r="498" spans="1:8" ht="27.6" x14ac:dyDescent="0.3">
      <c r="A498" s="188">
        <v>18</v>
      </c>
      <c r="B498" s="170" t="s">
        <v>710</v>
      </c>
      <c r="C498" s="249" t="s">
        <v>711</v>
      </c>
      <c r="D498" s="171" t="s">
        <v>11</v>
      </c>
      <c r="E498" s="172">
        <v>1</v>
      </c>
      <c r="F498" s="190" t="s">
        <v>687</v>
      </c>
      <c r="G498" s="174">
        <v>5</v>
      </c>
      <c r="H498" s="174" t="s">
        <v>119</v>
      </c>
    </row>
    <row r="499" spans="1:8" ht="27.6" x14ac:dyDescent="0.3">
      <c r="A499" s="190">
        <v>19</v>
      </c>
      <c r="B499" s="180" t="s">
        <v>712</v>
      </c>
      <c r="C499" s="203" t="s">
        <v>713</v>
      </c>
      <c r="D499" s="171" t="s">
        <v>11</v>
      </c>
      <c r="E499" s="172">
        <v>1</v>
      </c>
      <c r="F499" s="190" t="s">
        <v>682</v>
      </c>
      <c r="G499" s="174">
        <v>2</v>
      </c>
      <c r="H499" s="174" t="s">
        <v>119</v>
      </c>
    </row>
    <row r="500" spans="1:8" ht="27.6" x14ac:dyDescent="0.3">
      <c r="A500" s="190">
        <v>20</v>
      </c>
      <c r="B500" s="170" t="s">
        <v>714</v>
      </c>
      <c r="C500" s="249" t="s">
        <v>715</v>
      </c>
      <c r="D500" s="171" t="s">
        <v>11</v>
      </c>
      <c r="E500" s="172">
        <v>1</v>
      </c>
      <c r="F500" s="190" t="s">
        <v>682</v>
      </c>
      <c r="G500" s="174">
        <v>2</v>
      </c>
      <c r="H500" s="174" t="s">
        <v>119</v>
      </c>
    </row>
    <row r="501" spans="1:8" ht="27.6" x14ac:dyDescent="0.3">
      <c r="A501" s="190">
        <v>21</v>
      </c>
      <c r="B501" s="170" t="s">
        <v>716</v>
      </c>
      <c r="C501" s="203" t="s">
        <v>717</v>
      </c>
      <c r="D501" s="171" t="s">
        <v>11</v>
      </c>
      <c r="E501" s="172">
        <v>1</v>
      </c>
      <c r="F501" s="190" t="s">
        <v>682</v>
      </c>
      <c r="G501" s="174">
        <v>2</v>
      </c>
      <c r="H501" s="174" t="s">
        <v>119</v>
      </c>
    </row>
    <row r="502" spans="1:8" ht="27.6" x14ac:dyDescent="0.3">
      <c r="A502" s="188">
        <v>22</v>
      </c>
      <c r="B502" s="170" t="s">
        <v>718</v>
      </c>
      <c r="C502" s="249" t="s">
        <v>719</v>
      </c>
      <c r="D502" s="171" t="s">
        <v>11</v>
      </c>
      <c r="E502" s="172">
        <v>1</v>
      </c>
      <c r="F502" s="190" t="s">
        <v>682</v>
      </c>
      <c r="G502" s="174">
        <v>2</v>
      </c>
      <c r="H502" s="174" t="s">
        <v>119</v>
      </c>
    </row>
    <row r="503" spans="1:8" ht="27.6" x14ac:dyDescent="0.3">
      <c r="A503" s="190">
        <v>23</v>
      </c>
      <c r="B503" s="170" t="s">
        <v>720</v>
      </c>
      <c r="C503" s="249" t="s">
        <v>721</v>
      </c>
      <c r="D503" s="171" t="s">
        <v>11</v>
      </c>
      <c r="E503" s="172">
        <v>1</v>
      </c>
      <c r="F503" s="190" t="s">
        <v>680</v>
      </c>
      <c r="G503" s="174">
        <f>E503</f>
        <v>1</v>
      </c>
      <c r="H503" s="174" t="s">
        <v>119</v>
      </c>
    </row>
    <row r="504" spans="1:8" ht="27.6" x14ac:dyDescent="0.3">
      <c r="A504" s="190">
        <v>24</v>
      </c>
      <c r="B504" s="170" t="s">
        <v>722</v>
      </c>
      <c r="C504" s="249" t="s">
        <v>723</v>
      </c>
      <c r="D504" s="171" t="s">
        <v>11</v>
      </c>
      <c r="E504" s="172">
        <v>1</v>
      </c>
      <c r="F504" s="190" t="s">
        <v>680</v>
      </c>
      <c r="G504" s="174">
        <f>E504</f>
        <v>1</v>
      </c>
      <c r="H504" s="174" t="s">
        <v>119</v>
      </c>
    </row>
    <row r="505" spans="1:8" ht="27.6" x14ac:dyDescent="0.3">
      <c r="A505" s="190">
        <v>25</v>
      </c>
      <c r="B505" s="170" t="s">
        <v>724</v>
      </c>
      <c r="C505" s="249" t="s">
        <v>725</v>
      </c>
      <c r="D505" s="171" t="s">
        <v>11</v>
      </c>
      <c r="E505" s="172">
        <v>1</v>
      </c>
      <c r="F505" s="190" t="s">
        <v>682</v>
      </c>
      <c r="G505" s="174">
        <v>2</v>
      </c>
      <c r="H505" s="174" t="s">
        <v>119</v>
      </c>
    </row>
    <row r="506" spans="1:8" ht="27.6" x14ac:dyDescent="0.3">
      <c r="A506" s="188">
        <v>26</v>
      </c>
      <c r="B506" s="170" t="s">
        <v>726</v>
      </c>
      <c r="C506" s="249" t="s">
        <v>727</v>
      </c>
      <c r="D506" s="171" t="s">
        <v>11</v>
      </c>
      <c r="E506" s="172">
        <v>1</v>
      </c>
      <c r="F506" s="190" t="s">
        <v>680</v>
      </c>
      <c r="G506" s="174">
        <f>E506</f>
        <v>1</v>
      </c>
      <c r="H506" s="174" t="s">
        <v>119</v>
      </c>
    </row>
    <row r="507" spans="1:8" ht="27.6" x14ac:dyDescent="0.3">
      <c r="A507" s="190">
        <v>27</v>
      </c>
      <c r="B507" s="170" t="s">
        <v>728</v>
      </c>
      <c r="C507" s="249" t="s">
        <v>729</v>
      </c>
      <c r="D507" s="171" t="s">
        <v>11</v>
      </c>
      <c r="E507" s="172">
        <v>1</v>
      </c>
      <c r="F507" s="190" t="s">
        <v>680</v>
      </c>
      <c r="G507" s="174">
        <f>E507</f>
        <v>1</v>
      </c>
      <c r="H507" s="174" t="s">
        <v>119</v>
      </c>
    </row>
    <row r="508" spans="1:8" ht="27.6" x14ac:dyDescent="0.3">
      <c r="A508" s="190">
        <v>28</v>
      </c>
      <c r="B508" s="170" t="s">
        <v>730</v>
      </c>
      <c r="C508" s="249" t="s">
        <v>731</v>
      </c>
      <c r="D508" s="171" t="s">
        <v>11</v>
      </c>
      <c r="E508" s="172">
        <v>1</v>
      </c>
      <c r="F508" s="190" t="s">
        <v>682</v>
      </c>
      <c r="G508" s="174">
        <v>2</v>
      </c>
      <c r="H508" s="174" t="s">
        <v>119</v>
      </c>
    </row>
    <row r="509" spans="1:8" ht="27.6" x14ac:dyDescent="0.3">
      <c r="A509" s="190">
        <v>29</v>
      </c>
      <c r="B509" s="170" t="s">
        <v>732</v>
      </c>
      <c r="C509" s="249" t="s">
        <v>733</v>
      </c>
      <c r="D509" s="171" t="s">
        <v>11</v>
      </c>
      <c r="E509" s="172">
        <v>1</v>
      </c>
      <c r="F509" s="190" t="s">
        <v>682</v>
      </c>
      <c r="G509" s="174">
        <v>2</v>
      </c>
      <c r="H509" s="174" t="s">
        <v>119</v>
      </c>
    </row>
    <row r="510" spans="1:8" ht="27.6" x14ac:dyDescent="0.3">
      <c r="A510" s="188">
        <v>30</v>
      </c>
      <c r="B510" s="170" t="s">
        <v>734</v>
      </c>
      <c r="C510" s="249" t="s">
        <v>735</v>
      </c>
      <c r="D510" s="171" t="s">
        <v>11</v>
      </c>
      <c r="E510" s="172">
        <v>1</v>
      </c>
      <c r="F510" s="190" t="s">
        <v>677</v>
      </c>
      <c r="G510" s="174">
        <v>10</v>
      </c>
      <c r="H510" s="174" t="s">
        <v>119</v>
      </c>
    </row>
    <row r="511" spans="1:8" ht="27.6" x14ac:dyDescent="0.3">
      <c r="A511" s="190">
        <v>31</v>
      </c>
      <c r="B511" s="170" t="s">
        <v>736</v>
      </c>
      <c r="C511" s="249" t="s">
        <v>737</v>
      </c>
      <c r="D511" s="171" t="s">
        <v>11</v>
      </c>
      <c r="E511" s="172">
        <v>1</v>
      </c>
      <c r="F511" s="190" t="s">
        <v>677</v>
      </c>
      <c r="G511" s="174">
        <v>10</v>
      </c>
      <c r="H511" s="174" t="s">
        <v>119</v>
      </c>
    </row>
    <row r="512" spans="1:8" ht="27.6" x14ac:dyDescent="0.3">
      <c r="A512" s="190">
        <v>32</v>
      </c>
      <c r="B512" s="170" t="s">
        <v>738</v>
      </c>
      <c r="C512" s="249" t="s">
        <v>739</v>
      </c>
      <c r="D512" s="171" t="s">
        <v>11</v>
      </c>
      <c r="E512" s="172">
        <v>1</v>
      </c>
      <c r="F512" s="190" t="s">
        <v>682</v>
      </c>
      <c r="G512" s="174">
        <v>2</v>
      </c>
      <c r="H512" s="174" t="s">
        <v>119</v>
      </c>
    </row>
    <row r="513" spans="1:8" ht="27.6" x14ac:dyDescent="0.3">
      <c r="A513" s="190">
        <v>33</v>
      </c>
      <c r="B513" s="170" t="s">
        <v>740</v>
      </c>
      <c r="C513" s="249" t="s">
        <v>741</v>
      </c>
      <c r="D513" s="171" t="s">
        <v>11</v>
      </c>
      <c r="E513" s="172">
        <v>1</v>
      </c>
      <c r="F513" s="190" t="s">
        <v>682</v>
      </c>
      <c r="G513" s="174">
        <v>2</v>
      </c>
      <c r="H513" s="174" t="s">
        <v>119</v>
      </c>
    </row>
    <row r="514" spans="1:8" ht="27.6" x14ac:dyDescent="0.3">
      <c r="A514" s="188">
        <v>34</v>
      </c>
      <c r="B514" s="170" t="s">
        <v>742</v>
      </c>
      <c r="C514" s="249" t="s">
        <v>743</v>
      </c>
      <c r="D514" s="171" t="s">
        <v>11</v>
      </c>
      <c r="E514" s="172">
        <v>1</v>
      </c>
      <c r="F514" s="190" t="s">
        <v>682</v>
      </c>
      <c r="G514" s="174">
        <v>2</v>
      </c>
      <c r="H514" s="174" t="s">
        <v>119</v>
      </c>
    </row>
    <row r="515" spans="1:8" ht="27.6" x14ac:dyDescent="0.3">
      <c r="A515" s="194">
        <v>35</v>
      </c>
      <c r="B515" s="180" t="s">
        <v>389</v>
      </c>
      <c r="C515" s="250" t="s">
        <v>744</v>
      </c>
      <c r="D515" s="171" t="s">
        <v>11</v>
      </c>
      <c r="E515" s="177">
        <v>2</v>
      </c>
      <c r="F515" s="194" t="s">
        <v>682</v>
      </c>
      <c r="G515" s="184">
        <v>4</v>
      </c>
      <c r="H515" s="184" t="s">
        <v>119</v>
      </c>
    </row>
    <row r="516" spans="1:8" ht="27.6" x14ac:dyDescent="0.3">
      <c r="A516" s="194">
        <v>36</v>
      </c>
      <c r="B516" s="180" t="s">
        <v>391</v>
      </c>
      <c r="C516" s="261" t="s">
        <v>745</v>
      </c>
      <c r="D516" s="180" t="s">
        <v>11</v>
      </c>
      <c r="E516" s="177">
        <v>2</v>
      </c>
      <c r="F516" s="187" t="s">
        <v>682</v>
      </c>
      <c r="G516" s="195">
        <v>4</v>
      </c>
      <c r="H516" s="184" t="s">
        <v>119</v>
      </c>
    </row>
    <row r="517" spans="1:8" ht="27.6" x14ac:dyDescent="0.3">
      <c r="A517" s="194">
        <v>37</v>
      </c>
      <c r="B517" s="180" t="s">
        <v>746</v>
      </c>
      <c r="C517" s="250" t="s">
        <v>747</v>
      </c>
      <c r="D517" s="180" t="s">
        <v>11</v>
      </c>
      <c r="E517" s="177">
        <v>1</v>
      </c>
      <c r="F517" s="187" t="s">
        <v>682</v>
      </c>
      <c r="G517" s="195">
        <v>2</v>
      </c>
      <c r="H517" s="184" t="s">
        <v>119</v>
      </c>
    </row>
    <row r="518" spans="1:8" ht="27.6" x14ac:dyDescent="0.3">
      <c r="A518" s="196">
        <v>38</v>
      </c>
      <c r="B518" s="180" t="s">
        <v>748</v>
      </c>
      <c r="C518" s="250" t="s">
        <v>749</v>
      </c>
      <c r="D518" s="180" t="s">
        <v>11</v>
      </c>
      <c r="E518" s="177">
        <v>2</v>
      </c>
      <c r="F518" s="187" t="s">
        <v>682</v>
      </c>
      <c r="G518" s="195">
        <v>4</v>
      </c>
      <c r="H518" s="184" t="s">
        <v>119</v>
      </c>
    </row>
    <row r="519" spans="1:8" ht="27.6" x14ac:dyDescent="0.3">
      <c r="A519" s="190">
        <v>39</v>
      </c>
      <c r="B519" s="170" t="s">
        <v>750</v>
      </c>
      <c r="C519" s="250" t="s">
        <v>751</v>
      </c>
      <c r="D519" s="180" t="s">
        <v>11</v>
      </c>
      <c r="E519" s="172">
        <v>1</v>
      </c>
      <c r="F519" s="185" t="s">
        <v>680</v>
      </c>
      <c r="G519" s="197">
        <f>E519</f>
        <v>1</v>
      </c>
      <c r="H519" s="174" t="s">
        <v>119</v>
      </c>
    </row>
    <row r="520" spans="1:8" ht="27.6" x14ac:dyDescent="0.3">
      <c r="A520" s="190">
        <v>40</v>
      </c>
      <c r="B520" s="170" t="s">
        <v>167</v>
      </c>
      <c r="C520" s="250" t="s">
        <v>752</v>
      </c>
      <c r="D520" s="180" t="s">
        <v>11</v>
      </c>
      <c r="E520" s="172">
        <v>1</v>
      </c>
      <c r="F520" s="185" t="s">
        <v>682</v>
      </c>
      <c r="G520" s="179">
        <v>2</v>
      </c>
      <c r="H520" s="174" t="s">
        <v>119</v>
      </c>
    </row>
    <row r="521" spans="1:8" ht="27.6" x14ac:dyDescent="0.3">
      <c r="A521" s="188">
        <v>41</v>
      </c>
      <c r="B521" s="170" t="s">
        <v>753</v>
      </c>
      <c r="C521" s="261" t="s">
        <v>754</v>
      </c>
      <c r="D521" s="180" t="s">
        <v>11</v>
      </c>
      <c r="E521" s="172">
        <v>1</v>
      </c>
      <c r="F521" s="185" t="s">
        <v>682</v>
      </c>
      <c r="G521" s="179">
        <v>2</v>
      </c>
      <c r="H521" s="174" t="s">
        <v>119</v>
      </c>
    </row>
    <row r="522" spans="1:8" ht="27.6" x14ac:dyDescent="0.3">
      <c r="A522" s="190">
        <v>42</v>
      </c>
      <c r="B522" s="170" t="s">
        <v>755</v>
      </c>
      <c r="C522" s="259" t="s">
        <v>756</v>
      </c>
      <c r="D522" s="171" t="s">
        <v>11</v>
      </c>
      <c r="E522" s="172">
        <v>1</v>
      </c>
      <c r="F522" s="190" t="s">
        <v>687</v>
      </c>
      <c r="G522" s="197">
        <v>5</v>
      </c>
      <c r="H522" s="174" t="s">
        <v>119</v>
      </c>
    </row>
    <row r="523" spans="1:8" ht="27.6" x14ac:dyDescent="0.3">
      <c r="A523" s="190">
        <v>43</v>
      </c>
      <c r="B523" s="170" t="s">
        <v>757</v>
      </c>
      <c r="C523" s="262" t="s">
        <v>758</v>
      </c>
      <c r="D523" s="171" t="s">
        <v>11</v>
      </c>
      <c r="E523" s="172">
        <v>1</v>
      </c>
      <c r="F523" s="190" t="s">
        <v>677</v>
      </c>
      <c r="G523" s="174">
        <v>10</v>
      </c>
      <c r="H523" s="174" t="s">
        <v>119</v>
      </c>
    </row>
    <row r="524" spans="1:8" ht="27.6" x14ac:dyDescent="0.3">
      <c r="A524" s="190">
        <v>44</v>
      </c>
      <c r="B524" s="170" t="s">
        <v>759</v>
      </c>
      <c r="C524" s="262" t="s">
        <v>760</v>
      </c>
      <c r="D524" s="171" t="s">
        <v>11</v>
      </c>
      <c r="E524" s="172">
        <v>1</v>
      </c>
      <c r="F524" s="190" t="s">
        <v>687</v>
      </c>
      <c r="G524" s="197">
        <v>5</v>
      </c>
      <c r="H524" s="174" t="s">
        <v>119</v>
      </c>
    </row>
    <row r="525" spans="1:8" ht="27.6" x14ac:dyDescent="0.3">
      <c r="A525" s="188">
        <v>45</v>
      </c>
      <c r="B525" s="170" t="s">
        <v>761</v>
      </c>
      <c r="C525" s="262" t="s">
        <v>762</v>
      </c>
      <c r="D525" s="171" t="s">
        <v>11</v>
      </c>
      <c r="E525" s="172">
        <v>1</v>
      </c>
      <c r="F525" s="190" t="s">
        <v>680</v>
      </c>
      <c r="G525" s="174">
        <f>E525</f>
        <v>1</v>
      </c>
      <c r="H525" s="174" t="s">
        <v>119</v>
      </c>
    </row>
    <row r="526" spans="1:8" ht="27.6" x14ac:dyDescent="0.3">
      <c r="A526" s="190">
        <v>46</v>
      </c>
      <c r="B526" s="176" t="s">
        <v>763</v>
      </c>
      <c r="C526" s="262" t="s">
        <v>764</v>
      </c>
      <c r="D526" s="171" t="s">
        <v>11</v>
      </c>
      <c r="E526" s="172">
        <v>1</v>
      </c>
      <c r="F526" s="190" t="s">
        <v>677</v>
      </c>
      <c r="G526" s="197">
        <v>10</v>
      </c>
      <c r="H526" s="174" t="s">
        <v>119</v>
      </c>
    </row>
    <row r="527" spans="1:8" ht="27.6" x14ac:dyDescent="0.3">
      <c r="A527" s="190">
        <v>47</v>
      </c>
      <c r="B527" s="170" t="s">
        <v>765</v>
      </c>
      <c r="C527" s="249" t="s">
        <v>766</v>
      </c>
      <c r="D527" s="171" t="s">
        <v>11</v>
      </c>
      <c r="E527" s="172">
        <v>1</v>
      </c>
      <c r="F527" s="190" t="s">
        <v>682</v>
      </c>
      <c r="G527" s="174">
        <v>2</v>
      </c>
      <c r="H527" s="174" t="s">
        <v>119</v>
      </c>
    </row>
    <row r="528" spans="1:8" ht="27.6" x14ac:dyDescent="0.3">
      <c r="A528" s="190">
        <v>48</v>
      </c>
      <c r="B528" s="170" t="s">
        <v>767</v>
      </c>
      <c r="C528" s="250" t="s">
        <v>768</v>
      </c>
      <c r="D528" s="171" t="s">
        <v>11</v>
      </c>
      <c r="E528" s="172">
        <v>1</v>
      </c>
      <c r="F528" s="190" t="s">
        <v>687</v>
      </c>
      <c r="G528" s="197">
        <v>5</v>
      </c>
      <c r="H528" s="174" t="s">
        <v>119</v>
      </c>
    </row>
    <row r="529" spans="1:8" ht="27.6" x14ac:dyDescent="0.3">
      <c r="A529" s="188">
        <v>49</v>
      </c>
      <c r="B529" s="170" t="s">
        <v>769</v>
      </c>
      <c r="C529" s="250" t="s">
        <v>770</v>
      </c>
      <c r="D529" s="171" t="s">
        <v>11</v>
      </c>
      <c r="E529" s="172">
        <v>1</v>
      </c>
      <c r="F529" s="190" t="s">
        <v>687</v>
      </c>
      <c r="G529" s="174">
        <v>5</v>
      </c>
      <c r="H529" s="174" t="s">
        <v>119</v>
      </c>
    </row>
    <row r="530" spans="1:8" ht="27.6" x14ac:dyDescent="0.3">
      <c r="A530" s="190">
        <v>50</v>
      </c>
      <c r="B530" s="170" t="s">
        <v>771</v>
      </c>
      <c r="C530" s="250" t="s">
        <v>772</v>
      </c>
      <c r="D530" s="171" t="s">
        <v>11</v>
      </c>
      <c r="E530" s="172">
        <v>1</v>
      </c>
      <c r="F530" s="190" t="s">
        <v>687</v>
      </c>
      <c r="G530" s="197">
        <v>5</v>
      </c>
      <c r="H530" s="174" t="s">
        <v>119</v>
      </c>
    </row>
    <row r="531" spans="1:8" ht="27.6" x14ac:dyDescent="0.3">
      <c r="A531" s="190">
        <v>51</v>
      </c>
      <c r="B531" s="170" t="s">
        <v>773</v>
      </c>
      <c r="C531" s="256" t="s">
        <v>774</v>
      </c>
      <c r="D531" s="171" t="s">
        <v>11</v>
      </c>
      <c r="E531" s="172">
        <v>1</v>
      </c>
      <c r="F531" s="190" t="s">
        <v>682</v>
      </c>
      <c r="G531" s="174">
        <v>2</v>
      </c>
      <c r="H531" s="174" t="s">
        <v>119</v>
      </c>
    </row>
    <row r="532" spans="1:8" ht="27.6" x14ac:dyDescent="0.3">
      <c r="A532" s="190">
        <v>52</v>
      </c>
      <c r="B532" s="170" t="s">
        <v>775</v>
      </c>
      <c r="C532" s="250" t="s">
        <v>776</v>
      </c>
      <c r="D532" s="171" t="s">
        <v>11</v>
      </c>
      <c r="E532" s="172">
        <v>1</v>
      </c>
      <c r="F532" s="190" t="s">
        <v>687</v>
      </c>
      <c r="G532" s="197">
        <v>5</v>
      </c>
      <c r="H532" s="174" t="s">
        <v>119</v>
      </c>
    </row>
    <row r="533" spans="1:8" ht="27.6" x14ac:dyDescent="0.3">
      <c r="A533" s="188">
        <v>53</v>
      </c>
      <c r="B533" s="170" t="s">
        <v>777</v>
      </c>
      <c r="C533" s="256" t="s">
        <v>778</v>
      </c>
      <c r="D533" s="171" t="s">
        <v>11</v>
      </c>
      <c r="E533" s="172">
        <v>1</v>
      </c>
      <c r="F533" s="190" t="s">
        <v>680</v>
      </c>
      <c r="G533" s="174">
        <f>E533</f>
        <v>1</v>
      </c>
      <c r="H533" s="174" t="s">
        <v>119</v>
      </c>
    </row>
    <row r="534" spans="1:8" ht="27.6" x14ac:dyDescent="0.3">
      <c r="A534" s="194">
        <v>54</v>
      </c>
      <c r="B534" s="180" t="s">
        <v>779</v>
      </c>
      <c r="C534" s="256" t="s">
        <v>780</v>
      </c>
      <c r="D534" s="171" t="s">
        <v>11</v>
      </c>
      <c r="E534" s="172">
        <v>1</v>
      </c>
      <c r="F534" s="190" t="s">
        <v>682</v>
      </c>
      <c r="G534" s="197">
        <v>2</v>
      </c>
      <c r="H534" s="174" t="s">
        <v>119</v>
      </c>
    </row>
    <row r="535" spans="1:8" ht="27.6" x14ac:dyDescent="0.3">
      <c r="A535" s="194">
        <v>55</v>
      </c>
      <c r="B535" s="180" t="s">
        <v>781</v>
      </c>
      <c r="C535" s="263" t="s">
        <v>782</v>
      </c>
      <c r="D535" s="171" t="s">
        <v>11</v>
      </c>
      <c r="E535" s="172">
        <v>1</v>
      </c>
      <c r="F535" s="190" t="s">
        <v>682</v>
      </c>
      <c r="G535" s="174">
        <v>2</v>
      </c>
      <c r="H535" s="174" t="s">
        <v>119</v>
      </c>
    </row>
    <row r="536" spans="1:8" ht="27.6" x14ac:dyDescent="0.3">
      <c r="A536" s="190">
        <v>56</v>
      </c>
      <c r="B536" s="170" t="s">
        <v>783</v>
      </c>
      <c r="C536" s="256" t="s">
        <v>784</v>
      </c>
      <c r="D536" s="171" t="s">
        <v>11</v>
      </c>
      <c r="E536" s="172">
        <v>1</v>
      </c>
      <c r="F536" s="190" t="s">
        <v>682</v>
      </c>
      <c r="G536" s="197">
        <v>2</v>
      </c>
      <c r="H536" s="174" t="s">
        <v>119</v>
      </c>
    </row>
    <row r="537" spans="1:8" ht="27.6" x14ac:dyDescent="0.3">
      <c r="A537" s="188">
        <v>57</v>
      </c>
      <c r="B537" s="170" t="s">
        <v>785</v>
      </c>
      <c r="C537" s="262" t="s">
        <v>786</v>
      </c>
      <c r="D537" s="171" t="s">
        <v>11</v>
      </c>
      <c r="E537" s="172">
        <v>1</v>
      </c>
      <c r="F537" s="190" t="s">
        <v>682</v>
      </c>
      <c r="G537" s="174">
        <v>2</v>
      </c>
      <c r="H537" s="174" t="s">
        <v>119</v>
      </c>
    </row>
    <row r="538" spans="1:8" ht="27.6" x14ac:dyDescent="0.3">
      <c r="A538" s="190">
        <v>58</v>
      </c>
      <c r="B538" s="170" t="s">
        <v>787</v>
      </c>
      <c r="C538" s="262" t="s">
        <v>788</v>
      </c>
      <c r="D538" s="171" t="s">
        <v>11</v>
      </c>
      <c r="E538" s="172">
        <v>1</v>
      </c>
      <c r="F538" s="190" t="s">
        <v>682</v>
      </c>
      <c r="G538" s="197">
        <v>2</v>
      </c>
      <c r="H538" s="174" t="s">
        <v>119</v>
      </c>
    </row>
    <row r="539" spans="1:8" ht="27.6" x14ac:dyDescent="0.3">
      <c r="A539" s="190">
        <v>59</v>
      </c>
      <c r="B539" s="176" t="s">
        <v>789</v>
      </c>
      <c r="C539" s="262" t="s">
        <v>790</v>
      </c>
      <c r="D539" s="171" t="s">
        <v>11</v>
      </c>
      <c r="E539" s="172">
        <v>1</v>
      </c>
      <c r="F539" s="190" t="s">
        <v>682</v>
      </c>
      <c r="G539" s="174">
        <v>2</v>
      </c>
      <c r="H539" s="174" t="s">
        <v>119</v>
      </c>
    </row>
    <row r="540" spans="1:8" ht="27.6" x14ac:dyDescent="0.3">
      <c r="A540" s="190">
        <v>60</v>
      </c>
      <c r="B540" s="170" t="s">
        <v>791</v>
      </c>
      <c r="C540" s="262" t="s">
        <v>792</v>
      </c>
      <c r="D540" s="171" t="s">
        <v>11</v>
      </c>
      <c r="E540" s="172">
        <v>1</v>
      </c>
      <c r="F540" s="190" t="s">
        <v>682</v>
      </c>
      <c r="G540" s="197">
        <v>2</v>
      </c>
      <c r="H540" s="174" t="s">
        <v>119</v>
      </c>
    </row>
    <row r="541" spans="1:8" ht="27.6" x14ac:dyDescent="0.3">
      <c r="A541" s="188">
        <v>61</v>
      </c>
      <c r="B541" s="170" t="s">
        <v>793</v>
      </c>
      <c r="C541" s="262" t="s">
        <v>794</v>
      </c>
      <c r="D541" s="171" t="s">
        <v>11</v>
      </c>
      <c r="E541" s="172">
        <v>1</v>
      </c>
      <c r="F541" s="190" t="s">
        <v>682</v>
      </c>
      <c r="G541" s="174">
        <v>2</v>
      </c>
      <c r="H541" s="174" t="s">
        <v>119</v>
      </c>
    </row>
    <row r="542" spans="1:8" ht="27.6" x14ac:dyDescent="0.3">
      <c r="A542" s="194">
        <v>62</v>
      </c>
      <c r="B542" s="180" t="s">
        <v>795</v>
      </c>
      <c r="C542" s="261" t="s">
        <v>796</v>
      </c>
      <c r="D542" s="171" t="s">
        <v>11</v>
      </c>
      <c r="E542" s="177">
        <v>2</v>
      </c>
      <c r="F542" s="194" t="s">
        <v>682</v>
      </c>
      <c r="G542" s="198">
        <v>4</v>
      </c>
      <c r="H542" s="174" t="s">
        <v>119</v>
      </c>
    </row>
    <row r="543" spans="1:8" ht="27.6" x14ac:dyDescent="0.3">
      <c r="A543" s="194">
        <v>63</v>
      </c>
      <c r="B543" s="180" t="s">
        <v>797</v>
      </c>
      <c r="C543" s="256" t="s">
        <v>798</v>
      </c>
      <c r="D543" s="171" t="s">
        <v>11</v>
      </c>
      <c r="E543" s="177">
        <v>2</v>
      </c>
      <c r="F543" s="194" t="s">
        <v>682</v>
      </c>
      <c r="G543" s="184">
        <v>4</v>
      </c>
      <c r="H543" s="174" t="s">
        <v>252</v>
      </c>
    </row>
    <row r="544" spans="1:8" ht="41.4" x14ac:dyDescent="0.3">
      <c r="A544" s="194">
        <v>64</v>
      </c>
      <c r="B544" s="180" t="s">
        <v>799</v>
      </c>
      <c r="C544" s="256" t="s">
        <v>800</v>
      </c>
      <c r="D544" s="171" t="s">
        <v>11</v>
      </c>
      <c r="E544" s="177">
        <v>2</v>
      </c>
      <c r="F544" s="194" t="s">
        <v>682</v>
      </c>
      <c r="G544" s="198">
        <v>4</v>
      </c>
      <c r="H544" s="174" t="s">
        <v>119</v>
      </c>
    </row>
    <row r="545" spans="1:8" ht="27.6" x14ac:dyDescent="0.3">
      <c r="A545" s="188">
        <v>65</v>
      </c>
      <c r="B545" s="180" t="s">
        <v>801</v>
      </c>
      <c r="C545" s="264" t="s">
        <v>802</v>
      </c>
      <c r="D545" s="171" t="s">
        <v>11</v>
      </c>
      <c r="E545" s="172">
        <v>1</v>
      </c>
      <c r="F545" s="190" t="s">
        <v>677</v>
      </c>
      <c r="G545" s="174">
        <v>10</v>
      </c>
      <c r="H545" s="174" t="s">
        <v>252</v>
      </c>
    </row>
    <row r="546" spans="1:8" ht="27.6" x14ac:dyDescent="0.3">
      <c r="A546" s="190">
        <v>66</v>
      </c>
      <c r="B546" s="180" t="s">
        <v>803</v>
      </c>
      <c r="C546" s="264" t="s">
        <v>802</v>
      </c>
      <c r="D546" s="171" t="s">
        <v>11</v>
      </c>
      <c r="E546" s="172">
        <v>1</v>
      </c>
      <c r="F546" s="190" t="s">
        <v>677</v>
      </c>
      <c r="G546" s="197">
        <v>10</v>
      </c>
      <c r="H546" s="174" t="s">
        <v>252</v>
      </c>
    </row>
    <row r="547" spans="1:8" ht="27.6" x14ac:dyDescent="0.3">
      <c r="A547" s="190">
        <v>67</v>
      </c>
      <c r="B547" s="180" t="s">
        <v>804</v>
      </c>
      <c r="C547" s="264" t="s">
        <v>802</v>
      </c>
      <c r="D547" s="171" t="s">
        <v>11</v>
      </c>
      <c r="E547" s="172">
        <v>1</v>
      </c>
      <c r="F547" s="190" t="s">
        <v>677</v>
      </c>
      <c r="G547" s="174">
        <v>10</v>
      </c>
      <c r="H547" s="174" t="s">
        <v>252</v>
      </c>
    </row>
    <row r="548" spans="1:8" ht="27.6" x14ac:dyDescent="0.3">
      <c r="A548" s="190">
        <v>68</v>
      </c>
      <c r="B548" s="180" t="s">
        <v>805</v>
      </c>
      <c r="C548" s="264" t="s">
        <v>802</v>
      </c>
      <c r="D548" s="171" t="s">
        <v>11</v>
      </c>
      <c r="E548" s="172">
        <v>1</v>
      </c>
      <c r="F548" s="190" t="s">
        <v>677</v>
      </c>
      <c r="G548" s="197">
        <v>10</v>
      </c>
      <c r="H548" s="174" t="s">
        <v>252</v>
      </c>
    </row>
    <row r="549" spans="1:8" ht="27.6" x14ac:dyDescent="0.3">
      <c r="A549" s="188">
        <v>69</v>
      </c>
      <c r="B549" s="170" t="s">
        <v>806</v>
      </c>
      <c r="C549" s="262" t="s">
        <v>807</v>
      </c>
      <c r="D549" s="171" t="s">
        <v>11</v>
      </c>
      <c r="E549" s="172">
        <v>1</v>
      </c>
      <c r="F549" s="190" t="s">
        <v>687</v>
      </c>
      <c r="G549" s="174">
        <v>5</v>
      </c>
      <c r="H549" s="174" t="s">
        <v>119</v>
      </c>
    </row>
    <row r="550" spans="1:8" ht="27.6" x14ac:dyDescent="0.3">
      <c r="A550" s="190">
        <v>70</v>
      </c>
      <c r="B550" s="170" t="s">
        <v>808</v>
      </c>
      <c r="C550" s="262" t="s">
        <v>809</v>
      </c>
      <c r="D550" s="171" t="s">
        <v>11</v>
      </c>
      <c r="E550" s="172">
        <v>1</v>
      </c>
      <c r="F550" s="190" t="s">
        <v>682</v>
      </c>
      <c r="G550" s="197">
        <v>2</v>
      </c>
      <c r="H550" s="174" t="s">
        <v>119</v>
      </c>
    </row>
    <row r="551" spans="1:8" ht="27.6" x14ac:dyDescent="0.3">
      <c r="A551" s="190">
        <v>71</v>
      </c>
      <c r="B551" s="199" t="s">
        <v>810</v>
      </c>
      <c r="C551" s="256" t="s">
        <v>811</v>
      </c>
      <c r="D551" s="171" t="s">
        <v>11</v>
      </c>
      <c r="E551" s="177">
        <v>1</v>
      </c>
      <c r="F551" s="194" t="s">
        <v>687</v>
      </c>
      <c r="G551" s="184">
        <v>5</v>
      </c>
      <c r="H551" s="174" t="s">
        <v>119</v>
      </c>
    </row>
    <row r="552" spans="1:8" ht="27.6" x14ac:dyDescent="0.3">
      <c r="A552" s="190">
        <v>72</v>
      </c>
      <c r="B552" s="170" t="s">
        <v>812</v>
      </c>
      <c r="C552" s="262" t="s">
        <v>813</v>
      </c>
      <c r="D552" s="171" t="s">
        <v>11</v>
      </c>
      <c r="E552" s="172">
        <v>1</v>
      </c>
      <c r="F552" s="190" t="s">
        <v>677</v>
      </c>
      <c r="G552" s="197">
        <v>10</v>
      </c>
      <c r="H552" s="174" t="s">
        <v>119</v>
      </c>
    </row>
    <row r="553" spans="1:8" ht="27.6" x14ac:dyDescent="0.3">
      <c r="A553" s="188">
        <v>73</v>
      </c>
      <c r="B553" s="170" t="s">
        <v>814</v>
      </c>
      <c r="C553" s="262" t="s">
        <v>815</v>
      </c>
      <c r="D553" s="171" t="s">
        <v>11</v>
      </c>
      <c r="E553" s="172">
        <v>1</v>
      </c>
      <c r="F553" s="190" t="s">
        <v>687</v>
      </c>
      <c r="G553" s="174">
        <v>5</v>
      </c>
      <c r="H553" s="174" t="s">
        <v>119</v>
      </c>
    </row>
    <row r="554" spans="1:8" ht="27.6" x14ac:dyDescent="0.3">
      <c r="A554" s="190">
        <v>74</v>
      </c>
      <c r="B554" s="170" t="s">
        <v>816</v>
      </c>
      <c r="C554" s="256" t="s">
        <v>817</v>
      </c>
      <c r="D554" s="171" t="s">
        <v>11</v>
      </c>
      <c r="E554" s="172">
        <v>1</v>
      </c>
      <c r="F554" s="190" t="s">
        <v>682</v>
      </c>
      <c r="G554" s="197">
        <v>2</v>
      </c>
      <c r="H554" s="174" t="s">
        <v>119</v>
      </c>
    </row>
    <row r="555" spans="1:8" ht="27.6" x14ac:dyDescent="0.3">
      <c r="A555" s="190">
        <v>75</v>
      </c>
      <c r="B555" s="170" t="s">
        <v>818</v>
      </c>
      <c r="C555" s="256" t="s">
        <v>819</v>
      </c>
      <c r="D555" s="171" t="s">
        <v>11</v>
      </c>
      <c r="E555" s="172">
        <v>1</v>
      </c>
      <c r="F555" s="190" t="s">
        <v>682</v>
      </c>
      <c r="G555" s="174">
        <v>2</v>
      </c>
      <c r="H555" s="174" t="s">
        <v>119</v>
      </c>
    </row>
    <row r="556" spans="1:8" ht="27.6" x14ac:dyDescent="0.3">
      <c r="A556" s="190">
        <v>76</v>
      </c>
      <c r="B556" s="170" t="s">
        <v>820</v>
      </c>
      <c r="C556" s="256" t="s">
        <v>821</v>
      </c>
      <c r="D556" s="171" t="s">
        <v>11</v>
      </c>
      <c r="E556" s="172">
        <v>1</v>
      </c>
      <c r="F556" s="190" t="s">
        <v>682</v>
      </c>
      <c r="G556" s="197">
        <v>2</v>
      </c>
      <c r="H556" s="174" t="s">
        <v>119</v>
      </c>
    </row>
    <row r="557" spans="1:8" ht="27.6" x14ac:dyDescent="0.3">
      <c r="A557" s="190">
        <v>77</v>
      </c>
      <c r="B557" s="170" t="s">
        <v>822</v>
      </c>
      <c r="C557" s="262" t="s">
        <v>823</v>
      </c>
      <c r="D557" s="171" t="s">
        <v>11</v>
      </c>
      <c r="E557" s="172">
        <v>1</v>
      </c>
      <c r="F557" s="190" t="s">
        <v>682</v>
      </c>
      <c r="G557" s="174">
        <v>2</v>
      </c>
      <c r="H557" s="174" t="s">
        <v>119</v>
      </c>
    </row>
    <row r="558" spans="1:8" ht="27.6" x14ac:dyDescent="0.3">
      <c r="A558" s="190">
        <v>78</v>
      </c>
      <c r="B558" s="170" t="s">
        <v>824</v>
      </c>
      <c r="C558" s="249" t="s">
        <v>825</v>
      </c>
      <c r="D558" s="171" t="s">
        <v>11</v>
      </c>
      <c r="E558" s="172">
        <v>1</v>
      </c>
      <c r="F558" s="190" t="s">
        <v>682</v>
      </c>
      <c r="G558" s="174">
        <v>2</v>
      </c>
      <c r="H558" s="174" t="s">
        <v>119</v>
      </c>
    </row>
    <row r="559" spans="1:8" ht="27.6" x14ac:dyDescent="0.3">
      <c r="A559" s="190">
        <v>79</v>
      </c>
      <c r="B559" s="170" t="s">
        <v>826</v>
      </c>
      <c r="C559" s="249" t="s">
        <v>827</v>
      </c>
      <c r="D559" s="171" t="s">
        <v>11</v>
      </c>
      <c r="E559" s="172">
        <v>1</v>
      </c>
      <c r="F559" s="190" t="s">
        <v>687</v>
      </c>
      <c r="G559" s="197">
        <v>5</v>
      </c>
      <c r="H559" s="174" t="s">
        <v>119</v>
      </c>
    </row>
    <row r="560" spans="1:8" ht="27.6" x14ac:dyDescent="0.3">
      <c r="A560" s="190">
        <v>80</v>
      </c>
      <c r="B560" s="170" t="s">
        <v>828</v>
      </c>
      <c r="C560" s="265" t="s">
        <v>829</v>
      </c>
      <c r="D560" s="171" t="s">
        <v>11</v>
      </c>
      <c r="E560" s="172">
        <v>1</v>
      </c>
      <c r="F560" s="190" t="s">
        <v>680</v>
      </c>
      <c r="G560" s="197">
        <f>E560</f>
        <v>1</v>
      </c>
      <c r="H560" s="174" t="s">
        <v>119</v>
      </c>
    </row>
    <row r="561" spans="1:8" ht="27.6" x14ac:dyDescent="0.3">
      <c r="A561" s="190">
        <v>81</v>
      </c>
      <c r="B561" s="170" t="s">
        <v>830</v>
      </c>
      <c r="C561" s="262" t="s">
        <v>831</v>
      </c>
      <c r="D561" s="171" t="s">
        <v>11</v>
      </c>
      <c r="E561" s="172">
        <v>1</v>
      </c>
      <c r="F561" s="190" t="s">
        <v>680</v>
      </c>
      <c r="G561" s="197">
        <f>E561</f>
        <v>1</v>
      </c>
      <c r="H561" s="174" t="s">
        <v>119</v>
      </c>
    </row>
    <row r="562" spans="1:8" ht="27.6" x14ac:dyDescent="0.3">
      <c r="A562" s="190">
        <v>82</v>
      </c>
      <c r="B562" s="170" t="s">
        <v>832</v>
      </c>
      <c r="C562" s="249" t="s">
        <v>833</v>
      </c>
      <c r="D562" s="171" t="s">
        <v>11</v>
      </c>
      <c r="E562" s="172">
        <v>1</v>
      </c>
      <c r="F562" s="190" t="s">
        <v>677</v>
      </c>
      <c r="G562" s="197">
        <v>10</v>
      </c>
      <c r="H562" s="174" t="s">
        <v>119</v>
      </c>
    </row>
    <row r="563" spans="1:8" ht="27.6" x14ac:dyDescent="0.3">
      <c r="A563" s="190">
        <v>83</v>
      </c>
      <c r="B563" s="170" t="s">
        <v>834</v>
      </c>
      <c r="C563" s="250" t="s">
        <v>835</v>
      </c>
      <c r="D563" s="171" t="s">
        <v>11</v>
      </c>
      <c r="E563" s="172">
        <v>1</v>
      </c>
      <c r="F563" s="190" t="s">
        <v>677</v>
      </c>
      <c r="G563" s="197">
        <v>10</v>
      </c>
      <c r="H563" s="174" t="s">
        <v>119</v>
      </c>
    </row>
    <row r="564" spans="1:8" ht="27.6" x14ac:dyDescent="0.3">
      <c r="A564" s="190">
        <v>84</v>
      </c>
      <c r="B564" s="170" t="s">
        <v>836</v>
      </c>
      <c r="C564" s="266" t="s">
        <v>837</v>
      </c>
      <c r="D564" s="171" t="s">
        <v>11</v>
      </c>
      <c r="E564" s="172">
        <v>1</v>
      </c>
      <c r="F564" s="190" t="s">
        <v>677</v>
      </c>
      <c r="G564" s="197">
        <v>10</v>
      </c>
      <c r="H564" s="174" t="s">
        <v>119</v>
      </c>
    </row>
    <row r="565" spans="1:8" ht="27.6" x14ac:dyDescent="0.3">
      <c r="A565" s="190">
        <v>85</v>
      </c>
      <c r="B565" s="170" t="s">
        <v>838</v>
      </c>
      <c r="C565" s="267" t="s">
        <v>839</v>
      </c>
      <c r="D565" s="171" t="s">
        <v>11</v>
      </c>
      <c r="E565" s="172">
        <v>1</v>
      </c>
      <c r="F565" s="190" t="s">
        <v>687</v>
      </c>
      <c r="G565" s="197">
        <v>5</v>
      </c>
      <c r="H565" s="174" t="s">
        <v>119</v>
      </c>
    </row>
    <row r="566" spans="1:8" ht="27.6" x14ac:dyDescent="0.3">
      <c r="A566" s="190">
        <v>86</v>
      </c>
      <c r="B566" s="170" t="s">
        <v>840</v>
      </c>
      <c r="C566" s="268" t="s">
        <v>841</v>
      </c>
      <c r="D566" s="171" t="s">
        <v>11</v>
      </c>
      <c r="E566" s="172">
        <v>1</v>
      </c>
      <c r="F566" s="190" t="s">
        <v>677</v>
      </c>
      <c r="G566" s="172">
        <v>10</v>
      </c>
      <c r="H566" s="174" t="s">
        <v>119</v>
      </c>
    </row>
    <row r="567" spans="1:8" ht="27.6" x14ac:dyDescent="0.3">
      <c r="A567" s="190">
        <v>87</v>
      </c>
      <c r="B567" s="170" t="s">
        <v>842</v>
      </c>
      <c r="C567" s="262" t="s">
        <v>843</v>
      </c>
      <c r="D567" s="171" t="s">
        <v>11</v>
      </c>
      <c r="E567" s="172">
        <v>1</v>
      </c>
      <c r="F567" s="190" t="s">
        <v>677</v>
      </c>
      <c r="G567" s="172">
        <v>10</v>
      </c>
      <c r="H567" s="174" t="s">
        <v>119</v>
      </c>
    </row>
    <row r="568" spans="1:8" ht="27.6" x14ac:dyDescent="0.3">
      <c r="A568" s="190">
        <v>88</v>
      </c>
      <c r="B568" s="170" t="s">
        <v>844</v>
      </c>
      <c r="C568" s="262" t="s">
        <v>845</v>
      </c>
      <c r="D568" s="171" t="s">
        <v>11</v>
      </c>
      <c r="E568" s="172">
        <v>1</v>
      </c>
      <c r="F568" s="190" t="s">
        <v>687</v>
      </c>
      <c r="G568" s="197">
        <v>5</v>
      </c>
      <c r="H568" s="174" t="s">
        <v>119</v>
      </c>
    </row>
    <row r="569" spans="1:8" ht="27.6" x14ac:dyDescent="0.3">
      <c r="A569" s="194">
        <v>89</v>
      </c>
      <c r="B569" s="180" t="s">
        <v>17</v>
      </c>
      <c r="C569" s="269" t="s">
        <v>846</v>
      </c>
      <c r="D569" s="171" t="s">
        <v>5</v>
      </c>
      <c r="E569" s="177">
        <v>1</v>
      </c>
      <c r="F569" s="194" t="s">
        <v>677</v>
      </c>
      <c r="G569" s="198">
        <v>10</v>
      </c>
      <c r="H569" s="184" t="s">
        <v>252</v>
      </c>
    </row>
    <row r="570" spans="1:8" ht="27.6" x14ac:dyDescent="0.3">
      <c r="A570" s="190">
        <v>90</v>
      </c>
      <c r="B570" s="170" t="s">
        <v>847</v>
      </c>
      <c r="C570" s="262" t="s">
        <v>848</v>
      </c>
      <c r="D570" s="171" t="s">
        <v>11</v>
      </c>
      <c r="E570" s="172">
        <v>1</v>
      </c>
      <c r="F570" s="190" t="s">
        <v>680</v>
      </c>
      <c r="G570" s="197">
        <f>E570</f>
        <v>1</v>
      </c>
      <c r="H570" s="174" t="s">
        <v>119</v>
      </c>
    </row>
    <row r="571" spans="1:8" ht="15" thickBot="1" x14ac:dyDescent="0.35">
      <c r="A571" s="465" t="s">
        <v>15</v>
      </c>
      <c r="B571" s="466"/>
      <c r="C571" s="466"/>
      <c r="D571" s="466"/>
      <c r="E571" s="466"/>
      <c r="F571" s="466"/>
      <c r="G571" s="466"/>
      <c r="H571" s="466"/>
    </row>
    <row r="572" spans="1:8" x14ac:dyDescent="0.3">
      <c r="A572" s="459" t="s">
        <v>150</v>
      </c>
      <c r="B572" s="460"/>
      <c r="C572" s="460"/>
      <c r="D572" s="460"/>
      <c r="E572" s="460"/>
      <c r="F572" s="460"/>
      <c r="G572" s="460"/>
      <c r="H572" s="461"/>
    </row>
    <row r="573" spans="1:8" x14ac:dyDescent="0.3">
      <c r="A573" s="449" t="s">
        <v>639</v>
      </c>
      <c r="B573" s="450"/>
      <c r="C573" s="450"/>
      <c r="D573" s="450"/>
      <c r="E573" s="450"/>
      <c r="F573" s="450"/>
      <c r="G573" s="450"/>
      <c r="H573" s="451"/>
    </row>
    <row r="574" spans="1:8" x14ac:dyDescent="0.3">
      <c r="A574" s="446" t="s">
        <v>640</v>
      </c>
      <c r="B574" s="447"/>
      <c r="C574" s="447"/>
      <c r="D574" s="447"/>
      <c r="E574" s="447"/>
      <c r="F574" s="447"/>
      <c r="G574" s="447"/>
      <c r="H574" s="448"/>
    </row>
    <row r="575" spans="1:8" x14ac:dyDescent="0.3">
      <c r="A575" s="446" t="s">
        <v>641</v>
      </c>
      <c r="B575" s="447"/>
      <c r="C575" s="447"/>
      <c r="D575" s="447"/>
      <c r="E575" s="447"/>
      <c r="F575" s="447"/>
      <c r="G575" s="447"/>
      <c r="H575" s="448"/>
    </row>
    <row r="576" spans="1:8" x14ac:dyDescent="0.3">
      <c r="A576" s="446" t="s">
        <v>642</v>
      </c>
      <c r="B576" s="447"/>
      <c r="C576" s="447"/>
      <c r="D576" s="447"/>
      <c r="E576" s="447"/>
      <c r="F576" s="447"/>
      <c r="G576" s="447"/>
      <c r="H576" s="448"/>
    </row>
    <row r="577" spans="1:8" x14ac:dyDescent="0.3">
      <c r="A577" s="446" t="s">
        <v>292</v>
      </c>
      <c r="B577" s="447"/>
      <c r="C577" s="447"/>
      <c r="D577" s="447"/>
      <c r="E577" s="447"/>
      <c r="F577" s="447"/>
      <c r="G577" s="447"/>
      <c r="H577" s="448"/>
    </row>
    <row r="578" spans="1:8" x14ac:dyDescent="0.3">
      <c r="A578" s="446" t="s">
        <v>643</v>
      </c>
      <c r="B578" s="447"/>
      <c r="C578" s="447"/>
      <c r="D578" s="447"/>
      <c r="E578" s="447"/>
      <c r="F578" s="447"/>
      <c r="G578" s="447"/>
      <c r="H578" s="448"/>
    </row>
    <row r="579" spans="1:8" x14ac:dyDescent="0.3">
      <c r="A579" s="449" t="s">
        <v>644</v>
      </c>
      <c r="B579" s="450"/>
      <c r="C579" s="450"/>
      <c r="D579" s="450"/>
      <c r="E579" s="450"/>
      <c r="F579" s="450"/>
      <c r="G579" s="450"/>
      <c r="H579" s="451"/>
    </row>
    <row r="580" spans="1:8" ht="15" thickBot="1" x14ac:dyDescent="0.35">
      <c r="A580" s="462" t="s">
        <v>451</v>
      </c>
      <c r="B580" s="463"/>
      <c r="C580" s="463"/>
      <c r="D580" s="463"/>
      <c r="E580" s="463"/>
      <c r="F580" s="463"/>
      <c r="G580" s="463"/>
      <c r="H580" s="464"/>
    </row>
    <row r="581" spans="1:8" ht="27.6" x14ac:dyDescent="0.3">
      <c r="A581" s="200" t="s">
        <v>0</v>
      </c>
      <c r="B581" s="172" t="s">
        <v>1</v>
      </c>
      <c r="C581" s="248" t="s">
        <v>10</v>
      </c>
      <c r="D581" s="172" t="s">
        <v>2</v>
      </c>
      <c r="E581" s="172" t="s">
        <v>4</v>
      </c>
      <c r="F581" s="172" t="s">
        <v>3</v>
      </c>
      <c r="G581" s="172" t="s">
        <v>8</v>
      </c>
      <c r="H581" s="172" t="s">
        <v>115</v>
      </c>
    </row>
    <row r="582" spans="1:8" x14ac:dyDescent="0.3">
      <c r="A582" s="193">
        <v>1</v>
      </c>
      <c r="B582" s="201" t="s">
        <v>849</v>
      </c>
      <c r="C582" s="257" t="s">
        <v>850</v>
      </c>
      <c r="D582" s="174" t="s">
        <v>5</v>
      </c>
      <c r="E582" s="174">
        <v>1</v>
      </c>
      <c r="F582" s="197" t="s">
        <v>208</v>
      </c>
      <c r="G582" s="179">
        <f>E582</f>
        <v>1</v>
      </c>
      <c r="H582" s="202" t="s">
        <v>119</v>
      </c>
    </row>
    <row r="583" spans="1:8" x14ac:dyDescent="0.3">
      <c r="A583" s="202">
        <v>2</v>
      </c>
      <c r="B583" s="203" t="s">
        <v>27</v>
      </c>
      <c r="C583" s="257" t="s">
        <v>851</v>
      </c>
      <c r="D583" s="174" t="s">
        <v>5</v>
      </c>
      <c r="E583" s="179">
        <v>1</v>
      </c>
      <c r="F583" s="197" t="s">
        <v>208</v>
      </c>
      <c r="G583" s="179">
        <f>E583</f>
        <v>1</v>
      </c>
      <c r="H583" s="202" t="s">
        <v>119</v>
      </c>
    </row>
    <row r="584" spans="1:8" x14ac:dyDescent="0.3">
      <c r="A584" s="202">
        <v>3</v>
      </c>
      <c r="B584" s="203" t="s">
        <v>852</v>
      </c>
      <c r="C584" s="257" t="s">
        <v>853</v>
      </c>
      <c r="D584" s="174" t="s">
        <v>7</v>
      </c>
      <c r="E584" s="179">
        <v>1</v>
      </c>
      <c r="F584" s="197" t="s">
        <v>208</v>
      </c>
      <c r="G584" s="179">
        <f>E584</f>
        <v>1</v>
      </c>
      <c r="H584" s="202" t="s">
        <v>119</v>
      </c>
    </row>
    <row r="585" spans="1:8" x14ac:dyDescent="0.3">
      <c r="A585" s="202">
        <v>4</v>
      </c>
      <c r="B585" s="203" t="s">
        <v>854</v>
      </c>
      <c r="C585" s="257" t="s">
        <v>855</v>
      </c>
      <c r="D585" s="174" t="s">
        <v>5</v>
      </c>
      <c r="E585" s="179">
        <v>1</v>
      </c>
      <c r="F585" s="197" t="s">
        <v>208</v>
      </c>
      <c r="G585" s="179">
        <f>E585</f>
        <v>1</v>
      </c>
      <c r="H585" s="202" t="s">
        <v>119</v>
      </c>
    </row>
    <row r="586" spans="1:8" x14ac:dyDescent="0.3">
      <c r="A586" s="470" t="s">
        <v>14</v>
      </c>
      <c r="B586" s="471"/>
      <c r="C586" s="471"/>
      <c r="D586" s="471"/>
      <c r="E586" s="471"/>
      <c r="F586" s="471"/>
      <c r="G586" s="471"/>
      <c r="H586" s="471"/>
    </row>
    <row r="587" spans="1:8" ht="27.6" x14ac:dyDescent="0.3">
      <c r="A587" s="200" t="s">
        <v>0</v>
      </c>
      <c r="B587" s="172" t="s">
        <v>1</v>
      </c>
      <c r="C587" s="179" t="s">
        <v>10</v>
      </c>
      <c r="D587" s="172" t="s">
        <v>2</v>
      </c>
      <c r="E587" s="172" t="s">
        <v>4</v>
      </c>
      <c r="F587" s="172" t="s">
        <v>3</v>
      </c>
      <c r="G587" s="172" t="s">
        <v>8</v>
      </c>
      <c r="H587" s="172" t="s">
        <v>115</v>
      </c>
    </row>
    <row r="588" spans="1:8" ht="27.6" x14ac:dyDescent="0.3">
      <c r="A588" s="188">
        <v>1</v>
      </c>
      <c r="B588" s="170" t="s">
        <v>856</v>
      </c>
      <c r="C588" s="270" t="s">
        <v>857</v>
      </c>
      <c r="D588" s="179" t="s">
        <v>9</v>
      </c>
      <c r="E588" s="197">
        <v>1</v>
      </c>
      <c r="F588" s="190" t="s">
        <v>6</v>
      </c>
      <c r="G588" s="197">
        <f>E588</f>
        <v>1</v>
      </c>
      <c r="H588" s="174" t="s">
        <v>252</v>
      </c>
    </row>
    <row r="589" spans="1:8" x14ac:dyDescent="0.3">
      <c r="A589" s="185">
        <v>2</v>
      </c>
      <c r="B589" s="170" t="s">
        <v>858</v>
      </c>
      <c r="C589" s="271" t="s">
        <v>857</v>
      </c>
      <c r="D589" s="179" t="s">
        <v>9</v>
      </c>
      <c r="E589" s="197">
        <v>1</v>
      </c>
      <c r="F589" s="185" t="s">
        <v>6</v>
      </c>
      <c r="G589" s="197">
        <f>E589</f>
        <v>1</v>
      </c>
      <c r="H589" s="179" t="s">
        <v>252</v>
      </c>
    </row>
    <row r="590" spans="1:8" x14ac:dyDescent="0.3">
      <c r="A590" s="100">
        <v>3</v>
      </c>
      <c r="B590" s="89" t="s">
        <v>859</v>
      </c>
      <c r="C590" s="265" t="s">
        <v>860</v>
      </c>
      <c r="D590" s="89" t="s">
        <v>9</v>
      </c>
      <c r="E590" s="100">
        <v>1</v>
      </c>
      <c r="F590" s="100" t="s">
        <v>6</v>
      </c>
      <c r="G590" s="100">
        <v>1</v>
      </c>
      <c r="H590" s="100" t="s">
        <v>252</v>
      </c>
    </row>
    <row r="591" spans="1:8" ht="21" x14ac:dyDescent="0.3">
      <c r="A591" s="472" t="s">
        <v>861</v>
      </c>
      <c r="B591" s="472"/>
      <c r="C591" s="472"/>
      <c r="D591" s="472"/>
      <c r="E591" s="472"/>
      <c r="F591" s="472"/>
      <c r="G591" s="472"/>
      <c r="H591" s="472"/>
    </row>
    <row r="592" spans="1:8" ht="21.6" thickBot="1" x14ac:dyDescent="0.35">
      <c r="A592" s="473" t="s">
        <v>862</v>
      </c>
      <c r="B592" s="473"/>
      <c r="C592" s="473"/>
      <c r="D592" s="473"/>
      <c r="E592" s="473"/>
      <c r="F592" s="473"/>
      <c r="G592" s="473"/>
      <c r="H592" s="473"/>
    </row>
    <row r="593" spans="1:8" x14ac:dyDescent="0.3">
      <c r="A593" s="482" t="s">
        <v>100</v>
      </c>
      <c r="B593" s="483"/>
      <c r="C593" s="483"/>
      <c r="D593" s="483"/>
      <c r="E593" s="483"/>
      <c r="F593" s="483"/>
      <c r="G593" s="483"/>
      <c r="H593" s="484"/>
    </row>
    <row r="594" spans="1:8" x14ac:dyDescent="0.3">
      <c r="A594" s="485" t="s">
        <v>863</v>
      </c>
      <c r="B594" s="486"/>
      <c r="C594" s="486"/>
      <c r="D594" s="486"/>
      <c r="E594" s="486"/>
      <c r="F594" s="486"/>
      <c r="G594" s="486"/>
      <c r="H594" s="487"/>
    </row>
    <row r="595" spans="1:8" x14ac:dyDescent="0.3">
      <c r="A595" s="488" t="s">
        <v>864</v>
      </c>
      <c r="B595" s="486"/>
      <c r="C595" s="486"/>
      <c r="D595" s="486"/>
      <c r="E595" s="486"/>
      <c r="F595" s="486"/>
      <c r="G595" s="486"/>
      <c r="H595" s="487"/>
    </row>
    <row r="596" spans="1:8" x14ac:dyDescent="0.3">
      <c r="A596" s="489" t="s">
        <v>865</v>
      </c>
      <c r="B596" s="486"/>
      <c r="C596" s="486"/>
      <c r="D596" s="486"/>
      <c r="E596" s="486"/>
      <c r="F596" s="486"/>
      <c r="G596" s="486"/>
      <c r="H596" s="487"/>
    </row>
    <row r="597" spans="1:8" ht="21" x14ac:dyDescent="0.3">
      <c r="A597" s="490" t="s">
        <v>866</v>
      </c>
      <c r="B597" s="491"/>
      <c r="C597" s="491"/>
      <c r="D597" s="491"/>
      <c r="E597" s="491"/>
      <c r="F597" s="491"/>
      <c r="G597" s="491"/>
      <c r="H597" s="492"/>
    </row>
    <row r="598" spans="1:8" ht="15.6" x14ac:dyDescent="0.3">
      <c r="A598" s="493" t="s">
        <v>105</v>
      </c>
      <c r="B598" s="494"/>
      <c r="C598" s="495" t="s">
        <v>867</v>
      </c>
      <c r="D598" s="496"/>
      <c r="E598" s="496"/>
      <c r="F598" s="496"/>
      <c r="G598" s="496"/>
      <c r="H598" s="497"/>
    </row>
    <row r="599" spans="1:8" ht="21.6" thickBot="1" x14ac:dyDescent="0.35">
      <c r="A599" s="474" t="s">
        <v>12</v>
      </c>
      <c r="B599" s="475"/>
      <c r="C599" s="475"/>
      <c r="D599" s="475"/>
      <c r="E599" s="475"/>
      <c r="F599" s="475"/>
      <c r="G599" s="475"/>
      <c r="H599" s="475"/>
    </row>
    <row r="600" spans="1:8" x14ac:dyDescent="0.3">
      <c r="A600" s="476" t="s">
        <v>150</v>
      </c>
      <c r="B600" s="477"/>
      <c r="C600" s="477"/>
      <c r="D600" s="477"/>
      <c r="E600" s="477"/>
      <c r="F600" s="477"/>
      <c r="G600" s="477"/>
      <c r="H600" s="478"/>
    </row>
    <row r="601" spans="1:8" x14ac:dyDescent="0.3">
      <c r="A601" s="479" t="s">
        <v>868</v>
      </c>
      <c r="B601" s="480"/>
      <c r="C601" s="480"/>
      <c r="D601" s="480"/>
      <c r="E601" s="480"/>
      <c r="F601" s="480"/>
      <c r="G601" s="480"/>
      <c r="H601" s="481"/>
    </row>
    <row r="602" spans="1:8" x14ac:dyDescent="0.3">
      <c r="A602" s="479" t="s">
        <v>869</v>
      </c>
      <c r="B602" s="480"/>
      <c r="C602" s="480"/>
      <c r="D602" s="480"/>
      <c r="E602" s="480"/>
      <c r="F602" s="480"/>
      <c r="G602" s="480"/>
      <c r="H602" s="481"/>
    </row>
    <row r="603" spans="1:8" x14ac:dyDescent="0.3">
      <c r="A603" s="479" t="s">
        <v>870</v>
      </c>
      <c r="B603" s="480"/>
      <c r="C603" s="480"/>
      <c r="D603" s="480"/>
      <c r="E603" s="480"/>
      <c r="F603" s="480"/>
      <c r="G603" s="480"/>
      <c r="H603" s="481"/>
    </row>
    <row r="604" spans="1:8" x14ac:dyDescent="0.3">
      <c r="A604" s="479" t="s">
        <v>871</v>
      </c>
      <c r="B604" s="480"/>
      <c r="C604" s="480"/>
      <c r="D604" s="480"/>
      <c r="E604" s="480"/>
      <c r="F604" s="480"/>
      <c r="G604" s="480"/>
      <c r="H604" s="481"/>
    </row>
    <row r="605" spans="1:8" x14ac:dyDescent="0.3">
      <c r="A605" s="479" t="s">
        <v>872</v>
      </c>
      <c r="B605" s="480"/>
      <c r="C605" s="480"/>
      <c r="D605" s="480"/>
      <c r="E605" s="480"/>
      <c r="F605" s="480"/>
      <c r="G605" s="480"/>
      <c r="H605" s="481"/>
    </row>
    <row r="606" spans="1:8" x14ac:dyDescent="0.3">
      <c r="A606" s="479" t="s">
        <v>873</v>
      </c>
      <c r="B606" s="480"/>
      <c r="C606" s="480"/>
      <c r="D606" s="480"/>
      <c r="E606" s="480"/>
      <c r="F606" s="480"/>
      <c r="G606" s="480"/>
      <c r="H606" s="481"/>
    </row>
    <row r="607" spans="1:8" x14ac:dyDescent="0.3">
      <c r="A607" s="479" t="s">
        <v>874</v>
      </c>
      <c r="B607" s="480"/>
      <c r="C607" s="480"/>
      <c r="D607" s="480"/>
      <c r="E607" s="480"/>
      <c r="F607" s="480"/>
      <c r="G607" s="480"/>
      <c r="H607" s="481"/>
    </row>
    <row r="608" spans="1:8" ht="15" thickBot="1" x14ac:dyDescent="0.35">
      <c r="A608" s="498" t="s">
        <v>451</v>
      </c>
      <c r="B608" s="499"/>
      <c r="C608" s="499"/>
      <c r="D608" s="499"/>
      <c r="E608" s="499"/>
      <c r="F608" s="499"/>
      <c r="G608" s="499"/>
      <c r="H608" s="500"/>
    </row>
    <row r="609" spans="1:8" ht="27.6" x14ac:dyDescent="0.3">
      <c r="A609" s="103" t="s">
        <v>0</v>
      </c>
      <c r="B609" s="108" t="s">
        <v>1</v>
      </c>
      <c r="C609" s="226" t="s">
        <v>10</v>
      </c>
      <c r="D609" s="103" t="s">
        <v>2</v>
      </c>
      <c r="E609" s="103" t="s">
        <v>4</v>
      </c>
      <c r="F609" s="103" t="s">
        <v>3</v>
      </c>
      <c r="G609" s="103" t="s">
        <v>8</v>
      </c>
      <c r="H609" s="103" t="s">
        <v>115</v>
      </c>
    </row>
    <row r="610" spans="1:8" ht="96.6" x14ac:dyDescent="0.3">
      <c r="A610" s="204">
        <v>1</v>
      </c>
      <c r="B610" s="97" t="s">
        <v>875</v>
      </c>
      <c r="C610" s="272" t="s">
        <v>876</v>
      </c>
      <c r="D610" s="52" t="s">
        <v>7</v>
      </c>
      <c r="E610" s="52">
        <v>2</v>
      </c>
      <c r="F610" s="52" t="s">
        <v>208</v>
      </c>
      <c r="G610" s="52">
        <v>2</v>
      </c>
      <c r="H610" s="7" t="s">
        <v>205</v>
      </c>
    </row>
    <row r="611" spans="1:8" ht="27.6" x14ac:dyDescent="0.3">
      <c r="A611" s="96">
        <v>2</v>
      </c>
      <c r="B611" s="205" t="s">
        <v>877</v>
      </c>
      <c r="C611" s="206" t="s">
        <v>878</v>
      </c>
      <c r="D611" s="98" t="s">
        <v>11</v>
      </c>
      <c r="E611" s="98">
        <v>1</v>
      </c>
      <c r="F611" s="98" t="s">
        <v>208</v>
      </c>
      <c r="G611" s="98">
        <v>1</v>
      </c>
      <c r="H611" s="7" t="s">
        <v>119</v>
      </c>
    </row>
    <row r="612" spans="1:8" ht="41.4" x14ac:dyDescent="0.3">
      <c r="A612" s="96">
        <v>3</v>
      </c>
      <c r="B612" s="207" t="s">
        <v>879</v>
      </c>
      <c r="C612" s="206" t="s">
        <v>880</v>
      </c>
      <c r="D612" s="98" t="s">
        <v>11</v>
      </c>
      <c r="E612" s="98">
        <v>1</v>
      </c>
      <c r="F612" s="98" t="s">
        <v>208</v>
      </c>
      <c r="G612" s="98">
        <v>1</v>
      </c>
      <c r="H612" s="7" t="s">
        <v>119</v>
      </c>
    </row>
    <row r="613" spans="1:8" ht="41.4" x14ac:dyDescent="0.3">
      <c r="A613" s="96">
        <v>4</v>
      </c>
      <c r="B613" s="205" t="s">
        <v>322</v>
      </c>
      <c r="C613" s="273" t="s">
        <v>881</v>
      </c>
      <c r="D613" s="98" t="s">
        <v>7</v>
      </c>
      <c r="E613" s="98">
        <v>1</v>
      </c>
      <c r="F613" s="98" t="s">
        <v>208</v>
      </c>
      <c r="G613" s="98">
        <v>1</v>
      </c>
      <c r="H613" s="7" t="s">
        <v>205</v>
      </c>
    </row>
    <row r="614" spans="1:8" ht="21.6" thickBot="1" x14ac:dyDescent="0.35">
      <c r="A614" s="501" t="s">
        <v>149</v>
      </c>
      <c r="B614" s="502"/>
      <c r="C614" s="502"/>
      <c r="D614" s="502"/>
      <c r="E614" s="502"/>
      <c r="F614" s="502"/>
      <c r="G614" s="502"/>
      <c r="H614" s="502"/>
    </row>
    <row r="615" spans="1:8" x14ac:dyDescent="0.3">
      <c r="A615" s="476" t="s">
        <v>150</v>
      </c>
      <c r="B615" s="477"/>
      <c r="C615" s="477"/>
      <c r="D615" s="477"/>
      <c r="E615" s="477"/>
      <c r="F615" s="477"/>
      <c r="G615" s="477"/>
      <c r="H615" s="478"/>
    </row>
    <row r="616" spans="1:8" x14ac:dyDescent="0.3">
      <c r="A616" s="479" t="s">
        <v>882</v>
      </c>
      <c r="B616" s="480"/>
      <c r="C616" s="480"/>
      <c r="D616" s="480"/>
      <c r="E616" s="480"/>
      <c r="F616" s="480"/>
      <c r="G616" s="480"/>
      <c r="H616" s="481"/>
    </row>
    <row r="617" spans="1:8" x14ac:dyDescent="0.3">
      <c r="A617" s="479" t="s">
        <v>869</v>
      </c>
      <c r="B617" s="480"/>
      <c r="C617" s="480"/>
      <c r="D617" s="480"/>
      <c r="E617" s="480"/>
      <c r="F617" s="480"/>
      <c r="G617" s="480"/>
      <c r="H617" s="481"/>
    </row>
    <row r="618" spans="1:8" x14ac:dyDescent="0.3">
      <c r="A618" s="479" t="s">
        <v>870</v>
      </c>
      <c r="B618" s="480"/>
      <c r="C618" s="480"/>
      <c r="D618" s="480"/>
      <c r="E618" s="480"/>
      <c r="F618" s="480"/>
      <c r="G618" s="480"/>
      <c r="H618" s="481"/>
    </row>
    <row r="619" spans="1:8" x14ac:dyDescent="0.3">
      <c r="A619" s="479" t="s">
        <v>871</v>
      </c>
      <c r="B619" s="480"/>
      <c r="C619" s="480"/>
      <c r="D619" s="480"/>
      <c r="E619" s="480"/>
      <c r="F619" s="480"/>
      <c r="G619" s="480"/>
      <c r="H619" s="481"/>
    </row>
    <row r="620" spans="1:8" x14ac:dyDescent="0.3">
      <c r="A620" s="479" t="s">
        <v>292</v>
      </c>
      <c r="B620" s="480"/>
      <c r="C620" s="480"/>
      <c r="D620" s="480"/>
      <c r="E620" s="480"/>
      <c r="F620" s="480"/>
      <c r="G620" s="480"/>
      <c r="H620" s="481"/>
    </row>
    <row r="621" spans="1:8" x14ac:dyDescent="0.3">
      <c r="A621" s="479" t="s">
        <v>883</v>
      </c>
      <c r="B621" s="480"/>
      <c r="C621" s="480"/>
      <c r="D621" s="480"/>
      <c r="E621" s="480"/>
      <c r="F621" s="480"/>
      <c r="G621" s="480"/>
      <c r="H621" s="481"/>
    </row>
    <row r="622" spans="1:8" x14ac:dyDescent="0.3">
      <c r="A622" s="479" t="s">
        <v>874</v>
      </c>
      <c r="B622" s="480"/>
      <c r="C622" s="480"/>
      <c r="D622" s="480"/>
      <c r="E622" s="480"/>
      <c r="F622" s="480"/>
      <c r="G622" s="480"/>
      <c r="H622" s="481"/>
    </row>
    <row r="623" spans="1:8" ht="15" thickBot="1" x14ac:dyDescent="0.35">
      <c r="A623" s="498" t="s">
        <v>884</v>
      </c>
      <c r="B623" s="499"/>
      <c r="C623" s="499"/>
      <c r="D623" s="499"/>
      <c r="E623" s="499"/>
      <c r="F623" s="499"/>
      <c r="G623" s="499"/>
      <c r="H623" s="500"/>
    </row>
    <row r="624" spans="1:8" ht="31.2" x14ac:dyDescent="0.3">
      <c r="A624" s="55" t="s">
        <v>0</v>
      </c>
      <c r="B624" s="147" t="s">
        <v>1</v>
      </c>
      <c r="C624" s="274" t="s">
        <v>10</v>
      </c>
      <c r="D624" s="147" t="s">
        <v>2</v>
      </c>
      <c r="E624" s="147" t="s">
        <v>4</v>
      </c>
      <c r="F624" s="147" t="s">
        <v>3</v>
      </c>
      <c r="G624" s="147" t="s">
        <v>8</v>
      </c>
      <c r="H624" s="147" t="s">
        <v>115</v>
      </c>
    </row>
    <row r="625" spans="1:8" ht="96.6" x14ac:dyDescent="0.3">
      <c r="A625" s="86">
        <v>1</v>
      </c>
      <c r="B625" s="86" t="s">
        <v>885</v>
      </c>
      <c r="C625" s="275" t="s">
        <v>886</v>
      </c>
      <c r="D625" s="52" t="str">
        <f>$D$22</f>
        <v>Оборудование</v>
      </c>
      <c r="E625" s="52">
        <v>10</v>
      </c>
      <c r="F625" s="10" t="s">
        <v>422</v>
      </c>
      <c r="G625" s="52">
        <v>10</v>
      </c>
      <c r="H625" s="5" t="s">
        <v>205</v>
      </c>
    </row>
    <row r="626" spans="1:8" ht="96.6" x14ac:dyDescent="0.3">
      <c r="A626" s="86">
        <v>2</v>
      </c>
      <c r="B626" s="86" t="s">
        <v>887</v>
      </c>
      <c r="C626" s="275" t="s">
        <v>888</v>
      </c>
      <c r="D626" s="52" t="str">
        <f>$D$22</f>
        <v>Оборудование</v>
      </c>
      <c r="E626" s="52">
        <v>20</v>
      </c>
      <c r="F626" s="10" t="s">
        <v>889</v>
      </c>
      <c r="G626" s="52">
        <v>20</v>
      </c>
      <c r="H626" s="5" t="s">
        <v>205</v>
      </c>
    </row>
    <row r="627" spans="1:8" ht="21.6" thickBot="1" x14ac:dyDescent="0.35">
      <c r="A627" s="505" t="s">
        <v>15</v>
      </c>
      <c r="B627" s="506"/>
      <c r="C627" s="506"/>
      <c r="D627" s="506"/>
      <c r="E627" s="506"/>
      <c r="F627" s="506"/>
      <c r="G627" s="506"/>
      <c r="H627" s="506"/>
    </row>
    <row r="628" spans="1:8" x14ac:dyDescent="0.3">
      <c r="A628" s="476" t="s">
        <v>150</v>
      </c>
      <c r="B628" s="477"/>
      <c r="C628" s="477"/>
      <c r="D628" s="477"/>
      <c r="E628" s="477"/>
      <c r="F628" s="477"/>
      <c r="G628" s="477"/>
      <c r="H628" s="478"/>
    </row>
    <row r="629" spans="1:8" x14ac:dyDescent="0.3">
      <c r="A629" s="479" t="s">
        <v>882</v>
      </c>
      <c r="B629" s="480"/>
      <c r="C629" s="480"/>
      <c r="D629" s="480"/>
      <c r="E629" s="480"/>
      <c r="F629" s="480"/>
      <c r="G629" s="480"/>
      <c r="H629" s="481"/>
    </row>
    <row r="630" spans="1:8" x14ac:dyDescent="0.3">
      <c r="A630" s="479" t="s">
        <v>869</v>
      </c>
      <c r="B630" s="480"/>
      <c r="C630" s="480"/>
      <c r="D630" s="480"/>
      <c r="E630" s="480"/>
      <c r="F630" s="480"/>
      <c r="G630" s="480"/>
      <c r="H630" s="481"/>
    </row>
    <row r="631" spans="1:8" x14ac:dyDescent="0.3">
      <c r="A631" s="479" t="s">
        <v>870</v>
      </c>
      <c r="B631" s="480"/>
      <c r="C631" s="480"/>
      <c r="D631" s="480"/>
      <c r="E631" s="480"/>
      <c r="F631" s="480"/>
      <c r="G631" s="480"/>
      <c r="H631" s="481"/>
    </row>
    <row r="632" spans="1:8" x14ac:dyDescent="0.3">
      <c r="A632" s="479" t="s">
        <v>871</v>
      </c>
      <c r="B632" s="480"/>
      <c r="C632" s="480"/>
      <c r="D632" s="480"/>
      <c r="E632" s="480"/>
      <c r="F632" s="480"/>
      <c r="G632" s="480"/>
      <c r="H632" s="481"/>
    </row>
    <row r="633" spans="1:8" x14ac:dyDescent="0.3">
      <c r="A633" s="479" t="s">
        <v>292</v>
      </c>
      <c r="B633" s="480"/>
      <c r="C633" s="480"/>
      <c r="D633" s="480"/>
      <c r="E633" s="480"/>
      <c r="F633" s="480"/>
      <c r="G633" s="480"/>
      <c r="H633" s="481"/>
    </row>
    <row r="634" spans="1:8" x14ac:dyDescent="0.3">
      <c r="A634" s="479" t="s">
        <v>890</v>
      </c>
      <c r="B634" s="480"/>
      <c r="C634" s="480"/>
      <c r="D634" s="480"/>
      <c r="E634" s="480"/>
      <c r="F634" s="480"/>
      <c r="G634" s="480"/>
      <c r="H634" s="481"/>
    </row>
    <row r="635" spans="1:8" x14ac:dyDescent="0.3">
      <c r="A635" s="479" t="s">
        <v>891</v>
      </c>
      <c r="B635" s="480"/>
      <c r="C635" s="480"/>
      <c r="D635" s="480"/>
      <c r="E635" s="480"/>
      <c r="F635" s="480"/>
      <c r="G635" s="480"/>
      <c r="H635" s="481"/>
    </row>
    <row r="636" spans="1:8" ht="15" thickBot="1" x14ac:dyDescent="0.35">
      <c r="A636" s="498" t="s">
        <v>451</v>
      </c>
      <c r="B636" s="499"/>
      <c r="C636" s="499"/>
      <c r="D636" s="499"/>
      <c r="E636" s="499"/>
      <c r="F636" s="499"/>
      <c r="G636" s="499"/>
      <c r="H636" s="500"/>
    </row>
    <row r="637" spans="1:8" ht="31.2" x14ac:dyDescent="0.3">
      <c r="A637" s="55" t="s">
        <v>0</v>
      </c>
      <c r="B637" s="55" t="s">
        <v>1</v>
      </c>
      <c r="C637" s="274" t="s">
        <v>10</v>
      </c>
      <c r="D637" s="55" t="s">
        <v>2</v>
      </c>
      <c r="E637" s="55" t="s">
        <v>4</v>
      </c>
      <c r="F637" s="55" t="s">
        <v>3</v>
      </c>
      <c r="G637" s="55" t="s">
        <v>8</v>
      </c>
      <c r="H637" s="55" t="s">
        <v>115</v>
      </c>
    </row>
    <row r="638" spans="1:8" ht="55.2" x14ac:dyDescent="0.3">
      <c r="A638" s="208">
        <v>1</v>
      </c>
      <c r="B638" s="209" t="s">
        <v>41</v>
      </c>
      <c r="C638" s="273" t="s">
        <v>892</v>
      </c>
      <c r="D638" s="6" t="s">
        <v>7</v>
      </c>
      <c r="E638" s="6">
        <v>1</v>
      </c>
      <c r="F638" s="52" t="s">
        <v>208</v>
      </c>
      <c r="G638" s="7">
        <v>1</v>
      </c>
      <c r="H638" s="7" t="s">
        <v>205</v>
      </c>
    </row>
    <row r="639" spans="1:8" ht="96.6" x14ac:dyDescent="0.3">
      <c r="A639" s="210">
        <v>2</v>
      </c>
      <c r="B639" s="97" t="s">
        <v>893</v>
      </c>
      <c r="C639" s="273" t="s">
        <v>894</v>
      </c>
      <c r="D639" s="7" t="s">
        <v>7</v>
      </c>
      <c r="E639" s="7">
        <v>1</v>
      </c>
      <c r="F639" s="52" t="s">
        <v>208</v>
      </c>
      <c r="G639" s="7">
        <v>1</v>
      </c>
      <c r="H639" s="7" t="s">
        <v>205</v>
      </c>
    </row>
    <row r="640" spans="1:8" ht="124.2" x14ac:dyDescent="0.3">
      <c r="A640" s="210">
        <v>3</v>
      </c>
      <c r="B640" s="113" t="s">
        <v>895</v>
      </c>
      <c r="C640" s="275" t="s">
        <v>896</v>
      </c>
      <c r="D640" s="211" t="s">
        <v>5</v>
      </c>
      <c r="E640" s="52">
        <v>1</v>
      </c>
      <c r="F640" s="52" t="s">
        <v>208</v>
      </c>
      <c r="G640" s="52">
        <v>1</v>
      </c>
      <c r="H640" s="5" t="s">
        <v>205</v>
      </c>
    </row>
    <row r="641" spans="1:8" ht="289.8" x14ac:dyDescent="0.3">
      <c r="A641" s="210">
        <v>4</v>
      </c>
      <c r="B641" s="86" t="s">
        <v>897</v>
      </c>
      <c r="C641" s="275" t="s">
        <v>898</v>
      </c>
      <c r="D641" s="211" t="s">
        <v>5</v>
      </c>
      <c r="E641" s="52">
        <v>1</v>
      </c>
      <c r="F641" s="52" t="s">
        <v>208</v>
      </c>
      <c r="G641" s="52">
        <v>1</v>
      </c>
      <c r="H641" s="5" t="s">
        <v>205</v>
      </c>
    </row>
    <row r="642" spans="1:8" ht="21" x14ac:dyDescent="0.3">
      <c r="A642" s="503" t="s">
        <v>14</v>
      </c>
      <c r="B642" s="504"/>
      <c r="C642" s="504"/>
      <c r="D642" s="504"/>
      <c r="E642" s="504"/>
      <c r="F642" s="504"/>
      <c r="G642" s="504"/>
      <c r="H642" s="504"/>
    </row>
    <row r="643" spans="1:8" ht="31.2" x14ac:dyDescent="0.3">
      <c r="A643" s="55" t="s">
        <v>0</v>
      </c>
      <c r="B643" s="51" t="s">
        <v>1</v>
      </c>
      <c r="C643" s="276" t="s">
        <v>10</v>
      </c>
      <c r="D643" s="51" t="s">
        <v>2</v>
      </c>
      <c r="E643" s="51" t="s">
        <v>4</v>
      </c>
      <c r="F643" s="51" t="s">
        <v>3</v>
      </c>
      <c r="G643" s="51" t="s">
        <v>8</v>
      </c>
      <c r="H643" s="51" t="s">
        <v>115</v>
      </c>
    </row>
    <row r="644" spans="1:8" x14ac:dyDescent="0.3">
      <c r="A644" s="208">
        <v>1</v>
      </c>
      <c r="B644" s="209" t="s">
        <v>19</v>
      </c>
      <c r="C644" s="273">
        <f>C593</f>
        <v>0</v>
      </c>
      <c r="D644" s="7" t="s">
        <v>9</v>
      </c>
      <c r="E644" s="6">
        <v>1</v>
      </c>
      <c r="F644" s="6" t="s">
        <v>208</v>
      </c>
      <c r="G644" s="7">
        <f>E644</f>
        <v>1</v>
      </c>
      <c r="H644" s="7" t="s">
        <v>205</v>
      </c>
    </row>
    <row r="645" spans="1:8" x14ac:dyDescent="0.3">
      <c r="A645" s="210">
        <v>2</v>
      </c>
      <c r="B645" s="54" t="s">
        <v>20</v>
      </c>
      <c r="C645" s="273">
        <f>C594</f>
        <v>0</v>
      </c>
      <c r="D645" s="7" t="s">
        <v>9</v>
      </c>
      <c r="E645" s="7">
        <v>1</v>
      </c>
      <c r="F645" s="6" t="s">
        <v>208</v>
      </c>
      <c r="G645" s="7">
        <f>E645</f>
        <v>1</v>
      </c>
      <c r="H645" s="7" t="s">
        <v>205</v>
      </c>
    </row>
    <row r="646" spans="1:8" x14ac:dyDescent="0.3">
      <c r="A646" s="210">
        <v>3</v>
      </c>
      <c r="B646" s="54" t="s">
        <v>21</v>
      </c>
      <c r="C646" s="273">
        <f t="shared" ref="C646:C647" si="1">C595</f>
        <v>0</v>
      </c>
      <c r="D646" s="7" t="s">
        <v>9</v>
      </c>
      <c r="E646" s="7">
        <v>1</v>
      </c>
      <c r="F646" s="6" t="s">
        <v>208</v>
      </c>
      <c r="G646" s="7">
        <f>E646</f>
        <v>1</v>
      </c>
      <c r="H646" s="7" t="s">
        <v>205</v>
      </c>
    </row>
    <row r="647" spans="1:8" x14ac:dyDescent="0.3">
      <c r="A647" s="212">
        <v>4</v>
      </c>
      <c r="B647" s="97" t="s">
        <v>35</v>
      </c>
      <c r="C647" s="273">
        <f t="shared" si="1"/>
        <v>0</v>
      </c>
      <c r="D647" s="7" t="s">
        <v>9</v>
      </c>
      <c r="E647" s="6">
        <v>20</v>
      </c>
      <c r="F647" s="6" t="s">
        <v>208</v>
      </c>
      <c r="G647" s="7">
        <f>E647</f>
        <v>20</v>
      </c>
      <c r="H647" s="7" t="s">
        <v>205</v>
      </c>
    </row>
  </sheetData>
  <mergeCells count="273">
    <mergeCell ref="A642:H642"/>
    <mergeCell ref="A631:H631"/>
    <mergeCell ref="A632:H632"/>
    <mergeCell ref="A633:H633"/>
    <mergeCell ref="A634:H634"/>
    <mergeCell ref="A635:H635"/>
    <mergeCell ref="A636:H636"/>
    <mergeCell ref="A622:H622"/>
    <mergeCell ref="A623:H623"/>
    <mergeCell ref="A627:H627"/>
    <mergeCell ref="A628:H628"/>
    <mergeCell ref="A629:H629"/>
    <mergeCell ref="A630:H630"/>
    <mergeCell ref="A616:H616"/>
    <mergeCell ref="A617:H617"/>
    <mergeCell ref="A618:H618"/>
    <mergeCell ref="A619:H619"/>
    <mergeCell ref="A620:H620"/>
    <mergeCell ref="A621:H621"/>
    <mergeCell ref="A605:H605"/>
    <mergeCell ref="A606:H606"/>
    <mergeCell ref="A607:H607"/>
    <mergeCell ref="A608:H608"/>
    <mergeCell ref="A614:H614"/>
    <mergeCell ref="A615:H615"/>
    <mergeCell ref="A599:H599"/>
    <mergeCell ref="A600:H600"/>
    <mergeCell ref="A601:H601"/>
    <mergeCell ref="A602:H602"/>
    <mergeCell ref="A603:H603"/>
    <mergeCell ref="A604:H604"/>
    <mergeCell ref="A593:H593"/>
    <mergeCell ref="A594:H594"/>
    <mergeCell ref="A595:H595"/>
    <mergeCell ref="A596:H596"/>
    <mergeCell ref="A597:H597"/>
    <mergeCell ref="A598:B598"/>
    <mergeCell ref="C598:H598"/>
    <mergeCell ref="A578:H578"/>
    <mergeCell ref="A579:H579"/>
    <mergeCell ref="A580:H580"/>
    <mergeCell ref="A586:H586"/>
    <mergeCell ref="A591:H591"/>
    <mergeCell ref="A592:H592"/>
    <mergeCell ref="A572:H572"/>
    <mergeCell ref="A573:H573"/>
    <mergeCell ref="A574:H574"/>
    <mergeCell ref="A575:H575"/>
    <mergeCell ref="A576:H576"/>
    <mergeCell ref="A577:H577"/>
    <mergeCell ref="A475:H475"/>
    <mergeCell ref="A476:H476"/>
    <mergeCell ref="A477:H477"/>
    <mergeCell ref="A478:H478"/>
    <mergeCell ref="A479:H479"/>
    <mergeCell ref="A571:H571"/>
    <mergeCell ref="A453:H453"/>
    <mergeCell ref="A470:H470"/>
    <mergeCell ref="A471:H471"/>
    <mergeCell ref="A472:H472"/>
    <mergeCell ref="A473:H473"/>
    <mergeCell ref="A474:H474"/>
    <mergeCell ref="A447:H447"/>
    <mergeCell ref="A448:H448"/>
    <mergeCell ref="A449:H449"/>
    <mergeCell ref="A450:H450"/>
    <mergeCell ref="A451:H451"/>
    <mergeCell ref="A452:H452"/>
    <mergeCell ref="A442:H442"/>
    <mergeCell ref="A443:B443"/>
    <mergeCell ref="C443:H443"/>
    <mergeCell ref="A444:H444"/>
    <mergeCell ref="A445:H445"/>
    <mergeCell ref="A446:H446"/>
    <mergeCell ref="A433:H433"/>
    <mergeCell ref="A437:H437"/>
    <mergeCell ref="A438:H438"/>
    <mergeCell ref="A439:H439"/>
    <mergeCell ref="A440:H440"/>
    <mergeCell ref="A441:H441"/>
    <mergeCell ref="A421:H421"/>
    <mergeCell ref="A422:H422"/>
    <mergeCell ref="A423:H423"/>
    <mergeCell ref="A424:H424"/>
    <mergeCell ref="A425:H425"/>
    <mergeCell ref="A426:H426"/>
    <mergeCell ref="A413:H413"/>
    <mergeCell ref="A414:H414"/>
    <mergeCell ref="A417:H417"/>
    <mergeCell ref="A418:H418"/>
    <mergeCell ref="A419:H419"/>
    <mergeCell ref="A420:H420"/>
    <mergeCell ref="A407:H407"/>
    <mergeCell ref="A408:H408"/>
    <mergeCell ref="A409:H409"/>
    <mergeCell ref="A410:H410"/>
    <mergeCell ref="A411:H411"/>
    <mergeCell ref="A412:H412"/>
    <mergeCell ref="A375:H375"/>
    <mergeCell ref="A376:H376"/>
    <mergeCell ref="A377:H377"/>
    <mergeCell ref="A378:H378"/>
    <mergeCell ref="A405:H405"/>
    <mergeCell ref="A406:H406"/>
    <mergeCell ref="A369:H369"/>
    <mergeCell ref="A370:H370"/>
    <mergeCell ref="A371:H371"/>
    <mergeCell ref="A372:H372"/>
    <mergeCell ref="A373:H373"/>
    <mergeCell ref="A374:H374"/>
    <mergeCell ref="A364:H364"/>
    <mergeCell ref="A365:H365"/>
    <mergeCell ref="A366:H366"/>
    <mergeCell ref="A367:H367"/>
    <mergeCell ref="A368:B368"/>
    <mergeCell ref="C368:H368"/>
    <mergeCell ref="A339:H339"/>
    <mergeCell ref="A340:H340"/>
    <mergeCell ref="A341:H341"/>
    <mergeCell ref="A351:H351"/>
    <mergeCell ref="A362:H362"/>
    <mergeCell ref="A363:H363"/>
    <mergeCell ref="A333:H333"/>
    <mergeCell ref="A334:H334"/>
    <mergeCell ref="A335:H335"/>
    <mergeCell ref="A336:H336"/>
    <mergeCell ref="A337:H337"/>
    <mergeCell ref="A338:H338"/>
    <mergeCell ref="A323:H323"/>
    <mergeCell ref="A324:H324"/>
    <mergeCell ref="A325:H325"/>
    <mergeCell ref="A326:H326"/>
    <mergeCell ref="A327:H327"/>
    <mergeCell ref="A332:H332"/>
    <mergeCell ref="A277:H277"/>
    <mergeCell ref="A318:H318"/>
    <mergeCell ref="A319:H319"/>
    <mergeCell ref="A320:H320"/>
    <mergeCell ref="A321:H321"/>
    <mergeCell ref="A322:H322"/>
    <mergeCell ref="A271:H271"/>
    <mergeCell ref="A272:H272"/>
    <mergeCell ref="A273:H273"/>
    <mergeCell ref="A274:H274"/>
    <mergeCell ref="A275:H275"/>
    <mergeCell ref="A276:H276"/>
    <mergeCell ref="A266:H266"/>
    <mergeCell ref="A267:B267"/>
    <mergeCell ref="C267:H267"/>
    <mergeCell ref="A268:H268"/>
    <mergeCell ref="A269:H269"/>
    <mergeCell ref="A270:H270"/>
    <mergeCell ref="A256:H256"/>
    <mergeCell ref="A261:H261"/>
    <mergeCell ref="A262:H262"/>
    <mergeCell ref="A263:H263"/>
    <mergeCell ref="A264:H264"/>
    <mergeCell ref="A265:H265"/>
    <mergeCell ref="A245:H245"/>
    <mergeCell ref="A246:H246"/>
    <mergeCell ref="A247:H247"/>
    <mergeCell ref="A248:H248"/>
    <mergeCell ref="A249:H249"/>
    <mergeCell ref="A250:H250"/>
    <mergeCell ref="A236:H236"/>
    <mergeCell ref="A237:H237"/>
    <mergeCell ref="A241:H241"/>
    <mergeCell ref="A242:H242"/>
    <mergeCell ref="A243:H243"/>
    <mergeCell ref="A244:H244"/>
    <mergeCell ref="A230:H230"/>
    <mergeCell ref="A231:H231"/>
    <mergeCell ref="A232:H232"/>
    <mergeCell ref="A233:H233"/>
    <mergeCell ref="A234:H234"/>
    <mergeCell ref="A235:H235"/>
    <mergeCell ref="A162:H162"/>
    <mergeCell ref="A163:H163"/>
    <mergeCell ref="A164:H164"/>
    <mergeCell ref="A165:H165"/>
    <mergeCell ref="A228:H228"/>
    <mergeCell ref="A229:H229"/>
    <mergeCell ref="A156:H156"/>
    <mergeCell ref="A157:H157"/>
    <mergeCell ref="A158:H158"/>
    <mergeCell ref="A159:H159"/>
    <mergeCell ref="A160:H160"/>
    <mergeCell ref="A161:H161"/>
    <mergeCell ref="A150:H150"/>
    <mergeCell ref="A151:H151"/>
    <mergeCell ref="A152:H152"/>
    <mergeCell ref="A153:H153"/>
    <mergeCell ref="A154:H154"/>
    <mergeCell ref="A155:B155"/>
    <mergeCell ref="C155:H155"/>
    <mergeCell ref="A132:H132"/>
    <mergeCell ref="A133:H133"/>
    <mergeCell ref="A134:H134"/>
    <mergeCell ref="A135:H135"/>
    <mergeCell ref="A142:H142"/>
    <mergeCell ref="A149:H149"/>
    <mergeCell ref="A126:H126"/>
    <mergeCell ref="A127:H127"/>
    <mergeCell ref="A128:H128"/>
    <mergeCell ref="A129:H129"/>
    <mergeCell ref="A130:H130"/>
    <mergeCell ref="A131:H131"/>
    <mergeCell ref="A117:H117"/>
    <mergeCell ref="A118:H118"/>
    <mergeCell ref="A119:H119"/>
    <mergeCell ref="A120:H120"/>
    <mergeCell ref="A121:H121"/>
    <mergeCell ref="A122:H122"/>
    <mergeCell ref="A94:H94"/>
    <mergeCell ref="A95:H95"/>
    <mergeCell ref="A113:H113"/>
    <mergeCell ref="A114:H114"/>
    <mergeCell ref="A115:H115"/>
    <mergeCell ref="A116:H116"/>
    <mergeCell ref="A88:H88"/>
    <mergeCell ref="A89:H89"/>
    <mergeCell ref="A90:H90"/>
    <mergeCell ref="A91:H91"/>
    <mergeCell ref="A92:H92"/>
    <mergeCell ref="A93:H93"/>
    <mergeCell ref="A83:H83"/>
    <mergeCell ref="A84:H84"/>
    <mergeCell ref="A85:B85"/>
    <mergeCell ref="C85:H85"/>
    <mergeCell ref="A86:H86"/>
    <mergeCell ref="A87:H87"/>
    <mergeCell ref="A70:H70"/>
    <mergeCell ref="A75:H75"/>
    <mergeCell ref="A79:H79"/>
    <mergeCell ref="A80:H80"/>
    <mergeCell ref="A81:H81"/>
    <mergeCell ref="A82:H82"/>
    <mergeCell ref="A64:H64"/>
    <mergeCell ref="A65:H65"/>
    <mergeCell ref="A66:H66"/>
    <mergeCell ref="A67:H67"/>
    <mergeCell ref="A68:H68"/>
    <mergeCell ref="A69:H69"/>
    <mergeCell ref="A41:H41"/>
    <mergeCell ref="A42:H42"/>
    <mergeCell ref="A43:H43"/>
    <mergeCell ref="A61:H61"/>
    <mergeCell ref="A62:H62"/>
    <mergeCell ref="A63:H63"/>
    <mergeCell ref="A35:H35"/>
    <mergeCell ref="A36:H36"/>
    <mergeCell ref="A37:H37"/>
    <mergeCell ref="A38:H38"/>
    <mergeCell ref="A39:H39"/>
    <mergeCell ref="A40:H40"/>
    <mergeCell ref="A16:H16"/>
    <mergeCell ref="A17:H17"/>
    <mergeCell ref="A34:H34"/>
    <mergeCell ref="A7:B7"/>
    <mergeCell ref="C7:H7"/>
    <mergeCell ref="A8:H8"/>
    <mergeCell ref="A10:H10"/>
    <mergeCell ref="A11:H11"/>
    <mergeCell ref="A12:H12"/>
    <mergeCell ref="A1:H1"/>
    <mergeCell ref="A2:H2"/>
    <mergeCell ref="A3:H3"/>
    <mergeCell ref="A4:H4"/>
    <mergeCell ref="A5:H5"/>
    <mergeCell ref="A6:H6"/>
    <mergeCell ref="A13:H13"/>
    <mergeCell ref="A14:H14"/>
    <mergeCell ref="A15:H15"/>
  </mergeCells>
  <conditionalFormatting sqref="G279:G317">
    <cfRule type="cellIs" dxfId="10" priority="6" operator="notEqual">
      <formula>OFFSET(G279,0,-2)</formula>
    </cfRule>
  </conditionalFormatting>
  <conditionalFormatting sqref="G343:G350">
    <cfRule type="cellIs" dxfId="9" priority="7" operator="notEqual">
      <formula>OFFSET(G343,0,-2)</formula>
    </cfRule>
  </conditionalFormatting>
  <conditionalFormatting sqref="G353:G361">
    <cfRule type="cellIs" dxfId="8" priority="5" operator="notEqual">
      <formula>OFFSET(G353,0,-2)</formula>
    </cfRule>
  </conditionalFormatting>
  <conditionalFormatting sqref="H437:H610 H613:H647">
    <cfRule type="containsText" dxfId="7" priority="1" operator="containsText" text="ФБ">
      <formula>NOT(ISERROR(SEARCH("ФБ",H437)))</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5" xr:uid="{80EE569F-5978-4AFB-810C-7C3A650167C4}"/>
    <dataValidation allowBlank="1" showErrorMessage="1" sqref="A149:H361" xr:uid="{A8F46EB2-76D4-4991-A6C2-C6963C210583}"/>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sqref="A1:XFD1048576"/>
    </sheetView>
  </sheetViews>
  <sheetFormatPr defaultRowHeight="14.4" x14ac:dyDescent="0.3"/>
  <cols>
    <col min="1" max="1" width="28.6640625" style="21" customWidth="1"/>
  </cols>
  <sheetData>
    <row r="1" spans="1:1" ht="15.6" x14ac:dyDescent="0.3">
      <c r="A1" s="14" t="s">
        <v>7</v>
      </c>
    </row>
    <row r="2" spans="1:1" ht="15.6" x14ac:dyDescent="0.3">
      <c r="A2" s="14" t="s">
        <v>11</v>
      </c>
    </row>
    <row r="3" spans="1:1" ht="15.6" x14ac:dyDescent="0.3">
      <c r="A3" s="14" t="s">
        <v>5</v>
      </c>
    </row>
    <row r="4" spans="1:1" ht="15.6" x14ac:dyDescent="0.3">
      <c r="A4" s="14" t="s">
        <v>17</v>
      </c>
    </row>
    <row r="5" spans="1:1" ht="15.6" x14ac:dyDescent="0.3">
      <c r="A5" s="14" t="s">
        <v>9</v>
      </c>
    </row>
    <row r="6" spans="1:1" ht="15.6" x14ac:dyDescent="0.3">
      <c r="A6" s="14" t="s">
        <v>31</v>
      </c>
    </row>
    <row r="7" spans="1:1" ht="15.6" x14ac:dyDescent="0.3">
      <c r="A7" s="14" t="s">
        <v>69</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2026-03-25T12:16:49Z</dcterms:modified>
</cp:coreProperties>
</file>