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DF665B6E-685D-40A7-9E2D-1E0C74BF05B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9" i="6"/>
  <c r="G30" i="6"/>
  <c r="G31" i="6"/>
  <c r="G27" i="6"/>
  <c r="G26" i="6"/>
  <c r="G24" i="6"/>
  <c r="G28" i="6"/>
  <c r="G23" i="6"/>
  <c r="C3" i="6"/>
  <c r="G43" i="6" l="1"/>
  <c r="G41" i="6" l="1"/>
</calcChain>
</file>

<file path=xl/sharedStrings.xml><?xml version="1.0" encoding="utf-8"?>
<sst xmlns="http://schemas.openxmlformats.org/spreadsheetml/2006/main" count="230" uniqueCount="89">
  <si>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</si>
  <si>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</si>
  <si>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</si>
  <si>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</si>
  <si>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</si>
  <si>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</si>
  <si>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</si>
  <si>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</si>
  <si>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</si>
  <si>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</si>
  <si>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</si>
  <si>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</si>
  <si>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</si>
  <si>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</si>
  <si>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</si>
  <si>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</si>
  <si>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</si>
  <si>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</si>
  <si>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</si>
  <si>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</si>
  <si>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</si>
  <si>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</si>
  <si>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</si>
  <si>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</si>
  <si>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</si>
  <si>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</si>
  <si>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</si>
  <si>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</si>
  <si>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</si>
  <si>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</si>
  <si>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</si>
  <si>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</si>
  <si>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</si>
  <si>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</si>
  <si>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</si>
  <si>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</si>
  <si>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</si>
  <si>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</si>
  <si>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</si>
  <si>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</si>
  <si>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</si>
  <si>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</si>
  <si>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</si>
  <si>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</si>
  <si>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</si>
  <si>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</si>
  <si>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</si>
  <si>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</si>
  <si>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</si>
  <si>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</si>
  <si>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</si>
  <si>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</si>
  <si>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</si>
  <si>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</si>
  <si>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холодильный со стеклом (лабораторный)</t>
  </si>
  <si>
    <t>Набор инструментов для прививки/обрезки растений</t>
  </si>
  <si>
    <t>Универсальная ферма для выращивания клубники, зелени, овощей круглый год</t>
  </si>
  <si>
    <t>Стенд электрифицированный «Вредители и способы борьбы с ними»</t>
  </si>
  <si>
    <t>Стенд электрифицированный «Классификация ядохимикатов»</t>
  </si>
  <si>
    <t xml:space="preserve">Профессиональная метеостанция </t>
  </si>
  <si>
    <t xml:space="preserve">Электронная почвенная лаборатория </t>
  </si>
  <si>
    <t>Садовая платформа</t>
  </si>
  <si>
    <t xml:space="preserve">Подборщик ветвей и лозы в интенсивных садах </t>
  </si>
  <si>
    <t>Садоводство и овощеводство</t>
  </si>
  <si>
    <t>35.01.26 Мастер растениеводства
35.01.27 Мастер сельскохозяйственного производства
35.02.05 Агрономия</t>
  </si>
  <si>
    <t>СИЗ</t>
  </si>
  <si>
    <t>Учебное пособие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</si>
  <si>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</si>
  <si>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</si>
  <si>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</si>
  <si>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</si>
  <si>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</si>
  <si>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Верстак</t>
  </si>
  <si>
    <t>Урна</t>
  </si>
  <si>
    <t>Штангенциркуль</t>
  </si>
  <si>
    <t>Весы электронные</t>
  </si>
  <si>
    <t>Лопатка для сыпучих материалов</t>
  </si>
  <si>
    <t>Лоток пластиковый с отделениями для образцов</t>
  </si>
  <si>
    <t>Секатор пневматический</t>
  </si>
  <si>
    <t>Секатор садовый</t>
  </si>
  <si>
    <t>Нож садовый</t>
  </si>
  <si>
    <t>Точилка для ножей</t>
  </si>
  <si>
    <t>Шпагат</t>
  </si>
  <si>
    <t>Колья</t>
  </si>
  <si>
    <t>Ящик</t>
  </si>
  <si>
    <t xml:space="preserve">Секатор электрический </t>
  </si>
  <si>
    <t xml:space="preserve">Микроскоп портативный </t>
  </si>
  <si>
    <t xml:space="preserve">Ножовка садовая 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</si>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</sst>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4" fillId="3" borderId="15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/>
    </xf>
    <xf numFmtId="0" fontId="21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6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5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8" t="s">
        <v>88</v>
      </c>
      <c r="B1" s="88"/>
      <c r="C1" s="88"/>
      <c r="D1" s="88"/>
      <c r="E1" s="88"/>
      <c r="F1" s="88"/>
      <c r="G1" s="88"/>
    </row>
    <row r="2" spans="1:7" ht="21" x14ac:dyDescent="0.3">
      <c r="A2" s="15" t="s">
        <v>37</v>
      </c>
      <c r="B2" s="14" t="s">
        <v>38</v>
      </c>
      <c r="C2" s="77" t="s">
        <v>63</v>
      </c>
      <c r="D2" s="77"/>
      <c r="E2" s="77"/>
      <c r="F2" s="77"/>
      <c r="G2" s="77"/>
    </row>
    <row r="3" spans="1:7" ht="18" x14ac:dyDescent="0.35">
      <c r="A3" s="78" t="s">
        <v>39</v>
      </c>
      <c r="B3" s="79"/>
      <c r="C3" s="80">
        <f>D21</f>
        <v>12</v>
      </c>
      <c r="D3" s="80"/>
      <c r="E3" s="80"/>
      <c r="F3" s="80"/>
      <c r="G3" s="80"/>
    </row>
    <row r="4" spans="1:7" ht="62.4" customHeight="1" x14ac:dyDescent="0.3">
      <c r="A4" s="81" t="s">
        <v>40</v>
      </c>
      <c r="B4" s="82"/>
      <c r="C4" s="83" t="s">
        <v>64</v>
      </c>
      <c r="D4" s="83"/>
      <c r="E4" s="83"/>
      <c r="F4" s="83"/>
      <c r="G4" s="83"/>
    </row>
    <row r="5" spans="1:7" ht="14.4" x14ac:dyDescent="0.3">
      <c r="A5" s="75" t="s">
        <v>9</v>
      </c>
      <c r="B5" s="76"/>
      <c r="C5" s="76"/>
      <c r="D5" s="76"/>
      <c r="E5" s="76"/>
      <c r="F5" s="76"/>
      <c r="G5" s="76"/>
    </row>
    <row r="6" spans="1:7" ht="14.4" x14ac:dyDescent="0.3">
      <c r="A6" s="59" t="s">
        <v>41</v>
      </c>
      <c r="B6" s="60"/>
      <c r="C6" s="60"/>
      <c r="D6" s="60"/>
      <c r="E6" s="60"/>
      <c r="F6" s="60"/>
      <c r="G6" s="60"/>
    </row>
    <row r="7" spans="1:7" ht="14.4" x14ac:dyDescent="0.3">
      <c r="A7" s="59" t="s">
        <v>42</v>
      </c>
      <c r="B7" s="60"/>
      <c r="C7" s="60"/>
      <c r="D7" s="60"/>
      <c r="E7" s="60"/>
      <c r="F7" s="60"/>
      <c r="G7" s="60"/>
    </row>
    <row r="8" spans="1:7" ht="14.4" x14ac:dyDescent="0.3">
      <c r="A8" s="59" t="s">
        <v>43</v>
      </c>
      <c r="B8" s="60"/>
      <c r="C8" s="60"/>
      <c r="D8" s="60"/>
      <c r="E8" s="60"/>
      <c r="F8" s="60"/>
      <c r="G8" s="60"/>
    </row>
    <row r="9" spans="1:7" ht="14.4" x14ac:dyDescent="0.3">
      <c r="A9" s="59" t="s">
        <v>44</v>
      </c>
      <c r="B9" s="60"/>
      <c r="C9" s="60"/>
      <c r="D9" s="60"/>
      <c r="E9" s="60"/>
      <c r="F9" s="60"/>
      <c r="G9" s="60"/>
    </row>
    <row r="10" spans="1:7" ht="14.4" x14ac:dyDescent="0.3">
      <c r="A10" s="59" t="s">
        <v>45</v>
      </c>
      <c r="B10" s="60"/>
      <c r="C10" s="60"/>
      <c r="D10" s="60"/>
      <c r="E10" s="60"/>
      <c r="F10" s="60"/>
      <c r="G10" s="60"/>
    </row>
    <row r="11" spans="1:7" ht="14.4" x14ac:dyDescent="0.3">
      <c r="A11" s="59" t="s">
        <v>46</v>
      </c>
      <c r="B11" s="60"/>
      <c r="C11" s="60"/>
      <c r="D11" s="60"/>
      <c r="E11" s="60"/>
      <c r="F11" s="60"/>
      <c r="G11" s="60"/>
    </row>
    <row r="12" spans="1:7" ht="14.4" x14ac:dyDescent="0.3">
      <c r="A12" s="59" t="s">
        <v>47</v>
      </c>
      <c r="B12" s="60"/>
      <c r="C12" s="60"/>
      <c r="D12" s="60"/>
      <c r="E12" s="60"/>
      <c r="F12" s="60"/>
      <c r="G12" s="60"/>
    </row>
    <row r="13" spans="1:7" ht="14.4" x14ac:dyDescent="0.3">
      <c r="A13" s="65" t="s">
        <v>14</v>
      </c>
      <c r="B13" s="66"/>
      <c r="C13" s="66"/>
      <c r="D13" s="66"/>
      <c r="E13" s="66"/>
      <c r="F13" s="66"/>
      <c r="G13" s="66"/>
    </row>
    <row r="14" spans="1:7" ht="17.399999999999999" x14ac:dyDescent="0.3">
      <c r="A14" s="67" t="s">
        <v>8</v>
      </c>
      <c r="B14" s="68"/>
      <c r="C14" s="68"/>
      <c r="D14" s="68"/>
      <c r="E14" s="64"/>
      <c r="F14" s="64"/>
      <c r="G14" s="68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5"/>
      <c r="F15" s="26"/>
      <c r="G15" s="22" t="s">
        <v>48</v>
      </c>
    </row>
    <row r="16" spans="1:7" s="21" customFormat="1" ht="31.2" x14ac:dyDescent="0.3">
      <c r="A16" s="38">
        <v>1</v>
      </c>
      <c r="B16" s="51" t="s">
        <v>32</v>
      </c>
      <c r="C16" s="16" t="s">
        <v>12</v>
      </c>
      <c r="D16" s="7" t="s">
        <v>3</v>
      </c>
      <c r="E16" s="27"/>
      <c r="F16" s="28"/>
      <c r="G16" s="13">
        <v>1</v>
      </c>
    </row>
    <row r="17" spans="1:7" s="21" customFormat="1" ht="31.2" x14ac:dyDescent="0.3">
      <c r="A17" s="38">
        <v>2</v>
      </c>
      <c r="B17" s="52" t="s">
        <v>23</v>
      </c>
      <c r="C17" s="37" t="s">
        <v>12</v>
      </c>
      <c r="D17" s="7" t="s">
        <v>3</v>
      </c>
      <c r="E17" s="27"/>
      <c r="F17" s="28"/>
      <c r="G17" s="23">
        <v>1</v>
      </c>
    </row>
    <row r="18" spans="1:7" ht="31.2" x14ac:dyDescent="0.3">
      <c r="A18" s="38">
        <v>3</v>
      </c>
      <c r="B18" s="54" t="s">
        <v>56</v>
      </c>
      <c r="C18" s="37" t="s">
        <v>12</v>
      </c>
      <c r="D18" s="7" t="s">
        <v>7</v>
      </c>
      <c r="E18" s="27"/>
      <c r="F18" s="28"/>
      <c r="G18" s="23">
        <v>1</v>
      </c>
    </row>
    <row r="19" spans="1:7" ht="31.2" x14ac:dyDescent="0.3">
      <c r="A19" s="38">
        <v>4</v>
      </c>
      <c r="B19" s="53" t="s">
        <v>54</v>
      </c>
      <c r="C19" s="37" t="s">
        <v>12</v>
      </c>
      <c r="D19" s="7" t="s">
        <v>7</v>
      </c>
      <c r="E19" s="27"/>
      <c r="F19" s="28"/>
      <c r="G19" s="23">
        <v>1</v>
      </c>
    </row>
    <row r="20" spans="1:7" ht="17.399999999999999" x14ac:dyDescent="0.3">
      <c r="A20" s="69" t="s">
        <v>67</v>
      </c>
      <c r="B20" s="70"/>
      <c r="C20" s="70"/>
      <c r="D20" s="71">
        <v>1</v>
      </c>
      <c r="E20" s="71"/>
      <c r="F20" s="71"/>
      <c r="G20" s="71"/>
    </row>
    <row r="21" spans="1:7" x14ac:dyDescent="0.3">
      <c r="A21" s="72" t="s">
        <v>68</v>
      </c>
      <c r="B21" s="73"/>
      <c r="C21" s="73"/>
      <c r="D21" s="74">
        <v>12</v>
      </c>
      <c r="E21" s="74"/>
      <c r="F21" s="74"/>
      <c r="G21" s="74"/>
    </row>
    <row r="22" spans="1:7" s="21" customFormat="1" ht="46.8" x14ac:dyDescent="0.3">
      <c r="A22" s="20" t="s">
        <v>0</v>
      </c>
      <c r="B22" s="20" t="s">
        <v>1</v>
      </c>
      <c r="C22" s="20" t="s">
        <v>6</v>
      </c>
      <c r="D22" s="20" t="s">
        <v>2</v>
      </c>
      <c r="E22" s="20" t="s">
        <v>69</v>
      </c>
      <c r="F22" s="20" t="s">
        <v>70</v>
      </c>
      <c r="G22" s="20" t="s">
        <v>48</v>
      </c>
    </row>
    <row r="23" spans="1:7" s="21" customFormat="1" ht="31.2" x14ac:dyDescent="0.3">
      <c r="A23" s="38">
        <v>1</v>
      </c>
      <c r="B23" s="5" t="s">
        <v>72</v>
      </c>
      <c r="C23" s="57" t="s">
        <v>12</v>
      </c>
      <c r="D23" s="7" t="s">
        <v>7</v>
      </c>
      <c r="E23" s="56">
        <v>1</v>
      </c>
      <c r="F23" s="56" t="s">
        <v>71</v>
      </c>
      <c r="G23" s="56">
        <f t="shared" ref="G23:G31" si="0">$D$21*E23/IF(F23="на 1 р.м.",1,IF(F23="на 2 р.м.",2,#VALUE!))</f>
        <v>12</v>
      </c>
    </row>
    <row r="24" spans="1:7" s="21" customFormat="1" ht="31.2" x14ac:dyDescent="0.3">
      <c r="A24" s="38">
        <v>2</v>
      </c>
      <c r="B24" s="5" t="s">
        <v>75</v>
      </c>
      <c r="C24" s="57" t="s">
        <v>12</v>
      </c>
      <c r="D24" s="7" t="s">
        <v>7</v>
      </c>
      <c r="E24" s="56">
        <v>1</v>
      </c>
      <c r="F24" s="56" t="s">
        <v>71</v>
      </c>
      <c r="G24" s="56">
        <f t="shared" si="0"/>
        <v>12</v>
      </c>
    </row>
    <row r="25" spans="1:7" ht="31.2" x14ac:dyDescent="0.3">
      <c r="A25" s="38">
        <v>3</v>
      </c>
      <c r="B25" s="5" t="s">
        <v>83</v>
      </c>
      <c r="C25" s="57" t="s">
        <v>12</v>
      </c>
      <c r="D25" s="7" t="s">
        <v>7</v>
      </c>
      <c r="E25" s="56">
        <v>1</v>
      </c>
      <c r="F25" s="56" t="s">
        <v>71</v>
      </c>
      <c r="G25" s="56">
        <f t="shared" si="0"/>
        <v>12</v>
      </c>
    </row>
    <row r="26" spans="1:7" ht="31.2" x14ac:dyDescent="0.3">
      <c r="A26" s="38">
        <v>4</v>
      </c>
      <c r="B26" s="5" t="s">
        <v>76</v>
      </c>
      <c r="C26" s="57" t="s">
        <v>12</v>
      </c>
      <c r="D26" s="7" t="s">
        <v>7</v>
      </c>
      <c r="E26" s="56">
        <v>1</v>
      </c>
      <c r="F26" s="56" t="s">
        <v>71</v>
      </c>
      <c r="G26" s="56">
        <f t="shared" si="0"/>
        <v>12</v>
      </c>
    </row>
    <row r="27" spans="1:7" ht="31.2" x14ac:dyDescent="0.3">
      <c r="A27" s="38">
        <v>5</v>
      </c>
      <c r="B27" s="5" t="s">
        <v>77</v>
      </c>
      <c r="C27" s="57" t="s">
        <v>12</v>
      </c>
      <c r="D27" s="7" t="s">
        <v>7</v>
      </c>
      <c r="E27" s="56">
        <v>1</v>
      </c>
      <c r="F27" s="56" t="s">
        <v>71</v>
      </c>
      <c r="G27" s="56">
        <f t="shared" si="0"/>
        <v>12</v>
      </c>
    </row>
    <row r="28" spans="1:7" ht="31.2" x14ac:dyDescent="0.3">
      <c r="A28" s="38">
        <v>6</v>
      </c>
      <c r="B28" s="5" t="s">
        <v>86</v>
      </c>
      <c r="C28" s="57" t="s">
        <v>12</v>
      </c>
      <c r="D28" s="7" t="s">
        <v>7</v>
      </c>
      <c r="E28" s="56">
        <v>1</v>
      </c>
      <c r="F28" s="56" t="s">
        <v>71</v>
      </c>
      <c r="G28" s="56">
        <f t="shared" si="0"/>
        <v>12</v>
      </c>
    </row>
    <row r="29" spans="1:7" ht="31.2" x14ac:dyDescent="0.3">
      <c r="A29" s="38">
        <v>7</v>
      </c>
      <c r="B29" s="5" t="s">
        <v>80</v>
      </c>
      <c r="C29" s="57" t="s">
        <v>12</v>
      </c>
      <c r="D29" s="7" t="s">
        <v>7</v>
      </c>
      <c r="E29" s="56">
        <v>1</v>
      </c>
      <c r="F29" s="56" t="s">
        <v>71</v>
      </c>
      <c r="G29" s="56">
        <f t="shared" si="0"/>
        <v>12</v>
      </c>
    </row>
    <row r="30" spans="1:7" ht="31.2" x14ac:dyDescent="0.3">
      <c r="A30" s="38">
        <v>8</v>
      </c>
      <c r="B30" s="5" t="s">
        <v>87</v>
      </c>
      <c r="C30" s="57" t="s">
        <v>12</v>
      </c>
      <c r="D30" s="7" t="s">
        <v>7</v>
      </c>
      <c r="E30" s="56">
        <v>1</v>
      </c>
      <c r="F30" s="56" t="s">
        <v>71</v>
      </c>
      <c r="G30" s="56">
        <f t="shared" si="0"/>
        <v>12</v>
      </c>
    </row>
    <row r="31" spans="1:7" ht="31.2" x14ac:dyDescent="0.3">
      <c r="A31" s="38">
        <v>10</v>
      </c>
      <c r="B31" s="5" t="s">
        <v>79</v>
      </c>
      <c r="C31" s="57" t="s">
        <v>12</v>
      </c>
      <c r="D31" s="7" t="s">
        <v>7</v>
      </c>
      <c r="E31" s="56">
        <v>1</v>
      </c>
      <c r="F31" s="56" t="s">
        <v>71</v>
      </c>
      <c r="G31" s="56">
        <f t="shared" si="0"/>
        <v>12</v>
      </c>
    </row>
    <row r="32" spans="1:7" ht="17.399999999999999" x14ac:dyDescent="0.3">
      <c r="A32" s="61" t="s">
        <v>11</v>
      </c>
      <c r="B32" s="62"/>
      <c r="C32" s="62"/>
      <c r="D32" s="62"/>
      <c r="E32" s="63"/>
      <c r="F32" s="63"/>
      <c r="G32" s="62"/>
    </row>
    <row r="33" spans="1:7" ht="46.8" x14ac:dyDescent="0.3">
      <c r="A33" s="20" t="s">
        <v>0</v>
      </c>
      <c r="B33" s="20" t="s">
        <v>1</v>
      </c>
      <c r="C33" s="19" t="s">
        <v>6</v>
      </c>
      <c r="D33" s="19" t="s">
        <v>2</v>
      </c>
      <c r="E33" s="25"/>
      <c r="F33" s="26"/>
      <c r="G33" s="22" t="s">
        <v>48</v>
      </c>
    </row>
    <row r="34" spans="1:7" s="21" customFormat="1" ht="31.2" x14ac:dyDescent="0.3">
      <c r="A34" s="41">
        <v>1</v>
      </c>
      <c r="B34" s="8" t="s">
        <v>34</v>
      </c>
      <c r="C34" s="6" t="s">
        <v>12</v>
      </c>
      <c r="D34" s="7" t="s">
        <v>3</v>
      </c>
      <c r="E34" s="29"/>
      <c r="F34" s="30"/>
      <c r="G34" s="13">
        <v>1</v>
      </c>
    </row>
    <row r="35" spans="1:7" s="21" customFormat="1" ht="31.2" x14ac:dyDescent="0.3">
      <c r="A35" s="41">
        <v>2</v>
      </c>
      <c r="B35" s="5" t="s">
        <v>33</v>
      </c>
      <c r="C35" s="6" t="s">
        <v>12</v>
      </c>
      <c r="D35" s="7" t="s">
        <v>4</v>
      </c>
      <c r="E35" s="29"/>
      <c r="F35" s="30"/>
      <c r="G35" s="13">
        <v>1</v>
      </c>
    </row>
    <row r="36" spans="1:7" s="21" customFormat="1" ht="31.2" x14ac:dyDescent="0.3">
      <c r="A36" s="41">
        <v>3</v>
      </c>
      <c r="B36" s="5" t="s">
        <v>19</v>
      </c>
      <c r="C36" s="6" t="s">
        <v>12</v>
      </c>
      <c r="D36" s="7" t="s">
        <v>4</v>
      </c>
      <c r="E36" s="31"/>
      <c r="F36" s="32"/>
      <c r="G36" s="13">
        <v>1</v>
      </c>
    </row>
    <row r="37" spans="1:7" s="21" customFormat="1" ht="17.399999999999999" x14ac:dyDescent="0.3">
      <c r="A37" s="61" t="s">
        <v>10</v>
      </c>
      <c r="B37" s="62"/>
      <c r="C37" s="62"/>
      <c r="D37" s="62"/>
      <c r="E37" s="64"/>
      <c r="F37" s="64"/>
      <c r="G37" s="62"/>
    </row>
    <row r="38" spans="1:7" s="21" customFormat="1" ht="46.8" x14ac:dyDescent="0.3">
      <c r="A38" s="20" t="s">
        <v>0</v>
      </c>
      <c r="B38" s="20" t="s">
        <v>1</v>
      </c>
      <c r="C38" s="19" t="s">
        <v>6</v>
      </c>
      <c r="D38" s="19" t="s">
        <v>2</v>
      </c>
      <c r="E38" s="25"/>
      <c r="F38" s="26"/>
      <c r="G38" s="22" t="s">
        <v>48</v>
      </c>
    </row>
    <row r="39" spans="1:7" ht="31.2" x14ac:dyDescent="0.3">
      <c r="A39" s="41">
        <v>1</v>
      </c>
      <c r="B39" s="8" t="s">
        <v>15</v>
      </c>
      <c r="C39" s="16" t="s">
        <v>12</v>
      </c>
      <c r="D39" s="7" t="s">
        <v>5</v>
      </c>
      <c r="E39" s="27"/>
      <c r="F39" s="28"/>
      <c r="G39" s="24">
        <v>1</v>
      </c>
    </row>
    <row r="40" spans="1:7" s="21" customFormat="1" ht="31.2" x14ac:dyDescent="0.3">
      <c r="A40" s="41">
        <v>2</v>
      </c>
      <c r="B40" s="5" t="s">
        <v>18</v>
      </c>
      <c r="C40" s="16" t="s">
        <v>12</v>
      </c>
      <c r="D40" s="7" t="s">
        <v>5</v>
      </c>
      <c r="E40" s="27"/>
      <c r="F40" s="28"/>
      <c r="G40" s="24">
        <v>1</v>
      </c>
    </row>
    <row r="41" spans="1:7" s="21" customFormat="1" ht="31.2" x14ac:dyDescent="0.3">
      <c r="A41" s="41">
        <v>3</v>
      </c>
      <c r="B41" s="17" t="s">
        <v>28</v>
      </c>
      <c r="C41" s="16" t="s">
        <v>12</v>
      </c>
      <c r="D41" s="7" t="s">
        <v>65</v>
      </c>
      <c r="E41" s="27"/>
      <c r="F41" s="28"/>
      <c r="G41" s="13">
        <f>$C$3</f>
        <v>12</v>
      </c>
    </row>
    <row r="42" spans="1:7" s="21" customFormat="1" ht="31.2" x14ac:dyDescent="0.3">
      <c r="A42" s="41">
        <v>4</v>
      </c>
      <c r="B42" s="8" t="s">
        <v>16</v>
      </c>
      <c r="C42" s="16" t="s">
        <v>12</v>
      </c>
      <c r="D42" s="7" t="s">
        <v>5</v>
      </c>
      <c r="E42" s="33"/>
      <c r="F42" s="34"/>
      <c r="G42" s="24">
        <v>1</v>
      </c>
    </row>
    <row r="43" spans="1:7" s="21" customFormat="1" ht="31.2" x14ac:dyDescent="0.3">
      <c r="A43" s="41">
        <v>5</v>
      </c>
      <c r="B43" s="18" t="s">
        <v>31</v>
      </c>
      <c r="C43" s="16" t="s">
        <v>12</v>
      </c>
      <c r="D43" s="7" t="s">
        <v>65</v>
      </c>
      <c r="E43" s="33"/>
      <c r="F43" s="34"/>
      <c r="G43" s="13">
        <f>$C$3</f>
        <v>12</v>
      </c>
    </row>
    <row r="44" spans="1:7" ht="31.2" x14ac:dyDescent="0.3">
      <c r="A44" s="41">
        <v>6</v>
      </c>
      <c r="B44" s="5" t="s">
        <v>17</v>
      </c>
      <c r="C44" s="16" t="s">
        <v>12</v>
      </c>
      <c r="D44" s="7" t="s">
        <v>5</v>
      </c>
      <c r="E44" s="35"/>
      <c r="F44" s="36"/>
      <c r="G44" s="24">
        <v>1</v>
      </c>
    </row>
    <row r="45" spans="1:7" s="21" customFormat="1" x14ac:dyDescent="0.3">
      <c r="A45" s="1"/>
      <c r="B45"/>
      <c r="C45"/>
    </row>
    <row r="46" spans="1:7" s="21" customFormat="1" x14ac:dyDescent="0.3">
      <c r="A46" s="1"/>
      <c r="B46"/>
      <c r="C46"/>
    </row>
    <row r="47" spans="1:7" s="21" customFormat="1" x14ac:dyDescent="0.3">
      <c r="A47" s="1"/>
      <c r="B47"/>
      <c r="C47"/>
    </row>
    <row r="48" spans="1:7" s="21" customFormat="1" x14ac:dyDescent="0.3">
      <c r="A48" s="1"/>
      <c r="B48"/>
      <c r="C48"/>
    </row>
    <row r="49" spans="1:3" s="21" customFormat="1" x14ac:dyDescent="0.3">
      <c r="A49" s="1"/>
      <c r="B49"/>
      <c r="C49"/>
    </row>
    <row r="50" spans="1:3" s="21" customFormat="1" x14ac:dyDescent="0.3">
      <c r="A50" s="1"/>
      <c r="B50"/>
      <c r="C50"/>
    </row>
    <row r="51" spans="1:3" s="21" customFormat="1" x14ac:dyDescent="0.3">
      <c r="A51" s="1"/>
      <c r="B51"/>
      <c r="C51"/>
    </row>
  </sheetData>
  <sortState xmlns:xlrd2="http://schemas.microsoft.com/office/spreadsheetml/2017/richdata2" ref="B23:G31">
    <sortCondition ref="B23:B31"/>
  </sortState>
  <mergeCells count="22">
    <mergeCell ref="A1:G1"/>
    <mergeCell ref="A5:G5"/>
    <mergeCell ref="A6:G6"/>
    <mergeCell ref="A7:G7"/>
    <mergeCell ref="A8:G8"/>
    <mergeCell ref="C2:G2"/>
    <mergeCell ref="A3:B3"/>
    <mergeCell ref="C3:G3"/>
    <mergeCell ref="A4:B4"/>
    <mergeCell ref="C4:G4"/>
    <mergeCell ref="A9:G9"/>
    <mergeCell ref="A32:G32"/>
    <mergeCell ref="A37:G37"/>
    <mergeCell ref="A13:G13"/>
    <mergeCell ref="A14:G14"/>
    <mergeCell ref="A10:G10"/>
    <mergeCell ref="A11:G11"/>
    <mergeCell ref="A12:G12"/>
    <mergeCell ref="A20:C20"/>
    <mergeCell ref="D20:G20"/>
    <mergeCell ref="A21:C21"/>
    <mergeCell ref="D21:G21"/>
  </mergeCells>
  <conditionalFormatting sqref="D16:D19">
    <cfRule type="expression" dxfId="62" priority="29">
      <formula>EXACT("Учебное пособие",D16)</formula>
    </cfRule>
    <cfRule type="expression" dxfId="61" priority="30">
      <formula>EXACT("СИЗ",D16)</formula>
    </cfRule>
    <cfRule type="expression" dxfId="60" priority="31">
      <formula>EXACT("Охрана труда",D16)</formula>
    </cfRule>
    <cfRule type="expression" dxfId="59" priority="32">
      <formula>EXACT("Программное обеспечение",D16)</formula>
    </cfRule>
    <cfRule type="expression" dxfId="58" priority="33">
      <formula>EXACT("Оборудование IT",D16)</formula>
    </cfRule>
    <cfRule type="expression" dxfId="57" priority="34">
      <formula>EXACT("Мебель",D16)</formula>
    </cfRule>
    <cfRule type="expression" dxfId="56" priority="35">
      <formula>EXACT("Оборудование",D16)</formula>
    </cfRule>
  </conditionalFormatting>
  <conditionalFormatting sqref="D23:D31">
    <cfRule type="expression" dxfId="55" priority="1">
      <formula>EXACT("Учебное пособие",D23)</formula>
    </cfRule>
    <cfRule type="expression" dxfId="54" priority="2">
      <formula>EXACT("СИЗ",D23)</formula>
    </cfRule>
    <cfRule type="expression" dxfId="53" priority="3">
      <formula>EXACT("Охрана труда",D23)</formula>
    </cfRule>
    <cfRule type="expression" dxfId="52" priority="4">
      <formula>EXACT("Программное обеспечение",D23)</formula>
    </cfRule>
    <cfRule type="expression" dxfId="51" priority="5">
      <formula>EXACT("Оборудование IT",D23)</formula>
    </cfRule>
    <cfRule type="expression" dxfId="50" priority="6">
      <formula>EXACT("Мебель",D23)</formula>
    </cfRule>
    <cfRule type="expression" dxfId="49" priority="7">
      <formula>EXACT("Оборудование",D23)</formula>
    </cfRule>
  </conditionalFormatting>
  <conditionalFormatting sqref="D34:D36">
    <cfRule type="expression" dxfId="48" priority="22">
      <formula>EXACT("Учебное пособие",D34)</formula>
    </cfRule>
    <cfRule type="expression" dxfId="47" priority="23">
      <formula>EXACT("СИЗ",D34)</formula>
    </cfRule>
    <cfRule type="expression" dxfId="46" priority="24">
      <formula>EXACT("Охрана труда",D34)</formula>
    </cfRule>
    <cfRule type="expression" dxfId="45" priority="25">
      <formula>EXACT("Программное обеспечение",D34)</formula>
    </cfRule>
    <cfRule type="expression" dxfId="44" priority="26">
      <formula>EXACT("Оборудование IT",D34)</formula>
    </cfRule>
    <cfRule type="expression" dxfId="43" priority="27">
      <formula>EXACT("Мебель",D34)</formula>
    </cfRule>
    <cfRule type="expression" dxfId="42" priority="28">
      <formula>EXACT("Оборудование",D34)</formula>
    </cfRule>
  </conditionalFormatting>
  <conditionalFormatting sqref="D39:D44">
    <cfRule type="expression" dxfId="41" priority="15">
      <formula>EXACT("Учебное пособие",D39)</formula>
    </cfRule>
    <cfRule type="expression" dxfId="40" priority="16">
      <formula>EXACT("СИЗ",D39)</formula>
    </cfRule>
    <cfRule type="expression" dxfId="39" priority="17">
      <formula>EXACT("Охрана труда",D39)</formula>
    </cfRule>
    <cfRule type="expression" dxfId="38" priority="18">
      <formula>EXACT("Программное обеспечение",D39)</formula>
    </cfRule>
    <cfRule type="expression" dxfId="37" priority="19">
      <formula>EXACT("Оборудование IT",D39)</formula>
    </cfRule>
    <cfRule type="expression" dxfId="36" priority="20">
      <formula>EXACT("Мебель",D39)</formula>
    </cfRule>
    <cfRule type="expression" dxfId="35" priority="21">
      <formula>EXACT("Оборудование",D39)</formula>
    </cfRule>
  </conditionalFormatting>
  <dataValidations count="3">
    <dataValidation allowBlank="1" showErrorMessage="1" sqref="D20 B21:C1048576 B2:C19" xr:uid="{00000000-0002-0000-0000-000000000000}"/>
    <dataValidation type="list" allowBlank="1" showInputMessage="1" showErrorMessage="1" sqref="F23:F31" xr:uid="{539F644A-27AE-4717-BABC-A21310720DEC}">
      <formula1>"на 1 р.м.,на 2 р.м."</formula1>
    </dataValidation>
    <dataValidation type="list" allowBlank="1" showInputMessage="1" showErrorMessage="1" sqref="D5:D14 D37 D32 D3 D45:D1048576" xr:uid="{00000000-0002-0000-0000-000001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210D1C-19F3-4B87-A423-7FBD6CF8399B}">
          <x14:formula1>
            <xm:f>Виды!$A$1:$A$7</xm:f>
          </x14:formula1>
          <xm:sqref>D39:D44 D34:D36 D16:D19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E3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9.109375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21.21875" customWidth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48</v>
      </c>
    </row>
    <row r="2" spans="1:5" ht="21" x14ac:dyDescent="0.3">
      <c r="A2" s="84" t="s">
        <v>4</v>
      </c>
      <c r="B2" s="84"/>
      <c r="C2" s="84"/>
      <c r="D2" s="84"/>
      <c r="E2" s="84"/>
    </row>
    <row r="3" spans="1:5" s="21" customFormat="1" ht="31.2" x14ac:dyDescent="0.3">
      <c r="A3" s="39">
        <v>1</v>
      </c>
      <c r="B3" s="8" t="s">
        <v>26</v>
      </c>
      <c r="C3" s="40" t="s">
        <v>12</v>
      </c>
      <c r="D3" s="7" t="s">
        <v>4</v>
      </c>
      <c r="E3" s="42">
        <v>1</v>
      </c>
    </row>
    <row r="4" spans="1:5" s="21" customFormat="1" ht="31.2" x14ac:dyDescent="0.3">
      <c r="A4" s="39">
        <v>2</v>
      </c>
      <c r="B4" s="8" t="s">
        <v>25</v>
      </c>
      <c r="C4" s="40" t="s">
        <v>12</v>
      </c>
      <c r="D4" s="7" t="s">
        <v>4</v>
      </c>
      <c r="E4" s="42">
        <v>1</v>
      </c>
    </row>
    <row r="5" spans="1:5" s="21" customFormat="1" ht="31.2" x14ac:dyDescent="0.3">
      <c r="A5" s="39">
        <v>3</v>
      </c>
      <c r="B5" s="43" t="s">
        <v>52</v>
      </c>
      <c r="C5" s="16" t="s">
        <v>12</v>
      </c>
      <c r="D5" s="7" t="s">
        <v>4</v>
      </c>
      <c r="E5" s="44">
        <v>1</v>
      </c>
    </row>
    <row r="6" spans="1:5" s="21" customFormat="1" ht="31.2" x14ac:dyDescent="0.3">
      <c r="A6" s="39">
        <v>4</v>
      </c>
      <c r="B6" s="45" t="s">
        <v>30</v>
      </c>
      <c r="C6" s="40" t="s">
        <v>12</v>
      </c>
      <c r="D6" s="7" t="s">
        <v>4</v>
      </c>
      <c r="E6" s="42">
        <v>1</v>
      </c>
    </row>
    <row r="7" spans="1:5" s="21" customFormat="1" ht="31.2" x14ac:dyDescent="0.3">
      <c r="A7" s="39">
        <v>5</v>
      </c>
      <c r="B7" s="5" t="s">
        <v>33</v>
      </c>
      <c r="C7" s="10" t="s">
        <v>12</v>
      </c>
      <c r="D7" s="7" t="s">
        <v>4</v>
      </c>
      <c r="E7" s="58">
        <v>1</v>
      </c>
    </row>
    <row r="8" spans="1:5" s="21" customFormat="1" ht="31.2" x14ac:dyDescent="0.3">
      <c r="A8" s="39">
        <v>6</v>
      </c>
      <c r="B8" s="5" t="s">
        <v>19</v>
      </c>
      <c r="C8" s="10" t="s">
        <v>12</v>
      </c>
      <c r="D8" s="7" t="s">
        <v>4</v>
      </c>
      <c r="E8" s="58">
        <v>1</v>
      </c>
    </row>
    <row r="9" spans="1:5" s="21" customFormat="1" ht="31.2" x14ac:dyDescent="0.3">
      <c r="A9" s="39">
        <v>7</v>
      </c>
      <c r="B9" s="46" t="s">
        <v>27</v>
      </c>
      <c r="C9" s="40" t="s">
        <v>12</v>
      </c>
      <c r="D9" s="7" t="s">
        <v>4</v>
      </c>
      <c r="E9" s="47">
        <v>1</v>
      </c>
    </row>
    <row r="10" spans="1:5" ht="31.2" x14ac:dyDescent="0.3">
      <c r="A10" s="39">
        <v>8</v>
      </c>
      <c r="B10" s="8" t="s">
        <v>51</v>
      </c>
      <c r="C10" s="16" t="s">
        <v>12</v>
      </c>
      <c r="D10" s="7" t="s">
        <v>4</v>
      </c>
      <c r="E10" s="44">
        <v>1</v>
      </c>
    </row>
    <row r="11" spans="1:5" ht="31.2" x14ac:dyDescent="0.3">
      <c r="A11" s="39">
        <v>9</v>
      </c>
      <c r="B11" s="8" t="s">
        <v>50</v>
      </c>
      <c r="C11" s="16" t="s">
        <v>12</v>
      </c>
      <c r="D11" s="7" t="s">
        <v>4</v>
      </c>
      <c r="E11" s="44">
        <v>1</v>
      </c>
    </row>
    <row r="12" spans="1:5" ht="21" x14ac:dyDescent="0.3">
      <c r="A12" s="84" t="s">
        <v>3</v>
      </c>
      <c r="B12" s="84"/>
      <c r="C12" s="84"/>
      <c r="D12" s="84"/>
      <c r="E12" s="84"/>
    </row>
    <row r="13" spans="1:5" s="21" customFormat="1" ht="31.2" x14ac:dyDescent="0.3">
      <c r="A13" s="39">
        <v>1</v>
      </c>
      <c r="B13" s="48" t="s">
        <v>21</v>
      </c>
      <c r="C13" s="40" t="s">
        <v>12</v>
      </c>
      <c r="D13" s="7" t="s">
        <v>3</v>
      </c>
      <c r="E13" s="49">
        <v>1</v>
      </c>
    </row>
    <row r="14" spans="1:5" s="21" customFormat="1" ht="31.2" x14ac:dyDescent="0.3">
      <c r="A14" s="39">
        <v>2</v>
      </c>
      <c r="B14" s="9" t="s">
        <v>20</v>
      </c>
      <c r="C14" s="40" t="s">
        <v>12</v>
      </c>
      <c r="D14" s="7" t="s">
        <v>3</v>
      </c>
      <c r="E14" s="49">
        <v>1</v>
      </c>
    </row>
    <row r="15" spans="1:5" s="21" customFormat="1" ht="31.2" x14ac:dyDescent="0.3">
      <c r="A15" s="39">
        <v>3</v>
      </c>
      <c r="B15" s="9" t="s">
        <v>34</v>
      </c>
      <c r="C15" s="10" t="s">
        <v>12</v>
      </c>
      <c r="D15" s="7" t="s">
        <v>3</v>
      </c>
      <c r="E15" s="49">
        <v>1</v>
      </c>
    </row>
    <row r="16" spans="1:5" s="21" customFormat="1" ht="31.2" x14ac:dyDescent="0.3">
      <c r="A16" s="39">
        <v>4</v>
      </c>
      <c r="B16" s="48" t="s">
        <v>23</v>
      </c>
      <c r="C16" s="40" t="s">
        <v>12</v>
      </c>
      <c r="D16" s="7" t="s">
        <v>3</v>
      </c>
      <c r="E16" s="49">
        <v>1</v>
      </c>
    </row>
    <row r="17" spans="1:5" s="21" customFormat="1" ht="31.2" x14ac:dyDescent="0.3">
      <c r="A17" s="39">
        <v>5</v>
      </c>
      <c r="B17" s="9" t="s">
        <v>24</v>
      </c>
      <c r="C17" s="40" t="s">
        <v>12</v>
      </c>
      <c r="D17" s="7" t="s">
        <v>3</v>
      </c>
      <c r="E17" s="49">
        <v>1</v>
      </c>
    </row>
    <row r="18" spans="1:5" s="21" customFormat="1" ht="31.2" x14ac:dyDescent="0.3">
      <c r="A18" s="39">
        <v>6</v>
      </c>
      <c r="B18" s="5" t="s">
        <v>22</v>
      </c>
      <c r="C18" s="16" t="s">
        <v>12</v>
      </c>
      <c r="D18" s="7" t="s">
        <v>3</v>
      </c>
      <c r="E18" s="49">
        <v>1</v>
      </c>
    </row>
    <row r="19" spans="1:5" s="21" customFormat="1" ht="31.2" x14ac:dyDescent="0.3">
      <c r="A19" s="39">
        <v>7</v>
      </c>
      <c r="B19" s="17" t="s">
        <v>36</v>
      </c>
      <c r="C19" s="16" t="s">
        <v>12</v>
      </c>
      <c r="D19" s="7" t="s">
        <v>3</v>
      </c>
      <c r="E19" s="49">
        <v>1</v>
      </c>
    </row>
    <row r="20" spans="1:5" s="21" customFormat="1" ht="31.2" x14ac:dyDescent="0.3">
      <c r="A20" s="39">
        <v>8</v>
      </c>
      <c r="B20" s="17" t="s">
        <v>35</v>
      </c>
      <c r="C20" s="40" t="s">
        <v>12</v>
      </c>
      <c r="D20" s="7" t="s">
        <v>7</v>
      </c>
      <c r="E20" s="49">
        <v>1</v>
      </c>
    </row>
    <row r="21" spans="1:5" s="21" customFormat="1" ht="62.4" x14ac:dyDescent="0.3">
      <c r="A21" s="39">
        <v>9</v>
      </c>
      <c r="B21" s="9" t="s">
        <v>49</v>
      </c>
      <c r="C21" s="40" t="s">
        <v>53</v>
      </c>
      <c r="D21" s="7" t="s">
        <v>3</v>
      </c>
      <c r="E21" s="42">
        <v>1</v>
      </c>
    </row>
    <row r="22" spans="1:5" ht="21" x14ac:dyDescent="0.3">
      <c r="A22" s="85" t="s">
        <v>29</v>
      </c>
      <c r="B22" s="86"/>
      <c r="C22" s="86"/>
      <c r="D22" s="86"/>
      <c r="E22" s="87"/>
    </row>
    <row r="23" spans="1:5" ht="31.2" x14ac:dyDescent="0.3">
      <c r="A23" s="38">
        <v>1</v>
      </c>
      <c r="B23" s="50" t="s">
        <v>57</v>
      </c>
      <c r="C23" s="40" t="s">
        <v>12</v>
      </c>
      <c r="D23" s="7" t="s">
        <v>7</v>
      </c>
      <c r="E23" s="49">
        <v>1</v>
      </c>
    </row>
    <row r="24" spans="1:5" ht="31.2" x14ac:dyDescent="0.3">
      <c r="A24" s="38">
        <v>2</v>
      </c>
      <c r="B24" s="50" t="s">
        <v>58</v>
      </c>
      <c r="C24" s="40" t="s">
        <v>12</v>
      </c>
      <c r="D24" s="7" t="s">
        <v>7</v>
      </c>
      <c r="E24" s="49">
        <v>1</v>
      </c>
    </row>
    <row r="25" spans="1:5" ht="21" x14ac:dyDescent="0.3">
      <c r="A25" s="85" t="s">
        <v>7</v>
      </c>
      <c r="B25" s="86"/>
      <c r="C25" s="86"/>
      <c r="D25" s="86"/>
      <c r="E25" s="87"/>
    </row>
    <row r="26" spans="1:5" ht="31.2" x14ac:dyDescent="0.3">
      <c r="A26" s="38">
        <v>1</v>
      </c>
      <c r="B26" s="8" t="s">
        <v>55</v>
      </c>
      <c r="C26" s="16" t="s">
        <v>12</v>
      </c>
      <c r="D26" s="7" t="s">
        <v>7</v>
      </c>
      <c r="E26" s="56">
        <v>1</v>
      </c>
    </row>
    <row r="27" spans="1:5" ht="31.2" x14ac:dyDescent="0.3">
      <c r="A27" s="38">
        <v>2</v>
      </c>
      <c r="B27" s="8" t="s">
        <v>62</v>
      </c>
      <c r="C27" s="57" t="s">
        <v>12</v>
      </c>
      <c r="D27" s="7" t="s">
        <v>7</v>
      </c>
      <c r="E27" s="56">
        <v>1</v>
      </c>
    </row>
    <row r="28" spans="1:5" ht="31.2" x14ac:dyDescent="0.3">
      <c r="A28" s="38">
        <v>3</v>
      </c>
      <c r="B28" s="8" t="s">
        <v>59</v>
      </c>
      <c r="C28" s="57" t="s">
        <v>12</v>
      </c>
      <c r="D28" s="7" t="s">
        <v>7</v>
      </c>
      <c r="E28" s="56">
        <v>1</v>
      </c>
    </row>
    <row r="29" spans="1:5" ht="31.2" x14ac:dyDescent="0.3">
      <c r="A29" s="38">
        <v>4</v>
      </c>
      <c r="B29" s="8" t="s">
        <v>61</v>
      </c>
      <c r="C29" s="57" t="s">
        <v>12</v>
      </c>
      <c r="D29" s="7" t="s">
        <v>7</v>
      </c>
      <c r="E29" s="56">
        <v>1</v>
      </c>
    </row>
    <row r="30" spans="1:5" ht="31.2" x14ac:dyDescent="0.3">
      <c r="A30" s="38">
        <v>5</v>
      </c>
      <c r="B30" s="8" t="s">
        <v>78</v>
      </c>
      <c r="C30" s="57" t="s">
        <v>12</v>
      </c>
      <c r="D30" s="7" t="s">
        <v>7</v>
      </c>
      <c r="E30" s="56">
        <v>1</v>
      </c>
    </row>
    <row r="31" spans="1:5" ht="31.2" x14ac:dyDescent="0.3">
      <c r="A31" s="38">
        <v>6</v>
      </c>
      <c r="B31" s="8" t="s">
        <v>85</v>
      </c>
      <c r="C31" s="57" t="s">
        <v>12</v>
      </c>
      <c r="D31" s="7" t="s">
        <v>7</v>
      </c>
      <c r="E31" s="56">
        <v>1</v>
      </c>
    </row>
    <row r="32" spans="1:5" ht="31.2" x14ac:dyDescent="0.3">
      <c r="A32" s="38">
        <v>7</v>
      </c>
      <c r="B32" s="8" t="s">
        <v>81</v>
      </c>
      <c r="C32" s="57" t="s">
        <v>12</v>
      </c>
      <c r="D32" s="7" t="s">
        <v>7</v>
      </c>
      <c r="E32" s="56">
        <v>1</v>
      </c>
    </row>
    <row r="33" spans="1:5" ht="31.2" x14ac:dyDescent="0.3">
      <c r="A33" s="38">
        <v>8</v>
      </c>
      <c r="B33" s="8" t="s">
        <v>73</v>
      </c>
      <c r="C33" s="57" t="s">
        <v>12</v>
      </c>
      <c r="D33" s="7" t="s">
        <v>4</v>
      </c>
      <c r="E33" s="56">
        <v>1</v>
      </c>
    </row>
    <row r="34" spans="1:5" ht="31.2" x14ac:dyDescent="0.3">
      <c r="A34" s="38">
        <v>9</v>
      </c>
      <c r="B34" s="8" t="s">
        <v>82</v>
      </c>
      <c r="C34" s="57" t="s">
        <v>12</v>
      </c>
      <c r="D34" s="7" t="s">
        <v>7</v>
      </c>
      <c r="E34" s="56">
        <v>1</v>
      </c>
    </row>
    <row r="35" spans="1:5" ht="31.2" x14ac:dyDescent="0.3">
      <c r="A35" s="38">
        <v>10</v>
      </c>
      <c r="B35" s="8" t="s">
        <v>74</v>
      </c>
      <c r="C35" s="57" t="s">
        <v>12</v>
      </c>
      <c r="D35" s="7" t="s">
        <v>7</v>
      </c>
      <c r="E35" s="56">
        <v>1</v>
      </c>
    </row>
    <row r="36" spans="1:5" ht="31.2" x14ac:dyDescent="0.3">
      <c r="A36" s="38">
        <v>11</v>
      </c>
      <c r="B36" s="8" t="s">
        <v>60</v>
      </c>
      <c r="C36" s="57" t="s">
        <v>12</v>
      </c>
      <c r="D36" s="7" t="s">
        <v>7</v>
      </c>
      <c r="E36" s="56">
        <v>1</v>
      </c>
    </row>
    <row r="37" spans="1:5" ht="31.2" x14ac:dyDescent="0.3">
      <c r="A37" s="38">
        <v>12</v>
      </c>
      <c r="B37" s="8" t="s">
        <v>84</v>
      </c>
      <c r="C37" s="57" t="s">
        <v>12</v>
      </c>
      <c r="D37" s="7" t="s">
        <v>4</v>
      </c>
      <c r="E37" s="56">
        <v>1</v>
      </c>
    </row>
  </sheetData>
  <sortState xmlns:xlrd2="http://schemas.microsoft.com/office/spreadsheetml/2017/richdata2" ref="B3:E11">
    <sortCondition ref="B3:B11"/>
  </sortState>
  <mergeCells count="4">
    <mergeCell ref="A2:E2"/>
    <mergeCell ref="A12:E12"/>
    <mergeCell ref="A22:E22"/>
    <mergeCell ref="A25:E25"/>
  </mergeCells>
  <conditionalFormatting sqref="D3:D11">
    <cfRule type="expression" dxfId="34" priority="1">
      <formula>EXACT("Учебное пособие",D3)</formula>
    </cfRule>
    <cfRule type="expression" dxfId="33" priority="2">
      <formula>EXACT("СИЗ",D3)</formula>
    </cfRule>
    <cfRule type="expression" dxfId="32" priority="3">
      <formula>EXACT("Охрана труда",D3)</formula>
    </cfRule>
    <cfRule type="expression" dxfId="31" priority="4">
      <formula>EXACT("Программное обеспечение",D3)</formula>
    </cfRule>
    <cfRule type="expression" dxfId="30" priority="5">
      <formula>EXACT("Оборудование IT",D3)</formula>
    </cfRule>
    <cfRule type="expression" dxfId="29" priority="6">
      <formula>EXACT("Мебель",D3)</formula>
    </cfRule>
    <cfRule type="expression" dxfId="28" priority="7">
      <formula>EXACT("Оборудование",D3)</formula>
    </cfRule>
  </conditionalFormatting>
  <conditionalFormatting sqref="D13:D21">
    <cfRule type="expression" dxfId="27" priority="8">
      <formula>EXACT("Учебное пособие",D13)</formula>
    </cfRule>
    <cfRule type="expression" dxfId="26" priority="9">
      <formula>EXACT("СИЗ",D13)</formula>
    </cfRule>
    <cfRule type="expression" dxfId="25" priority="10">
      <formula>EXACT("Охрана труда",D13)</formula>
    </cfRule>
    <cfRule type="expression" dxfId="24" priority="11">
      <formula>EXACT("Программное обеспечение",D13)</formula>
    </cfRule>
    <cfRule type="expression" dxfId="23" priority="12">
      <formula>EXACT("Оборудование IT",D13)</formula>
    </cfRule>
    <cfRule type="expression" dxfId="22" priority="13">
      <formula>EXACT("Мебель",D13)</formula>
    </cfRule>
    <cfRule type="expression" dxfId="21" priority="14">
      <formula>EXACT("Оборудование",D13)</formula>
    </cfRule>
  </conditionalFormatting>
  <conditionalFormatting sqref="D23:D24">
    <cfRule type="expression" dxfId="20" priority="22">
      <formula>EXACT("Учебное пособие",D23)</formula>
    </cfRule>
    <cfRule type="expression" dxfId="19" priority="23">
      <formula>EXACT("СИЗ",D23)</formula>
    </cfRule>
    <cfRule type="expression" dxfId="18" priority="24">
      <formula>EXACT("Охрана труда",D23)</formula>
    </cfRule>
    <cfRule type="expression" dxfId="17" priority="25">
      <formula>EXACT("Программное обеспечение",D23)</formula>
    </cfRule>
    <cfRule type="expression" dxfId="16" priority="26">
      <formula>EXACT("Оборудование IT",D23)</formula>
    </cfRule>
    <cfRule type="expression" dxfId="15" priority="27">
      <formula>EXACT("Мебель",D23)</formula>
    </cfRule>
    <cfRule type="expression" dxfId="14" priority="28">
      <formula>EXACT("Оборудование",D23)</formula>
    </cfRule>
  </conditionalFormatting>
  <conditionalFormatting sqref="D26:D37">
    <cfRule type="expression" dxfId="13" priority="36">
      <formula>EXACT("Учебное пособие",D26)</formula>
    </cfRule>
    <cfRule type="expression" dxfId="12" priority="37">
      <formula>EXACT("СИЗ",D26)</formula>
    </cfRule>
    <cfRule type="expression" dxfId="11" priority="38">
      <formula>EXACT("Охрана труда",D26)</formula>
    </cfRule>
    <cfRule type="expression" dxfId="10" priority="39">
      <formula>EXACT("Программное обеспечение",D26)</formula>
    </cfRule>
    <cfRule type="expression" dxfId="9" priority="40">
      <formula>EXACT("Оборудование IT",D26)</formula>
    </cfRule>
    <cfRule type="expression" dxfId="8" priority="41">
      <formula>EXACT("Мебель",D26)</formula>
    </cfRule>
    <cfRule type="expression" dxfId="7" priority="42">
      <formula>EXACT("Оборудование",D26)</formula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00000000-0002-0000-0100-000000000000}"/>
    <dataValidation allowBlank="1" showErrorMessage="1" sqref="B10:C11 B30:C37 C26:C29" xr:uid="{00000000-0002-0000-0000-000000000000}"/>
    <dataValidation type="list" allowBlank="1" showInputMessage="1" showErrorMessage="1" sqref="D12 D1:D2 D38:D1048576" xr:uid="{00000000-0002-0000-0100-000001000000}">
      <formula1>#REF!</formula1>
    </dataValidation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AD41A8-CB5C-49F7-92E1-2C194FD1167A}">
          <x14:formula1>
            <xm:f>Виды!$A$1:$A$7</xm:f>
          </x14:formula1>
          <xm:sqref>D26:D37 D23:D24 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ED44-1F05-49D2-AFE8-8406ED03C462}"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13</v>
      </c>
    </row>
    <row r="5" spans="1:1" ht="15.6" x14ac:dyDescent="0.3">
      <c r="A5" s="7" t="s">
        <v>5</v>
      </c>
    </row>
    <row r="6" spans="1:1" ht="15.6" x14ac:dyDescent="0.3">
      <c r="A6" s="7" t="s">
        <v>65</v>
      </c>
    </row>
    <row r="7" spans="1:1" ht="15.6" x14ac:dyDescent="0.3">
      <c r="A7" s="7" t="s">
        <v>66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2" x14ac:dyDescent="0.3">
      <c r="A17" s="11"/>
    </row>
    <row r="18" spans="1:2" x14ac:dyDescent="0.3">
      <c r="A18" s="11"/>
    </row>
    <row r="19" spans="1:2" x14ac:dyDescent="0.3">
      <c r="A19" s="11"/>
    </row>
    <row r="20" spans="1:2" x14ac:dyDescent="0.3">
      <c r="A20" s="11"/>
    </row>
    <row r="21" spans="1:2" x14ac:dyDescent="0.3">
      <c r="A21" s="11"/>
      <c r="B21" s="55"/>
    </row>
    <row r="22" spans="1:2" x14ac:dyDescent="0.3">
      <c r="A22" s="11"/>
      <c r="B22" s="55"/>
    </row>
    <row r="23" spans="1:2" x14ac:dyDescent="0.3">
      <c r="A23" s="11"/>
      <c r="B23" s="55"/>
    </row>
    <row r="24" spans="1:2" x14ac:dyDescent="0.3">
      <c r="A24" s="11"/>
    </row>
    <row r="25" spans="1:2" x14ac:dyDescent="0.3">
      <c r="A25" s="11"/>
    </row>
    <row r="26" spans="1:2" x14ac:dyDescent="0.3">
      <c r="A26" s="11"/>
    </row>
    <row r="27" spans="1:2" x14ac:dyDescent="0.3">
      <c r="A27" s="11"/>
    </row>
    <row r="28" spans="1:2" x14ac:dyDescent="0.3">
      <c r="A28" s="11"/>
    </row>
    <row r="29" spans="1:2" x14ac:dyDescent="0.3">
      <c r="A29" s="11"/>
    </row>
    <row r="30" spans="1:2" x14ac:dyDescent="0.3">
      <c r="A30" s="11"/>
    </row>
    <row r="31" spans="1:2" x14ac:dyDescent="0.3">
      <c r="A31" s="11"/>
    </row>
    <row r="32" spans="1:2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E5ED29C6-8714-42DE-9C98-895ED7545687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2026-03-25T08:18:19Z</dcterms:modified>
</cp:coreProperties>
</file>