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E2E2F616-3D76-4296-93E9-E0070456EEB8}" xr6:coauthVersionLast="47" xr6:coauthVersionMax="47" xr10:uidLastSave="{00000000-0000-0000-0000-000000000000}"/>
  <bookViews>
    <workbookView xWindow="-108" yWindow="-108" windowWidth="41496" windowHeight="16896"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1" hidden="1">'Вариативная часть'!$A$1:$G$129</definedName>
    <definedName name="_xlnm._FilterDatabase" localSheetId="2" hidden="1">'Общая зона'!$A$1:$H$90</definedName>
    <definedName name="_xlnm._FilterDatabase" localSheetId="5" hidden="1">'Охрана труда'!$A$1:$H$23</definedName>
    <definedName name="_xlnm._FilterDatabase" localSheetId="4" hidden="1">'Рабочее место преподавателя'!$A$1:$H$25</definedName>
    <definedName name="_xlnm._FilterDatabase" localSheetId="3" hidden="1">'Рабочее место учащегося'!$A$1:$H$90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0" i="6" l="1"/>
  <c r="G70" i="6"/>
  <c r="G61" i="6"/>
  <c r="G69" i="6"/>
  <c r="G58" i="6"/>
  <c r="G51" i="6"/>
  <c r="G68" i="6"/>
  <c r="G55" i="6"/>
  <c r="G54" i="6"/>
  <c r="G59" i="6"/>
  <c r="G62" i="6"/>
  <c r="G53" i="6"/>
  <c r="G56" i="6"/>
  <c r="G57" i="6"/>
  <c r="G71" i="6"/>
  <c r="G67" i="6"/>
  <c r="G66" i="6"/>
  <c r="G63" i="6"/>
  <c r="G52" i="6"/>
  <c r="C3" i="6"/>
  <c r="G80" i="6" s="1"/>
  <c r="G14" i="10"/>
  <c r="G27" i="10"/>
  <c r="G5" i="10"/>
  <c r="G56" i="10"/>
  <c r="G55" i="10"/>
  <c r="G58" i="10"/>
  <c r="G12" i="10"/>
  <c r="G41" i="10"/>
  <c r="G42" i="10"/>
  <c r="G51" i="10"/>
  <c r="G35" i="10"/>
  <c r="G68" i="10"/>
  <c r="G62" i="10"/>
  <c r="G63" i="10"/>
  <c r="G45" i="10"/>
  <c r="G54" i="10"/>
  <c r="G3" i="10"/>
  <c r="G38" i="10"/>
  <c r="G36" i="10"/>
  <c r="G2" i="10"/>
  <c r="G90" i="10"/>
  <c r="G83" i="10"/>
  <c r="G18" i="10"/>
  <c r="G9" i="10"/>
  <c r="G8" i="10"/>
  <c r="G86" i="10"/>
  <c r="G79" i="10"/>
  <c r="G32" i="10"/>
  <c r="G82" i="10"/>
  <c r="G53" i="10"/>
  <c r="G49" i="10"/>
  <c r="G26" i="10"/>
  <c r="G81" i="10"/>
  <c r="G72" i="10"/>
  <c r="G34" i="10"/>
  <c r="G88" i="10"/>
  <c r="G22" i="10"/>
  <c r="G80" i="10"/>
  <c r="G39" i="10"/>
  <c r="G74" i="10"/>
  <c r="G43" i="10"/>
  <c r="G40" i="10"/>
  <c r="G75" i="10"/>
  <c r="G66" i="10"/>
  <c r="G77" i="10"/>
  <c r="G65" i="10"/>
  <c r="G31" i="10"/>
  <c r="G13" i="10"/>
  <c r="G33" i="10"/>
  <c r="G84" i="10"/>
  <c r="G57" i="10"/>
  <c r="G47" i="10"/>
  <c r="G6" i="10"/>
  <c r="G21" i="10"/>
  <c r="G30" i="10"/>
  <c r="G52" i="10"/>
  <c r="G24" i="10"/>
  <c r="G48" i="10"/>
  <c r="G29" i="10"/>
  <c r="G69" i="10"/>
  <c r="G78" i="10"/>
  <c r="G89" i="10"/>
  <c r="G87" i="10"/>
  <c r="G85" i="10"/>
  <c r="G67" i="10"/>
  <c r="G64" i="10"/>
  <c r="G28" i="10"/>
  <c r="G70" i="10"/>
  <c r="G19" i="10"/>
  <c r="G11" i="10"/>
  <c r="G37" i="10"/>
  <c r="G15" i="10"/>
  <c r="G76" i="10"/>
  <c r="G10" i="10"/>
  <c r="G17" i="10"/>
  <c r="G73" i="10"/>
  <c r="G20" i="10"/>
  <c r="G4" i="10"/>
  <c r="G7" i="10"/>
  <c r="G46" i="10"/>
  <c r="G25" i="10"/>
  <c r="G59" i="10"/>
  <c r="G44" i="10"/>
  <c r="G16" i="10"/>
  <c r="G61" i="10"/>
  <c r="G60" i="10"/>
  <c r="G71" i="10"/>
  <c r="G50" i="10"/>
  <c r="G71" i="11"/>
  <c r="G88" i="11"/>
  <c r="G52" i="11"/>
  <c r="G87" i="11"/>
  <c r="G38" i="11"/>
  <c r="G37" i="11"/>
  <c r="G30" i="11"/>
  <c r="G36" i="11"/>
  <c r="G70" i="11"/>
  <c r="G62" i="11"/>
  <c r="G50" i="11"/>
  <c r="G24" i="11"/>
  <c r="G89" i="11"/>
  <c r="G32" i="11"/>
  <c r="G31" i="11"/>
  <c r="G23" i="11"/>
  <c r="G90" i="11"/>
  <c r="G86" i="11"/>
  <c r="G85" i="11"/>
  <c r="G84" i="11"/>
  <c r="G83" i="11"/>
  <c r="G82" i="11"/>
  <c r="G81" i="11"/>
  <c r="G80" i="11"/>
  <c r="G79" i="11"/>
  <c r="G78" i="11"/>
  <c r="G77" i="11"/>
  <c r="G76" i="11"/>
  <c r="G74" i="11"/>
  <c r="G73" i="11"/>
  <c r="G72" i="11"/>
  <c r="G63" i="11"/>
  <c r="G35" i="11"/>
  <c r="G34" i="11"/>
  <c r="G33" i="11"/>
  <c r="G60" i="11"/>
  <c r="G59" i="11"/>
  <c r="G58" i="11"/>
  <c r="G57" i="11"/>
  <c r="G56" i="11"/>
  <c r="G55" i="11"/>
  <c r="G54" i="11"/>
  <c r="G53" i="11"/>
  <c r="G51" i="11"/>
  <c r="G43" i="11"/>
  <c r="G49" i="11"/>
  <c r="G48" i="11"/>
  <c r="G44" i="11"/>
  <c r="G42" i="11"/>
  <c r="G41" i="11"/>
  <c r="G40" i="11"/>
  <c r="G39" i="11"/>
  <c r="G28" i="11"/>
  <c r="G27" i="11"/>
  <c r="G26" i="11"/>
  <c r="G25" i="11"/>
  <c r="G22" i="11"/>
  <c r="G19" i="11"/>
  <c r="G18" i="11"/>
  <c r="G17" i="11"/>
  <c r="G16" i="11"/>
  <c r="G15" i="11"/>
  <c r="G14" i="11"/>
  <c r="G20" i="11"/>
  <c r="G12" i="11"/>
  <c r="G8" i="11"/>
  <c r="G7" i="11"/>
  <c r="G4" i="11"/>
  <c r="G3" i="11"/>
  <c r="G2" i="11"/>
  <c r="G68" i="11"/>
  <c r="G65" i="11"/>
  <c r="G67" i="11"/>
  <c r="G64" i="11"/>
  <c r="G6" i="11"/>
  <c r="G5" i="11"/>
  <c r="G66" i="11"/>
  <c r="G13" i="11"/>
  <c r="G21" i="11"/>
  <c r="G69" i="11"/>
  <c r="G61" i="11"/>
  <c r="G75" i="11"/>
  <c r="G47" i="11"/>
  <c r="G46" i="11"/>
  <c r="G11" i="11"/>
  <c r="G10" i="11"/>
  <c r="G9" i="11"/>
  <c r="G45" i="11"/>
  <c r="G8" i="12"/>
  <c r="G21" i="12"/>
  <c r="G11" i="12"/>
  <c r="G10" i="12"/>
  <c r="G9" i="12"/>
  <c r="G20" i="12"/>
  <c r="G13" i="12"/>
  <c r="G7" i="12"/>
  <c r="G2" i="12"/>
  <c r="G5" i="12"/>
  <c r="G25" i="12"/>
  <c r="G23" i="12"/>
  <c r="G14" i="12"/>
  <c r="G24" i="12"/>
  <c r="G4" i="12"/>
  <c r="G19" i="12"/>
  <c r="G17" i="12"/>
  <c r="G6" i="12"/>
  <c r="G3" i="12"/>
  <c r="G18" i="12"/>
  <c r="G16" i="12"/>
  <c r="G12" i="12"/>
  <c r="G22" i="12"/>
  <c r="G13" i="13"/>
  <c r="G4" i="13"/>
  <c r="G12" i="13"/>
  <c r="G3" i="13"/>
  <c r="G15" i="13"/>
  <c r="G14" i="13"/>
  <c r="G8" i="13"/>
  <c r="G9" i="13"/>
  <c r="G11" i="13"/>
  <c r="G2" i="13"/>
  <c r="G7" i="13"/>
  <c r="G23" i="13"/>
  <c r="G22" i="13"/>
  <c r="G19" i="13"/>
  <c r="G18" i="13"/>
  <c r="G6" i="13"/>
  <c r="G21" i="13"/>
  <c r="G20" i="13"/>
  <c r="G17" i="13"/>
  <c r="G16" i="13"/>
  <c r="G10" i="13"/>
  <c r="F13" i="13"/>
  <c r="F4" i="13"/>
  <c r="F11" i="12"/>
  <c r="F9" i="12"/>
  <c r="F12" i="13"/>
  <c r="F3" i="13"/>
  <c r="F20" i="12"/>
  <c r="F13" i="12"/>
  <c r="F11" i="13"/>
  <c r="F2" i="13"/>
  <c r="F7" i="12"/>
  <c r="E7" i="12"/>
  <c r="D7" i="12"/>
  <c r="F2" i="12"/>
  <c r="F5" i="12"/>
  <c r="F25" i="12"/>
  <c r="F14" i="12"/>
  <c r="F5" i="13"/>
  <c r="G459" i="14"/>
  <c r="G458" i="14"/>
  <c r="G453" i="14"/>
  <c r="G451" i="14"/>
  <c r="G390" i="14" l="1"/>
  <c r="G389" i="14"/>
  <c r="G386" i="14"/>
  <c r="G385" i="14"/>
  <c r="G334" i="14"/>
  <c r="G333" i="14"/>
  <c r="G330" i="14"/>
  <c r="F330" i="14"/>
  <c r="E330" i="14"/>
  <c r="G329" i="14"/>
  <c r="G328" i="14"/>
  <c r="G327" i="14"/>
  <c r="G325" i="14"/>
  <c r="G93" i="14" l="1"/>
  <c r="H1" i="8" l="1"/>
  <c r="G65" i="6"/>
  <c r="G64" i="6"/>
  <c r="G23" i="10" l="1"/>
  <c r="G29" i="11"/>
  <c r="G15" i="12"/>
  <c r="G5" i="13"/>
  <c r="G84" i="6"/>
  <c r="G82" i="6" l="1"/>
</calcChain>
</file>

<file path=xl/sharedStrings.xml><?xml version="1.0" encoding="utf-8"?>
<sst xmlns="http://schemas.openxmlformats.org/spreadsheetml/2006/main" count="3348" uniqueCount="707">
  <si>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</si>
  <si>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</si>
  <si>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</si>
  <si>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</si>
  <si>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</si>
  <si>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</si>
  <si>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</si>
  <si>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</si>
  <si>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</si>
  <si>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</si>
  <si>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</si>
  <si>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</si>
  <si>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</si>
  <si>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</si>
  <si>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</si>
  <si>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</si>
  <si>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</si>
  <si>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</si>
  <si>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</si>
  <si>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</si>
  <si>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</si>
  <si>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</si>
  <si>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</si>
  <si>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</si>
  <si>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</si>
  <si>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</si>
  <si>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</si>
  <si>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</si>
  <si>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</si>
  <si>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</si>
  <si>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</si>
  <si>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</si>
  <si>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</si>
  <si>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</si>
  <si>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</si>
  <si>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</si>
  <si>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</si>
  <si>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</si>
  <si>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</si>
  <si>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</si>
  <si>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</si>
  <si>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</si>
  <si>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</si>
  <si>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</si>
  <si>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</si>
  <si>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</si>
  <si>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</si>
  <si>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</si>
  <si>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</si>
  <si>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</si>
  <si>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</si>
  <si>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</si>
  <si>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</si>
  <si>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</si>
  <si>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</si>
  <si>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</si>
  <si>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</si>
  <si>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</si>
  <si>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</si>
  <si>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</si>
  <si>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</si>
  <si>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Тележка для зарядки и хранения ноутбуков</t>
  </si>
  <si>
    <t>Шкаф для одежды</t>
  </si>
  <si>
    <t>Шкаф для документов</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</si>
  <si>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</si>
  <si>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</si>
  <si>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</si>
  <si>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</si>
  <si>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</si>
  <si>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</si>
  <si>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</si>
  <si>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</si>
  <si>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на 2 р.м.</t>
  </si>
  <si>
    <t>Рабочее место учащегося №</t>
  </si>
  <si>
    <t>№ зоны</t>
  </si>
  <si>
    <t>Шкаф медицинский</t>
  </si>
  <si>
    <t>Медицинская раковина с локтевым смесителем</t>
  </si>
  <si>
    <t>Медицина</t>
  </si>
  <si>
    <t>Иркутская область</t>
  </si>
  <si>
    <t>ОГБПОУ «Иркутский базовый медицинский колледж»</t>
  </si>
  <si>
    <t>Проведение медицинского обследования в период беременности и оказание медицинской помощи во время неосложнённых родов</t>
  </si>
  <si>
    <t>31.02.02 Акушерское дело</t>
  </si>
  <si>
    <t>Родовспоможение и перинатальный уход</t>
  </si>
  <si>
    <t>Кировская область</t>
  </si>
  <si>
    <t>Кировское областное ГПОБУ «Кировский медицинский колледж»</t>
  </si>
  <si>
    <t>Оказание медицинской помощи в период беременности, родов, послеродовый период и с распространёнными гинекологическими заболеваниями - проведение родоразрешения</t>
  </si>
  <si>
    <t>Оказание медицинской помощи в период беременности, родов, послеродовый период и с распространёнными гинекологическими заболеваниями» - медицинское обследование пациентов</t>
  </si>
  <si>
    <t>Оренбургская область</t>
  </si>
  <si>
    <t>ГАПОУ «Оренбургский областной медицинский колледж»</t>
  </si>
  <si>
    <t>Зона под вид работ «Оказание медицинской помощи в период беременности, родов, в послеродовый период и с распространенными гинекологическими заболеваниями» (15 рабочих мест)</t>
  </si>
  <si>
    <t>Пермский край</t>
  </si>
  <si>
    <t>ГБПОУ «Пермский базовый медицинский колледж»</t>
  </si>
  <si>
    <t>Центр родовспоможения и перинатального ухода</t>
  </si>
  <si>
    <t>31.02.01 Лечебное дело
31.02.02 Акушерское дело
34.02.01 Сестринское дело</t>
  </si>
  <si>
    <t>Смоленская область</t>
  </si>
  <si>
    <t>ОГБПОУ «Смоленский базовый медицинский колледж имени К.С. Константиновой»</t>
  </si>
  <si>
    <t>Оказание медицинской помощи в период беременности, родов и послеродовом периоде</t>
  </si>
  <si>
    <t>31.02.01 Акушерское дело</t>
  </si>
  <si>
    <r>
      <t>Инфраструктурный лист для оснащения образовательного кластера среднего профессионального образования  в отрасли Клиническая и профилактическая медицина, Иркутская область</t>
    </r>
    <r>
      <rPr>
        <i/>
        <sz val="16"/>
        <color theme="0"/>
        <rFont val="Times New Roman"/>
        <family val="1"/>
        <charset val="204"/>
      </rPr>
      <t xml:space="preserve"> </t>
    </r>
    <r>
      <rPr>
        <sz val="16"/>
        <color theme="0"/>
        <rFont val="Times New Roman"/>
        <family val="1"/>
        <charset val="204"/>
      </rPr>
      <t xml:space="preserve"> </t>
    </r>
  </si>
  <si>
    <r>
      <t xml:space="preserve">Основная информация </t>
    </r>
    <r>
      <rPr>
        <b/>
        <sz val="12"/>
        <rFont val="Times New Roman"/>
        <family val="1"/>
        <charset val="204"/>
      </rPr>
      <t>об образовательном кластере СПО:</t>
    </r>
  </si>
  <si>
    <t>Субъект Российской Федерации: Иркутская область</t>
  </si>
  <si>
    <r>
      <t>Ядро кластера:</t>
    </r>
    <r>
      <rPr>
        <sz val="11"/>
        <color rgb="FFFF0000"/>
        <rFont val="Times New Roman"/>
        <family val="1"/>
        <charset val="204"/>
      </rPr>
      <t xml:space="preserve"> </t>
    </r>
    <r>
      <rPr>
        <b/>
        <sz val="11"/>
        <rFont val="Times New Roman"/>
        <family val="1"/>
        <charset val="204"/>
      </rPr>
      <t xml:space="preserve">Областное государственное бюджетное профессиональное образовательное учреждение "Иркутский базовый медицинский колледж" </t>
    </r>
  </si>
  <si>
    <t>Адрес ядра кластера: 664043, Иркутская область, г.Иркутск, ул.Сергеева, д.3</t>
  </si>
  <si>
    <r>
      <rPr>
        <sz val="16"/>
        <color theme="0"/>
        <rFont val="Times New Roman"/>
        <family val="1"/>
        <charset val="204"/>
      </rPr>
      <t>3. Зона под вид работ</t>
    </r>
    <r>
      <rPr>
        <sz val="16"/>
        <rFont val="Times New Roman"/>
        <family val="1"/>
        <charset val="204"/>
      </rPr>
      <t xml:space="preserve"> </t>
    </r>
    <r>
      <rPr>
        <i/>
        <sz val="16"/>
        <color theme="0"/>
        <rFont val="Times New Roman"/>
        <family val="1"/>
        <charset val="204"/>
      </rPr>
      <t>Проведение медицинского обследования в период беременности и оказание медицинской помощи во время неосложнённых родов</t>
    </r>
    <r>
      <rPr>
        <sz val="16"/>
        <rFont val="Times New Roman"/>
        <family val="1"/>
        <charset val="204"/>
      </rPr>
      <t xml:space="preserve"> </t>
    </r>
    <r>
      <rPr>
        <sz val="16"/>
        <color theme="0"/>
        <rFont val="Times New Roman"/>
        <family val="1"/>
        <charset val="204"/>
      </rPr>
      <t>(</t>
    </r>
    <r>
      <rPr>
        <sz val="16"/>
        <rFont val="Times New Roman"/>
        <family val="1"/>
        <charset val="204"/>
      </rPr>
      <t xml:space="preserve"> </t>
    </r>
    <r>
      <rPr>
        <sz val="16"/>
        <color theme="0"/>
        <rFont val="Times New Roman"/>
        <family val="1"/>
        <charset val="204"/>
      </rPr>
      <t>12</t>
    </r>
    <r>
      <rPr>
        <sz val="16"/>
        <rFont val="Times New Roman"/>
        <family val="1"/>
        <charset val="204"/>
      </rPr>
      <t xml:space="preserve"> </t>
    </r>
    <r>
      <rPr>
        <sz val="16"/>
        <color theme="0"/>
        <rFont val="Times New Roman"/>
        <family val="1"/>
        <charset val="204"/>
      </rPr>
      <t>рабочих мест)</t>
    </r>
  </si>
  <si>
    <t>Код и наименование профессии или специальности согласно ФГОС СПО</t>
  </si>
  <si>
    <t xml:space="preserve">Требования к обеспечению зоны (коммуникации, площадь, сети и др.): </t>
  </si>
  <si>
    <t>Площадь зоны: не менее 30 кв.м.</t>
  </si>
  <si>
    <r>
      <t>Освещение:</t>
    </r>
    <r>
      <rPr>
        <sz val="11"/>
        <color rgb="FFFF0000"/>
        <rFont val="Times New Roman"/>
        <family val="1"/>
        <charset val="204"/>
      </rPr>
      <t xml:space="preserve"> </t>
    </r>
    <r>
      <rPr>
        <sz val="11"/>
        <rFont val="Times New Roman"/>
        <family val="1"/>
        <charset val="204"/>
      </rPr>
      <t xml:space="preserve">Допустимо верхнее </t>
    </r>
    <r>
      <rPr>
        <u/>
        <sz val="11"/>
        <rFont val="Times New Roman"/>
        <family val="1"/>
        <charset val="204"/>
      </rPr>
      <t>__светодиодное потолочное</t>
    </r>
    <r>
      <rPr>
        <sz val="11"/>
        <rFont val="Times New Roman"/>
        <family val="1"/>
        <charset val="204"/>
      </rPr>
      <t xml:space="preserve"> освещение</t>
    </r>
    <r>
      <rPr>
        <sz val="11"/>
        <color theme="1"/>
        <rFont val="Times New Roman"/>
        <family val="1"/>
        <charset val="204"/>
      </rPr>
      <t xml:space="preserve"> ( не менее</t>
    </r>
    <r>
      <rPr>
        <u/>
        <sz val="11"/>
        <rFont val="Times New Roman"/>
        <family val="1"/>
        <charset val="204"/>
      </rPr>
      <t xml:space="preserve"> _450_</t>
    </r>
    <r>
      <rPr>
        <u/>
        <sz val="11"/>
        <color theme="1"/>
        <rFont val="Times New Roman"/>
        <family val="1"/>
        <charset val="204"/>
      </rPr>
      <t xml:space="preserve"> </t>
    </r>
    <r>
      <rPr>
        <sz val="11"/>
        <color theme="1"/>
        <rFont val="Times New Roman"/>
        <family val="1"/>
        <charset val="204"/>
      </rPr>
      <t xml:space="preserve">люкс) </t>
    </r>
  </si>
  <si>
    <r>
      <t xml:space="preserve">Интернет : Подключение к </t>
    </r>
    <r>
      <rPr>
        <sz val="11"/>
        <color theme="1"/>
        <rFont val="Times New Roman"/>
        <family val="1"/>
        <charset val="204"/>
      </rPr>
      <t xml:space="preserve">интернету </t>
    </r>
  </si>
  <si>
    <r>
      <t>Электричество: Подключения к сети</t>
    </r>
    <r>
      <rPr>
        <sz val="11"/>
        <rFont val="Times New Roman"/>
        <family val="1"/>
        <charset val="204"/>
      </rPr>
      <t xml:space="preserve"> 220</t>
    </r>
    <r>
      <rPr>
        <sz val="11"/>
        <color theme="1"/>
        <rFont val="Times New Roman"/>
        <family val="1"/>
        <charset val="204"/>
      </rPr>
      <t xml:space="preserve"> В </t>
    </r>
  </si>
  <si>
    <r>
      <t xml:space="preserve">Контур заземления для электропитания и сети слаботочных подключений : </t>
    </r>
    <r>
      <rPr>
        <sz val="11"/>
        <color rgb="FFFF0000"/>
        <rFont val="Times New Roman"/>
        <family val="1"/>
        <charset val="204"/>
      </rPr>
      <t xml:space="preserve"> </t>
    </r>
    <r>
      <rPr>
        <sz val="11"/>
        <rFont val="Times New Roman"/>
        <family val="1"/>
        <charset val="204"/>
      </rPr>
      <t>не требуется</t>
    </r>
  </si>
  <si>
    <r>
      <t xml:space="preserve">Покрытие пола: </t>
    </r>
    <r>
      <rPr>
        <u/>
        <sz val="11"/>
        <rFont val="Times New Roman"/>
        <family val="1"/>
        <charset val="204"/>
      </rPr>
      <t>керамическая плитка</t>
    </r>
    <r>
      <rPr>
        <sz val="11"/>
        <color theme="1"/>
        <rFont val="Times New Roman"/>
        <family val="1"/>
        <charset val="204"/>
      </rPr>
      <t xml:space="preserve"> 30 кв.м на всю зону</t>
    </r>
  </si>
  <si>
    <r>
      <t xml:space="preserve">Подведение/ отведение ГХВС: не </t>
    </r>
    <r>
      <rPr>
        <sz val="11"/>
        <rFont val="Times New Roman"/>
        <family val="1"/>
        <charset val="204"/>
      </rPr>
      <t>требуется</t>
    </r>
  </si>
  <si>
    <r>
      <t xml:space="preserve">Подведение сжатого воздуха: </t>
    </r>
    <r>
      <rPr>
        <sz val="11"/>
        <color rgb="FFFF0000"/>
        <rFont val="Times New Roman"/>
        <family val="1"/>
        <charset val="204"/>
      </rPr>
      <t xml:space="preserve"> </t>
    </r>
    <r>
      <rPr>
        <sz val="11"/>
        <rFont val="Times New Roman"/>
        <family val="1"/>
        <charset val="204"/>
      </rPr>
      <t>не требуется</t>
    </r>
  </si>
  <si>
    <t>Источник финансирования</t>
  </si>
  <si>
    <t xml:space="preserve">Кровать акушерская </t>
  </si>
  <si>
    <t>регулировка кровати с помощью гидропривода, угол наклона спинной секции до 60, панели до 45 Габариты не менее Длина, мм 2030
Ширина, мм 900
Высота, мм 500</t>
  </si>
  <si>
    <t xml:space="preserve">шт. </t>
  </si>
  <si>
    <t>ФБ</t>
  </si>
  <si>
    <t>Робот-манекен роженицы с новорожденным</t>
  </si>
  <si>
    <t>полноразмерная, автоматизированные роды, несколько клинических сценариев</t>
  </si>
  <si>
    <t xml:space="preserve">Тумба медицинская </t>
  </si>
  <si>
    <t>металлическая двухдверная Размеры внешние не менее, мм (ВхШхГ): 710/652.5x420x490</t>
  </si>
  <si>
    <t xml:space="preserve">Столик для забора крови </t>
  </si>
  <si>
    <t>Размеры не менее ДхШхВ, мм 550х370х900 металл, кожезаменитель, белый</t>
  </si>
  <si>
    <t>Столик для забора крови со стульчиком</t>
  </si>
  <si>
    <t>Размеры не менее ДхШхВ, мм 550х370х900; высота сиденья не более 500 мм,   металл, кожезаменитель, белый</t>
  </si>
  <si>
    <t xml:space="preserve">Инфузионный насос </t>
  </si>
  <si>
    <t>панель управления, дисплей отображающий скорость и объём вливания</t>
  </si>
  <si>
    <t xml:space="preserve">Монитор пациента </t>
  </si>
  <si>
    <t>работает от сети с сенсорным управлением, основные параметры жизнедеятельности</t>
  </si>
  <si>
    <t xml:space="preserve">Стол пеленальный для новорожденных </t>
  </si>
  <si>
    <t xml:space="preserve"> Размеры не менее ВхГхШ мм 870х660х690; ЛДСП, белый</t>
  </si>
  <si>
    <t>В наличии</t>
  </si>
  <si>
    <t>Кукла для педиатрии</t>
  </si>
  <si>
    <t>Тренажер представляет собой манекен новорожденного мальчика, размер тела и пропорции которого аналогичны телосложению новорожденного.Модель имеет набор программных ключей для отработки навыков ухода за ребёнком при различных причинах беспокойства</t>
  </si>
  <si>
    <t xml:space="preserve">Отсасыватель медицинский портативный с принадлежностями </t>
  </si>
  <si>
    <t>вакуумный, электрический</t>
  </si>
  <si>
    <t>Детские весы электронные для новорождённого</t>
  </si>
  <si>
    <t>предел взвешивания до 20 кг</t>
  </si>
  <si>
    <t xml:space="preserve">Весы  медицинские </t>
  </si>
  <si>
    <t>медицинские, электронные, с вынесенным табло, предел взвешивания не менее 200 кг</t>
  </si>
  <si>
    <t xml:space="preserve">Концентратор кислородный </t>
  </si>
  <si>
    <t>производительность 7-10л в минуту</t>
  </si>
  <si>
    <t>Увлажнитель кислорода медицинский</t>
  </si>
  <si>
    <t>с механическим регулятором для контроля потока кислородной смеси</t>
  </si>
  <si>
    <t xml:space="preserve">Инфузионный насос для новорожденных </t>
  </si>
  <si>
    <t>шприцевой</t>
  </si>
  <si>
    <t xml:space="preserve">Дозатор локтевой для антисептиков </t>
  </si>
  <si>
    <t>настенный</t>
  </si>
  <si>
    <t xml:space="preserve">Фантом младенца, нуждающегося в специальном уходе </t>
  </si>
  <si>
    <t>отработка навыков ухода за стомой, трахеостомой, клизма, обработка пупочной ранки</t>
  </si>
  <si>
    <t>Интерактивный тренажер ведения родов</t>
  </si>
  <si>
    <t>представляет собой комплекс, состоящий из моделей части тела роженицы, плода и мультимедийного обеспечения.Тренажер установлен на столе с  электромеханическим подъёмником</t>
  </si>
  <si>
    <t>Модель беременной женщины (торс) Тренажёр для отработки практических навыков</t>
  </si>
  <si>
    <t>Тренажер позволяет проводить обучение методам антенатальной диагностики и навыкам проведения приемов Леопольда, матка наполняется воздухом. Конструкция подразумевает размещение в полости тренажера плода в различных положениях</t>
  </si>
  <si>
    <t>Имитатор родов с двумя новорожденными (мальчик и девочка)</t>
  </si>
  <si>
    <t>анатомическая модель нижней части туловища беременной женщины с проксимальными фрагментами нижних конечностей. Для имитации нормальных и трудных родов при различных положениях и предлежаниях плода с соблюдением биомеханизма родов, пособий при родах и защиты промежности.</t>
  </si>
  <si>
    <t>Компьютер персональный</t>
  </si>
  <si>
    <t>6 ядерный процессор с частотой 3,7 Ггц и интегрированным видеядром,SSD 256 Гб, 8 Гб ОЗУ, БП 450 Вт</t>
  </si>
  <si>
    <t>Тренажер СЛР новорожденного с электронным контролером</t>
  </si>
  <si>
    <t xml:space="preserve">Усилие надавливания на грудную клетку отображается на мониторе,Вентиляция легких отображается на мониторе: желтый, зеленый и красный индикаторы указывают на недостаточный, нормальный или чрезмерный обьем вдыхаемого воздуха </t>
  </si>
  <si>
    <t xml:space="preserve">Кушетка медицинская смотровая </t>
  </si>
  <si>
    <t xml:space="preserve"> Внешние размеры не более (В х Ш х Г), мм 560x1960x730 
-Обивка – полумягкая
-Цвета обивки: белый
-Регулировка угла наклона подголовника: от 0° до 45° – бесступенчатая.</t>
  </si>
  <si>
    <t xml:space="preserve">Тазомер акушерский </t>
  </si>
  <si>
    <t>металлический многоразовый</t>
  </si>
  <si>
    <t>Тренажер для катетеризации женского мочевого пузыря</t>
  </si>
  <si>
    <t>анатомически точную модель нижней части туловища женщины. Материал наружных половых органов повторяет вид и структуру человеческой кожи.</t>
  </si>
  <si>
    <t>Шкаф для муляжей и оборудования</t>
  </si>
  <si>
    <t>Стеллаж встроенный с дверками из матированного стекла, выполнен из ЛДСП, белого цвета. Размеры Высота- 2800, длинна-2500, ширина - 600 мм</t>
  </si>
  <si>
    <t>шт.</t>
  </si>
  <si>
    <t xml:space="preserve">Шкаф медицинский </t>
  </si>
  <si>
    <t>металлический со стеклянными двецами наверху,металлическими внизу, закрывающийся  Размеры не менее, ВхШхГ :
1750x800x400</t>
  </si>
  <si>
    <t>Штатив медицинский для внутривенных вливаний</t>
  </si>
  <si>
    <t>Цельносварная конструкция основания, два держателя для лекарств, телескопическая регулировка высоты</t>
  </si>
  <si>
    <t>Фантом самообследования груди</t>
  </si>
  <si>
    <t xml:space="preserve">
   Позволяет отрабатывать навыки  Исследование опухолей, лимфатических узлов подмышечной впадины
    Наличие ремней для крепления позволяет одевать фантом как на манекен, так и на обучаемого
    Изображены следующие виды паталогий:
        втягивание
        апельсиновая корка
        втягивание соска
        2 вида паталогических уплотнений</t>
  </si>
  <si>
    <t>Тренажер обследования шейки матки (модули родовых путей)</t>
  </si>
  <si>
    <t>шесть модулей, демонстрирующих взаимосвязи между изменениями шейки матки и родовыми путями</t>
  </si>
  <si>
    <t>комплект</t>
  </si>
  <si>
    <t xml:space="preserve">Лоток прямоугольный </t>
  </si>
  <si>
    <t>600 х 400 х 20 нержавеющая сталь</t>
  </si>
  <si>
    <t xml:space="preserve">Пульсоксиметр </t>
  </si>
  <si>
    <t>пальчиковый</t>
  </si>
  <si>
    <t>Рабочее место учащегося</t>
  </si>
  <si>
    <t>Площадь зоны: не менее 20 кв.м.</t>
  </si>
  <si>
    <t xml:space="preserve">Интернет : Подключение к проводному интернету </t>
  </si>
  <si>
    <r>
      <t xml:space="preserve">Покрытие пола: </t>
    </r>
    <r>
      <rPr>
        <u/>
        <sz val="11"/>
        <rFont val="Times New Roman"/>
        <family val="1"/>
        <charset val="204"/>
      </rPr>
      <t>керамическая плитка</t>
    </r>
    <r>
      <rPr>
        <sz val="11"/>
        <color theme="1"/>
        <rFont val="Times New Roman"/>
        <family val="1"/>
        <charset val="204"/>
      </rPr>
      <t xml:space="preserve"> 33 кв.м на всю зону</t>
    </r>
  </si>
  <si>
    <t>200х150х25 нержавеющая сталь</t>
  </si>
  <si>
    <t>шт (на 3 рабочих места)</t>
  </si>
  <si>
    <t>Набор для акушерской помощи на дому</t>
  </si>
  <si>
    <t>для приёма внебольничных родов4 в набор входят:  Аппарат для измерения артериального давления мембранный с фонендоскопом 	1
Зажим кровоостанавливающий 1х2-зубый зубчатый прямой № 1 	3
Зеркало влагалищное по Симсу № 3 	1
Игла хирургическая 3В1-1,1х50 	30
Игла хирургическая 3В1-1,2х55 	30
Игла хирургическая 3В1-1,3х70 	30
Игла хирургическая 4В1-0,7х28 	30
Игла хирургическая 4В1-1,2х55 	30
Иглодержатель общехирургический, 200 мм 	1
Игольник 	1
Катетер уретральный металлический женский изогнутый № 17 	1
Катетер уретральный цилиндрический полимерный № 18 или № 20 	1
Клеенка подкладная резинотканевая, 1 м 	1
Кружка Эсмарха резиновая № 1 или № 2 	1
Ножницы для пересечения пуповины горизонтально изогнутые, 150 мм 	1
Ножницы с одним острым концом прямые, 140 мм 	1
Пеленки-подстилки 	7
Перчатки медицинские смотровые (пара) 	1
Пинцет анатомический общего назначения ПА 150х2,5 	1
Пипетка глазная 	2
Пузырь резиновый для льда 	1
Рефлектор лобный 	1
Рулетка измерительная или лента сантиметровая 	1
Саквояж-укладка 	1
Спринцовка 	1
Стаканчик для приема лекарств стеклянный или пластмассовый 	1
Стетоскоп акушерский деревянный 	1
Тазомер 	1
Термометр медицинский максимальный стеклянный 	1</t>
  </si>
  <si>
    <t>Зажим кровоостанавливающий</t>
  </si>
  <si>
    <t xml:space="preserve"> зубчатый, изогнутый, 270 мм</t>
  </si>
  <si>
    <t>шт (на 2 рабочих места)</t>
  </si>
  <si>
    <t xml:space="preserve">Зажим кровоостанавливающий </t>
  </si>
  <si>
    <t xml:space="preserve"> зубчатый №1 прямой, 150 мм</t>
  </si>
  <si>
    <t>зубчатый №3 изогнутый, 198 мм</t>
  </si>
  <si>
    <t>Накладка на руку для внутривенных инъекций</t>
  </si>
  <si>
    <t>Корпус накладки изготовлен из прочного пластика. Вкладыши визуально и пальпаторно имитируют кожу, мягкие ткани и вены, точно передают тактильные ощущения при выполнении инъекций.</t>
  </si>
  <si>
    <t>Накладка на руку для подкожных инъекций</t>
  </si>
  <si>
    <t>Модель выполнена из материала, визуально и пальпаторно имитирующего кожу и подкожно жировую клетчатку средней трети верхней конечности человека</t>
  </si>
  <si>
    <t>Тонометр механический</t>
  </si>
  <si>
    <t>классический</t>
  </si>
  <si>
    <t xml:space="preserve">Стол медицинский </t>
  </si>
  <si>
    <t>Габариты, мм не более : 1000х700х750Стол медицинский для врача   Каркас стола выполнен из алюминиевого профиля, корпус - из ламинированной ДСП. - Все кромки ЛДСП облицованы кромочной лентой ПВХ. - Стол имеет встроенную тумбу с тремя ящиками.</t>
  </si>
  <si>
    <t>шт (на 12 рабочих мест)</t>
  </si>
  <si>
    <t xml:space="preserve">Стул медицинский </t>
  </si>
  <si>
    <t>Размер не менее (Ш*Г*В, мм): 390х390х820(880) С кольцом и полукруглой спинкой; имеет эргономическую конструкцию 
Газлифт обеспечивает подъем  по высоте.</t>
  </si>
  <si>
    <t>шт (на 6 рабочих мест)</t>
  </si>
  <si>
    <t xml:space="preserve">Кресло гинекологическое </t>
  </si>
  <si>
    <t>Каркасы, рамы и консоль кресла изготовлены из стальных труб и стального листа.Обивка секций полумягкая, облицована винилискожей с поролоновой прослойкой</t>
  </si>
  <si>
    <t>шт (на 4 рабочих места)</t>
  </si>
  <si>
    <t>Комбинированный тренажер отработки навыков гинекологического осмотра</t>
  </si>
  <si>
    <t>анатомическую модель нижней части туловища женщины с верхними фрагментами нижних конечностей. Воспроизведен рельеф промежности, обеспечено естественное значение физикальных свойств моделей органов. Сменные материалы, устанавливаемые на платформу, выполнены из силикона, имитирующего ткань человеческого тела.</t>
  </si>
  <si>
    <t xml:space="preserve">Столик манипуляционный </t>
  </si>
  <si>
    <t xml:space="preserve">Габаритные размеры столика не более, мм: 720х550х910;  столик предназначен для размещения медикаментов, приспособлений и т.п. и доставки их к постели больного или месту оказания помощи
 </t>
  </si>
  <si>
    <t xml:space="preserve">шт </t>
  </si>
  <si>
    <t xml:space="preserve">Баки для отходов </t>
  </si>
  <si>
    <t xml:space="preserve">15,0л (класс Б) с крышкой, педаль, цвет желтый, многоразовый </t>
  </si>
  <si>
    <t>15,0л (класс А) с крышкой, педаль, цвет серый, многоразовый</t>
  </si>
  <si>
    <t>Площадь зоны: не менее 3 кв.м.</t>
  </si>
  <si>
    <r>
      <t xml:space="preserve">Покрытие пола: </t>
    </r>
    <r>
      <rPr>
        <u/>
        <sz val="11"/>
        <rFont val="Times New Roman"/>
        <family val="1"/>
        <charset val="204"/>
      </rPr>
      <t>керамическая плитка</t>
    </r>
    <r>
      <rPr>
        <sz val="11"/>
        <color theme="1"/>
        <rFont val="Times New Roman"/>
        <family val="1"/>
        <charset val="204"/>
      </rPr>
      <t xml:space="preserve"> 2 кв.м на всю зону</t>
    </r>
  </si>
  <si>
    <t>Стол медицинский</t>
  </si>
  <si>
    <t xml:space="preserve">мебель </t>
  </si>
  <si>
    <t>мебель</t>
  </si>
  <si>
    <t>Персональный компьютер</t>
  </si>
  <si>
    <t>Аптечка первой помощи</t>
  </si>
  <si>
    <t>аптечка первой помощи для учебных заведений</t>
  </si>
  <si>
    <t>ВБ</t>
  </si>
  <si>
    <t>порошковый</t>
  </si>
  <si>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Клиническая и профилактическая медицина в Кировской области на базе КОГПОБУ "Кировский медицинский колледж"</t>
    </r>
  </si>
  <si>
    <t>Субъект Российской Федерации: Кировская область</t>
  </si>
  <si>
    <r>
      <t>Ядро кластера:</t>
    </r>
    <r>
      <rPr>
        <sz val="11"/>
        <rFont val="Times New Roman"/>
        <family val="1"/>
        <charset val="204"/>
      </rPr>
      <t xml:space="preserve"> </t>
    </r>
    <r>
      <rPr>
        <i/>
        <sz val="11"/>
        <rFont val="Times New Roman"/>
        <family val="1"/>
        <charset val="204"/>
      </rPr>
      <t>КОГПОБУ "Кировский медицинский колледж"</t>
    </r>
  </si>
  <si>
    <r>
      <t xml:space="preserve">Адрес ядра кластера: </t>
    </r>
    <r>
      <rPr>
        <i/>
        <sz val="11"/>
        <rFont val="Times New Roman"/>
        <family val="1"/>
        <charset val="204"/>
      </rPr>
      <t>г. Киров, ул. Спасская, 40</t>
    </r>
  </si>
  <si>
    <r>
      <t xml:space="preserve">10. Зона под вид работ  </t>
    </r>
    <r>
      <rPr>
        <i/>
        <sz val="16"/>
        <color theme="0"/>
        <rFont val="Times New Roman"/>
        <family val="1"/>
        <charset val="204"/>
      </rPr>
      <t>«Оказание медицинской помощи в период беременности, родов, послеродовый период и с распространёнными гинекологическими заболеваниями - проведение родоразрешения»</t>
    </r>
    <r>
      <rPr>
        <sz val="16"/>
        <color theme="0"/>
        <rFont val="Times New Roman"/>
        <family val="1"/>
        <charset val="204"/>
      </rPr>
      <t>( 10 рабочих мест)</t>
    </r>
  </si>
  <si>
    <t>Площадь зоны: не менее 26,9 кв.м.</t>
  </si>
  <si>
    <r>
      <t>Освещение:</t>
    </r>
    <r>
      <rPr>
        <sz val="11"/>
        <color rgb="FFFF0000"/>
        <rFont val="Times New Roman"/>
        <family val="1"/>
        <charset val="204"/>
      </rPr>
      <t xml:space="preserve"> </t>
    </r>
    <r>
      <rPr>
        <sz val="11"/>
        <rFont val="Times New Roman"/>
        <family val="1"/>
        <charset val="204"/>
      </rPr>
      <t>Допустимо верхнее искусственное освещение</t>
    </r>
    <r>
      <rPr>
        <sz val="11"/>
        <color theme="1"/>
        <rFont val="Times New Roman"/>
        <family val="1"/>
        <charset val="204"/>
      </rPr>
      <t xml:space="preserve"> ( не менее  300  люкс) </t>
    </r>
  </si>
  <si>
    <r>
      <t>Интернет : Подключение к</t>
    </r>
    <r>
      <rPr>
        <sz val="11"/>
        <rFont val="Times New Roman"/>
        <family val="1"/>
        <charset val="204"/>
      </rPr>
      <t xml:space="preserve"> проводному </t>
    </r>
    <r>
      <rPr>
        <sz val="11"/>
        <color theme="1"/>
        <rFont val="Times New Roman"/>
        <family val="1"/>
        <charset val="204"/>
      </rPr>
      <t xml:space="preserve">интернету </t>
    </r>
  </si>
  <si>
    <t xml:space="preserve">Электричество: Подключения к сети  220 В </t>
  </si>
  <si>
    <r>
      <t>Контур заземления для электропитания и сети слаботочных подключений :</t>
    </r>
    <r>
      <rPr>
        <sz val="11"/>
        <color rgb="FFFF0000"/>
        <rFont val="Times New Roman"/>
        <family val="1"/>
        <charset val="204"/>
      </rPr>
      <t xml:space="preserve"> </t>
    </r>
    <r>
      <rPr>
        <sz val="11"/>
        <rFont val="Times New Roman"/>
        <family val="1"/>
        <charset val="204"/>
      </rPr>
      <t>не требуется)</t>
    </r>
  </si>
  <si>
    <r>
      <t xml:space="preserve">Покрытие пола: линолеум 26,9 </t>
    </r>
    <r>
      <rPr>
        <sz val="11"/>
        <rFont val="Times New Roman"/>
        <family val="1"/>
        <charset val="204"/>
      </rPr>
      <t xml:space="preserve">м2 </t>
    </r>
    <r>
      <rPr>
        <sz val="11"/>
        <color theme="1"/>
        <rFont val="Times New Roman"/>
        <family val="1"/>
        <charset val="204"/>
      </rPr>
      <t>на всю зону</t>
    </r>
  </si>
  <si>
    <t>Подведение/ отведение ГХВС: ___ (не требуется)</t>
  </si>
  <si>
    <t>Подведение сжатого воздуха: ___  (не требуется)</t>
  </si>
  <si>
    <t>Кровать акушерская</t>
  </si>
  <si>
    <t>Кровать акушерская. Боковые поручни из стали с покрытием полипропилена.  Встроенные элементы управления на боковых поручнях. V-образвный вырез в ложе и матрасе для сбора жидкостй. Ножная педаль, механическая система перемещения для регулировки положения. Сьемная секция для ног- высокопрочный алюминиевый сплав; высоту можно регулировать. Ручная CPR c демпфером. Тренделенбург одной кнопкой. Центральный замок. Аккумулятор.</t>
  </si>
  <si>
    <t xml:space="preserve">Мебель </t>
  </si>
  <si>
    <t>Симулятор (беременная, рожающая)</t>
  </si>
  <si>
    <t>Тренажер представляет комплект моделей полноростовой беременной женщины и доношенного плода. Демонстрация и отработка приема осложнённых родов. Модель плода, выполненную с подвижными конечностями (сгибаются в локтях и коленях), можно фиксировать в тазовом и головном предлежаниях.Размеры (ДхШхВ): не менее 1790 х 400 х 350 мм</t>
  </si>
  <si>
    <t>оборудование</t>
  </si>
  <si>
    <t>Манекен младенец</t>
  </si>
  <si>
    <t>Анатомически точный полноростовой манекен, выполненный в натуральную величину. Манекен позволяет отрабатывать навыки проведения базовой сердечно-лёгочной реанимации (СЛР) у младенцев.Размер  от 55х30х13 см</t>
  </si>
  <si>
    <t>Кресло гинекологическое</t>
  </si>
  <si>
    <t xml:space="preserve">Гинекологическое кресло с электроприводом. Подколенники (2 штуки). Ручной или ножной  пульт управления. Тазик из нержавеющей стали. Упоры для рук с мягкими съёмными чехлами </t>
  </si>
  <si>
    <t>Детская кроватка</t>
  </si>
  <si>
    <t>Кровать предназначена для размещения  детей в возрасте от 1 года до 5 лет. Изменение углов наклона ложа в сторону головы и в сторону ног осуществляется с помощью гребенок. Кровать установлена на 4 медицинских колесах диаметром 125 мм, из  их 2 с тормозом. Наличие положений «Тренделенбург» и «АнтиТренделенбург».
Односекционное ложе выполнено из стального перфорированного листа.
Боковые ограждения регулируются по высоте и фиксируются специальной защелкой.</t>
  </si>
  <si>
    <t>Пеленальный столик</t>
  </si>
  <si>
    <t xml:space="preserve">Стол пеленальный. Размеры Д×Г×В, мм: от 1010×720×1000±4. Изготовлен из ЛДСП. Под основной поверхностью расположена 1 стационарная полка.Возможна комплектация мягким матрасом, покрытым винилискожей. </t>
  </si>
  <si>
    <t xml:space="preserve">Стол для санитарной обработки новорожденных </t>
  </si>
  <si>
    <t xml:space="preserve">Стол для санитарной обработки новорожденных. Стол установлен на 4 колёсных опорах диаметром 75 мм с тормозом. Стол предназначен для размещения новорожденных при проведении санитарной обработки, осмотра, пеленания, измерения роста и других процедур.
</t>
  </si>
  <si>
    <t>Шкаф для лекарственных средств одностворчатый</t>
  </si>
  <si>
    <t>Шкаф медицинский предназначен для хранения лекарственных средств медицинского инвентаря. Изготовлен из листовой стали с полимерным покрытием. Верх стеклянная дверь, низ  металлическая.  Имеет две металлические и две стеклянные полки, регулируемые по высоте. Ширина от  500 мм; глубина от  300 мм; высота не более 2000 мм.</t>
  </si>
  <si>
    <t>Манипуляционный стол</t>
  </si>
  <si>
    <t>Используется для размещения, хранения и перевозки медикаментов, медицинского инструментария , медицинских расходных материалов. Столик представляет собой  конструкцию в виде каркаса, 2  или  3 полок или 2 полок и  1 ящика. Длина: 790±100 мм, ширина: 480±100 мм, высота: 917±100 мм.</t>
  </si>
  <si>
    <t>Инкубатор стандартный</t>
  </si>
  <si>
    <t>Застекленная конструкция, оборудованная автосистемой подачи кислорода, системой подогрева, системой управления и приспособлением для увлажнения воздуха.</t>
  </si>
  <si>
    <t>Манекен ребенка</t>
  </si>
  <si>
    <t>Представляет собой анатомическую модель ребёнка  не старше 3х лет. Шея, руки и ноги подвижны во всех суставах. Модель торса выполнена из материалов, визуально и пальпаторно имитирующих ткани человеческого тела. Размеры не менее 870х320х150 мм</t>
  </si>
  <si>
    <t>Тренажер – накладка для внутримышечных, подкожных и внутрикожных инъекций</t>
  </si>
  <si>
    <t xml:space="preserve">Тренажер представляет собой накладку, фиксирующуюся на выбранной области тела. Модель выполнена из материала, визуально и пальпаторно имитирующего кожу, подкожную жировую ткань человека, мышечный слой.
Тренажер предназначен для отработки навыков внутрикожных, подкожных и внутримышечных инъекций. Прочное основание накладки предотвращает проникновение иглы за ее пределы.
</t>
  </si>
  <si>
    <t>Фантом предплечья для отработки навыков внутривенных инъекций</t>
  </si>
  <si>
    <t xml:space="preserve">Фантом представляет собой конструкцию, состоящую из корпуса в виде имитации предплечья, вкладыша для внутривенных инъекций с дренажными трубками </t>
  </si>
  <si>
    <t>Тренажер для гинекологического осмотра</t>
  </si>
  <si>
    <t>Тренажер является моделью нижней половины женского туловища с проксимальными фрагментами бедер и предназначен для освоения практики гинекологического осмотра</t>
  </si>
  <si>
    <t>Фантом для акушерского осмотра</t>
  </si>
  <si>
    <t>Модель полноростовая  туловища женщины на  39-40 неделе беременности с проксимальными фрагментами нижних конечностей. Воспроизведен рельеф и анатомическое строение передней брюшной стенки, обеспечено естественное значение физикальных свойств модели. Тренажер позволяет отрабатывать методы пренатальной диагностики, включая приемы Леопольда, проводить аускультацию плода и пельвиометрию</t>
  </si>
  <si>
    <t>Модель нижней части туловища роженицы с набором моделей раскрытия шейки матки</t>
  </si>
  <si>
    <t>Тренажер позволяет обучать обследованию шейки матки для определения оценки по Бишопу от последней стадии беременности до первой стадии родов. Тренажер изготовлен из материала с высокой эластичностью, прочностью и упругостью (мягкая резина и жесткий пластик)</t>
  </si>
  <si>
    <t>Модель области промежности для восстановления целостности после разрыва</t>
  </si>
  <si>
    <t>Тренажер представляет собой модель области промежности в виде блока со съемной кожей с имитацией разрыва 1-й степени. Кожа области промежности выполнена из эластичного мягкого полимера и обладает достаточной прочностью и упругостью для многократного наложения и снятия швов</t>
  </si>
  <si>
    <t>Фантом акушерский для демонстрации биомеханизма родов</t>
  </si>
  <si>
    <t xml:space="preserve">Фантом представляет собой анатомически точно выполненную модель женского таза и новорожденного. Имеет мягкий живот, высокоэластичную вставку из латекса, имитирующую женскую промежность, костные ориентиры.
Фантом новорожденного представляет собой доношенный плод, головка плотная, тело выполнено из прочной ткани и позволяет демонстрировать все возможные виды предлежаний во время родов. Предназначен для демонстрации биомеханизма родов.
</t>
  </si>
  <si>
    <t>Модель женского костного таза с черепом новорожденного</t>
  </si>
  <si>
    <t>Модель состоит из 2 тазовых, крестцовой и копчиковой костей и черепа новорожденного, который присоединен к основанию при помощи гибкого соединения и может быть зафиксирован в любом положении. Изготовлено из ПВХ. </t>
  </si>
  <si>
    <t>Ширма 3-секционная</t>
  </si>
  <si>
    <t>Ширма трехсекционная. Длина до  2400 мм. Ширина до 400 мм. Высота до  1720 мм. Каркас: металл с полимерным покрытием. Материал экрана: пленка ПВХ</t>
  </si>
  <si>
    <t>Площадь зоны: не менее 15,0 кв.м.</t>
  </si>
  <si>
    <r>
      <t>Покрытие пола: линолеум 15,0</t>
    </r>
    <r>
      <rPr>
        <sz val="11"/>
        <rFont val="Times New Roman"/>
        <family val="1"/>
        <charset val="204"/>
      </rPr>
      <t xml:space="preserve"> м2 </t>
    </r>
    <r>
      <rPr>
        <sz val="11"/>
        <color theme="1"/>
        <rFont val="Times New Roman"/>
        <family val="1"/>
        <charset val="204"/>
      </rPr>
      <t>на всю зону</t>
    </r>
  </si>
  <si>
    <t>Стол ученический</t>
  </si>
  <si>
    <t>Стол ученический двухместный изготавливается на металлическом каркасе прямоугольного и квадратного сечения. Размеры от 1200х500х760мм. Материал ЛДСП</t>
  </si>
  <si>
    <t>шт.(на 1 раб.место)</t>
  </si>
  <si>
    <t xml:space="preserve">Сиденье и спинка  выполнены из гнутоклееной фанеры с многослойным покрытием бесцветным лаком. Спинка  имеет изгиб в плане, все углы притуплены и имеют радиус закругления (размеры спинки не менее 381х190 мм - 6 группы роста). </t>
  </si>
  <si>
    <t>Площадь зоны: не менее 4,0 кв.м.</t>
  </si>
  <si>
    <r>
      <t>Покрытие пола: линолеум 4,0</t>
    </r>
    <r>
      <rPr>
        <sz val="11"/>
        <rFont val="Times New Roman"/>
        <family val="1"/>
        <charset val="204"/>
      </rPr>
      <t xml:space="preserve"> м2 </t>
    </r>
    <r>
      <rPr>
        <sz val="11"/>
        <color theme="1"/>
        <rFont val="Times New Roman"/>
        <family val="1"/>
        <charset val="204"/>
      </rPr>
      <t>на всю зону</t>
    </r>
  </si>
  <si>
    <t>Стол офисный</t>
  </si>
  <si>
    <t xml:space="preserve">Стол преподавателя с подвесной тумбой с двумя ящиками, размеры от 1200х600х760. Изготавливается на металлическом каркасе из стальной трубы. Кромки крышки стола преподавателя облицованы кантом ПВХ  </t>
  </si>
  <si>
    <t>РБ</t>
  </si>
  <si>
    <t xml:space="preserve">Сиденье и спинка выполнены из гнутоклееной фанеры с многослойным покрытием бесцветным лаком. Спинка  имеет изгиб в плане, все углы притуплены и имеют радиус закругления (габариты спинки 381х190 мм - 6 группы роста). </t>
  </si>
  <si>
    <t xml:space="preserve">Компьютер </t>
  </si>
  <si>
    <t xml:space="preserve">Процессор не менее 2-ядер с частотой не менее 4 ГГц.,  , ОЗУ 2*4096, SSD ~240GB, клавиатура, мышь, монитор не менее 23,8" </t>
  </si>
  <si>
    <t>Мультимедийный проектор, экран</t>
  </si>
  <si>
    <t>Яркость проекторахарактеристики не менее : 4500Lm,  разрешение 1024x768, контрастность: 20000:1, ресурс   лампы: 6000 ч. Экран для проектора на штативе. Соотношение сторон  1:1, размер ~ 178x178 см.</t>
  </si>
  <si>
    <t>Специальная одежда</t>
  </si>
  <si>
    <t>Медицинский халат или  медицинский костюм, медицинская шапочка,  медицинская маска. Защитная функция</t>
  </si>
  <si>
    <t>охрана труда</t>
  </si>
  <si>
    <t>в наличии</t>
  </si>
  <si>
    <t>Медицинские перчатки. Защитная функция</t>
  </si>
  <si>
    <t xml:space="preserve">Средства гигиены </t>
  </si>
  <si>
    <t>Мыло для рук жидкое</t>
  </si>
  <si>
    <t>Бумажные полотенца одноразовые</t>
  </si>
  <si>
    <t>Дезинфинфицирующее средство (антисептик)</t>
  </si>
  <si>
    <t>Дезинфицирующий средство с распылителем (спрей)</t>
  </si>
  <si>
    <r>
      <t xml:space="preserve">11. Зона под вид работ  </t>
    </r>
    <r>
      <rPr>
        <i/>
        <sz val="16"/>
        <color theme="0"/>
        <rFont val="Times New Roman"/>
        <family val="1"/>
        <charset val="204"/>
      </rPr>
      <t xml:space="preserve">«Оказание медицинской помощи в период беременности, родов, послеродовый период и с распространёнными гинекологическими заболеваниями» - медицинское обследование пациентов </t>
    </r>
    <r>
      <rPr>
        <sz val="16"/>
        <color theme="0"/>
        <rFont val="Times New Roman"/>
        <family val="1"/>
        <charset val="204"/>
      </rPr>
      <t>(10 рабочих мест)</t>
    </r>
  </si>
  <si>
    <t xml:space="preserve">Гинекологическое кресло с электроприводом. Подколенники (2 штуки); Ручной или ножной  пульт управления;
Тазик из нержавеющей стали;
Упоры для рук с мягкими съёмными чехлами </t>
  </si>
  <si>
    <t>Шкаф медицинский общего назначения    из ДСП в пластике, с полками.  Высота до 2000 (мм), ширина не более  1400 (мм),  глубина не более 600 (мм)</t>
  </si>
  <si>
    <t>Используется для размещения, хранения и перевозки медикаментов, медицинского инструментария , медицинских расходных материалов. Столик представляет собой  конструкцию в виде каркаса, 2  или  3 полок или 2 полок и  1 ящика.Длина: 790±100 мм, ширина: 480±100 мм, высота: 917±100 мм.</t>
  </si>
  <si>
    <t>Тумба с мойкой</t>
  </si>
  <si>
    <t>Корпус - ЛДСП с влагостойким покрытием, торцы поверхностей обработаны ударопрочной кромкой из ABS - пластика толщиной 0,45 мм, с распашной дверкой, мойкой и смесителем, опоры с регулировкой по высоте, 510*600*900 мм;</t>
  </si>
  <si>
    <t>Кушетка</t>
  </si>
  <si>
    <t xml:space="preserve">Кушетка смотровая, с подъемом головной секции
Габаритные размеры: 1900 * 600 * 550 мм
</t>
  </si>
  <si>
    <t>Расширенный гинекологический тренажер</t>
  </si>
  <si>
    <t>Тренажер является моделью нижней половины женского туловища с проксимальными фрагментами бедер и предназначен для освоения практики гинекологического осмотра. В комплект тренажера входят сменные модули</t>
  </si>
  <si>
    <t>Площадь зоны: не менее 13,0 кв.м.</t>
  </si>
  <si>
    <r>
      <t>Покрытие пола: линолеум 13,0</t>
    </r>
    <r>
      <rPr>
        <sz val="11"/>
        <rFont val="Times New Roman"/>
        <family val="1"/>
        <charset val="204"/>
      </rPr>
      <t xml:space="preserve"> м2 </t>
    </r>
    <r>
      <rPr>
        <sz val="11"/>
        <color theme="1"/>
        <rFont val="Times New Roman"/>
        <family val="1"/>
        <charset val="204"/>
      </rPr>
      <t>на всю зону</t>
    </r>
  </si>
  <si>
    <t>шт.(на 2 раб.места)</t>
  </si>
  <si>
    <t>Телевизор</t>
  </si>
  <si>
    <t>Телевизор, диагональ: не менее 55", разрешение: ~3840х2160, разъемы (вход): антенный, HDMIх4, USBх3,  LAN, операционная  система: Android, WiFi, крепление на стену VESA (мм): не менее 200x200</t>
  </si>
  <si>
    <t>Инфраструктурный лист для оснащения образовательного кластера среднего профессионального образования 
в сфере "Клиническая и профилактическая медицина" в Оренбургской области г. Оренбург</t>
  </si>
  <si>
    <t>Основная информация об образовательном кластере СПО:</t>
  </si>
  <si>
    <r>
      <t>Субъект Российской Федерации:</t>
    </r>
    <r>
      <rPr>
        <sz val="12"/>
        <color theme="1"/>
        <rFont val="Times New Roman"/>
        <family val="1"/>
        <charset val="204"/>
      </rPr>
      <t xml:space="preserve"> Оренбургская область - Оренбург</t>
    </r>
  </si>
  <si>
    <r>
      <t>Ядро кластера:</t>
    </r>
    <r>
      <rPr>
        <sz val="11"/>
        <color rgb="FFFF0000"/>
        <rFont val="Times New Roman"/>
        <family val="1"/>
        <charset val="204"/>
      </rPr>
      <t xml:space="preserve"> </t>
    </r>
    <r>
      <rPr>
        <sz val="11"/>
        <rFont val="Times New Roman"/>
        <family val="1"/>
        <charset val="204"/>
      </rPr>
      <t>государственное автономное профессиональное образовательное учреждение "Оренбургский областной медицинский колледж"</t>
    </r>
  </si>
  <si>
    <t>Адрес ядра кластера: 460000, Оренбургская область, город Оренбург,  улица Ленинская, дом 25</t>
  </si>
  <si>
    <t>5. Зона под вид работ «Оказание медицинской помощи в период беременности, родов, в послеродовый период и с распространенными гинекологическими заболеваниями» (15 рабочих мест)</t>
  </si>
  <si>
    <t>Площадь зоны: не менее  24 кв.м.</t>
  </si>
  <si>
    <t xml:space="preserve">Освещение: Допустимо верхнее искусственное освещение ( не менее 400 люкс) </t>
  </si>
  <si>
    <t xml:space="preserve">Интернет : Подключение  компьютеров к беспроводному интернету (с возможностью подключения к проводному интернету) 	</t>
  </si>
  <si>
    <t xml:space="preserve">Электричество: 220 подключения к сети  по (220 Вольт и 380 Вольт)	</t>
  </si>
  <si>
    <t>Контур заземления для электропитания и сети слаботочных подключений (при необходимости) : требуется</t>
  </si>
  <si>
    <t>Покрытие пола: керамогранит  24,85 кв. м на всю зону</t>
  </si>
  <si>
    <t>Подведение/ отведение ГХВС (при необходимости) :  требуется</t>
  </si>
  <si>
    <t>Подведение сжатого воздуха (при необходимости):  требуется</t>
  </si>
  <si>
    <t>Шкаф</t>
  </si>
  <si>
    <t>Высота не более 220 см, ширина не более160 см.</t>
  </si>
  <si>
    <t>Манекен-симулятор для проведения СЛР с обратной свзяью</t>
  </si>
  <si>
    <t>Тренажёр для отработки сердечно-лёгочной реанимации (СЛР) с визуальным отображением потока крови. Предназначен для обучения персонала медицинских и немедицинских учреждений манипуляциям по оказанию первой помощи. В процессе тренинга имеется возможность контроля глубины и частоты нажатий.
Тип Торс
Визуализация кровотока от сердца к мозгу Есть
Сенсор глубины и скорости компрессий Есть
Движение грудной клетки при ИВЛ Есть
Наклоны головы и подъем подбородка для открытия дыхательных путей Есть
Система дыхательных путей Не дышит, одноразовые легкие
Ребра, мечевидный отросток Есть
Кликер (звуковое оповещение) Есть
Длина 59 см
Вес 3,1 кг/6,8 фунтов (включая батареи питания)
Вес в упаковке 5,3 кг (брутто), 4,3 кг (нетто)
Габариты упаковки 37х26х62 см
Температура работы От 15°C до 30°C (от 59°F до 86°F)
Температура хранения От -10°C до 40°C (от 14°F до 122°F)
Влажность Относительная влажность от 5% до 95%
Питание Сетевой адаптер (100-260 V на входе, 9 V 1 A на выходе), 6 батареек типа C</t>
  </si>
  <si>
    <t>Тренажер</t>
  </si>
  <si>
    <t>Холодильник</t>
  </si>
  <si>
    <t>Внутренний объем 155л
Габаритные размеры (без/с упаковкой), мм (ВхШхГ) ,890х580х620/970х640х660
Температура в полезном объёме, °,C ,+2...+15
Тип управления ,электронный
Динамическая система охлаждения , есть
Световая и звуковая сигнализация отклонения температуры , есть
Механический замок есть ,
Независимый выключатель освещения в камере есть ,
Светодиодное освещение , есть
Защита от УФ излучения , есть
Количество компрессоров ,1
Хладагент ,R-600a
Номинальная потребляемая мощность, Вт ,160
Масса (нетто), кг ,45</t>
  </si>
  <si>
    <t>Шкаф для хранения лекарственных средств</t>
  </si>
  <si>
    <t>Предназначены для хранения расходного материала, реактивов, посуды, спецодежды. В стандартной комплектации в верхней части шкафов 2 полки, в нижней - 1 полка. Возможно изменение шкафов в соответствии с индивидуальными пожеланиями. Возможна установка замков. В данном каталоге представлены наиболее популярные модели.</t>
  </si>
  <si>
    <t>Диспенсер для бумажных полотенец</t>
  </si>
  <si>
    <t>Диспенсер для полотенец, белый, ABS пластик. Предназначен для экономичного расхода бумажных полотенец. Изготовлен из противоударного пластика. Универсальное решение для туалетных и ванных комнат высокой и средней проходимости. Отвечает всем требованиям гигиены.</t>
  </si>
  <si>
    <t>1 шт на 15 рабочих мест</t>
  </si>
  <si>
    <t>Дозатор для жидкого мыла и антисептиков</t>
  </si>
  <si>
    <t>Модель компактного и комфортного в эксплуатации локтевого дозатора. Диспенсер предназначен для дозирования моющих средств, жидкого мыла, антисептиков. В комплект поставки с дозатором входят помпы из пластика, одна предназначена для дозирования наливного мыла, другая для антисептического жидкого средства. Дополнительно приобретается еврофлакон, в базовую комплектацию не входит. Дозатор совместим с флаконами прямоугольной формы и объемом 1 л</t>
  </si>
  <si>
    <t>Камера видеонаблюдения</t>
  </si>
  <si>
    <t>IP-видеокамера с картой памати , количество эффективных пикселей не менее 1920×1080</t>
  </si>
  <si>
    <t>Площадь зоны: не менее 24 кв.м.</t>
  </si>
  <si>
    <t>Покрытие пола: керамогранит  24, 8 кв. м на всю зону</t>
  </si>
  <si>
    <t>Подведение/ отведение ГХВС (при необходимости) : не требуется</t>
  </si>
  <si>
    <t>Амниотом, многоразового использования</t>
  </si>
  <si>
    <t>Амниотом 260 мм — используется в акушерстве для вскрытия плодного пузыря во время родов. Медицинские инструменты изготавливаются из надежных сплавов нержавеющей стали, благодаря чему инструменты имеют длительный срок эксплуатации.
Основные характеристики:
Тип инструмента — колющий;
Многократного применения;
Длина 260 мм;
Вид рабочей части — 1 зубый острый</t>
  </si>
  <si>
    <t>Аппарат для получения кислорода для экстренной помощи, многоразового использования</t>
  </si>
  <si>
    <t>Концентратор кислорода выполнен в классическом стиле с простой и удобной панелью управления. На дисплее отображается время работы устройства в часах и минутах. Скорость движения воздушно-кислородной смеси легко настраивается механическим регулятором. 
Концентрация КВС на выходе при максимальной производительности ≥ 93 %
Уровень шума (не более) 55 дБ
Вес нетто (ед) 23.4 кг
Время выхода концентратора на рабочий режим 3-5 мин
Материал корпуса Ударопрочный пластик
Вес брутто (ед) 25.1 кг
Габариты в упаковке (ед) 49*41*66 см</t>
  </si>
  <si>
    <t>Аппарат ИВЛ с электроприводом для транспортировки пациентов</t>
  </si>
  <si>
    <t>Характеристики
Время работы от встроенной батареи 6,5 ч
Привод Пневматический
Сжатый кислород с давлением 4–10 бар
Дисплей цветной Touch Screen TFT 5,7"
Триггер по потоку и по давлению
Дыхательный объем 20–2500 мл
Регулировка концентрации кислорода 35–100%
Масса (без тележки) 3 кг</t>
  </si>
  <si>
    <t>Весы для младенцев, электронные</t>
  </si>
  <si>
    <t>Нагрузка до 15 кг, Точность взвешивания 5 г; подсветка дисплея, функция памяти, съемная чаша, тарокомпенсация, функция разности измерений, измерение роста ребенка, индикатор заряда батареи, установка весов по уровню
Питание совмещенный
Материал чаши пластик</t>
  </si>
  <si>
    <t>Жгут венозный</t>
  </si>
  <si>
    <t>Кровоостанавливающее венозное средство. Используется для забора анализов, приостановки кровотока и ограничения или полной остановки венозного возврата у взрослых пациентов. Необходим при венопункциях, внутривенных вливаниях, инфузиях и инъекциях. Хорошо подходит как для оснащения процедурного кабинета, центров переливания и забора крови, так и для оказания первой медицинской помощи в стационаре, амбулатории или на выезде.</t>
  </si>
  <si>
    <t>Каталка больничная, с электропитанием</t>
  </si>
  <si>
    <t>Кровать медицинская, материал алюминий
Максимальная нагрузка 250 кг, вращающиеся колеса, инфузионная стойка, стойка для подтягивания, тормоза-фиксаторы, электропривод, автоконтур, быстросъемная полка, дуга для подтягивания, пульт, угловые бампера
Длина 217 см, ширина 99 см, высота 105 см, вес 54 кг</t>
  </si>
  <si>
    <t>Корцанг</t>
  </si>
  <si>
    <t>Корнцанг относится к классу хирургических инструментов. Основное его применение осуществляется для:
обработки раневых поверхностей и внутренних полостей ран;
Передача и фиксация перевязочного материала, шовного, тампонов, салфеток с сохранением состояние стерильности;
обработка поверхностей, расположенных в непосредственной близости к участку проведения процедуры;
изоляция грязного инструментария и принадлежностей;
Также помимо осуществления вышеуказанных процедур с помощью корнцанга хирургического возможно тупое прохождение сквозь ткани, то есть на рассекая и не повреждая их при этом, плюс к этому, возможно проведение вскрытия абсцессов или гнойников.</t>
  </si>
  <si>
    <t>Контейнер для отходов А</t>
  </si>
  <si>
    <t>Бак класса А объемом 12 литров создан для сбора бытовых, медицинских, профессиональных отходов классов опасности типа А, предоставляя возможность использования мусорных пакетов соответствующего объема. Полипропиленовая емкость с ребрами жесткости может выдерживать высокие нагрузки, обладает устойчивостью к деформациям и образованию трещин. Плотно прилегающая крышка снижает риск распространения неприятных запахов, повышает эстетичность и гигиеничность зоны сбора отходов</t>
  </si>
  <si>
    <t xml:space="preserve">Медицинская мебель </t>
  </si>
  <si>
    <t>Контейнер для отходов Б</t>
  </si>
  <si>
    <t>Бак класса Б объемом 12 литров создан для сбора бытовых, медицинских, профессиональных отходов класса опасности типа Б, предоставляя возможность использования мусорных пакетов соответствующего объема. Полипропиленовая емкость с ребрами жесткости может выдерживать высокие нагрузки, обладает устойчивостью к деформациям и образованию трещин. Плотно прилегающая крышка снижает риск распространения неприятных запахов, повышает эстетичность и гигиеничность зоны сбора отходов</t>
  </si>
  <si>
    <t>Контейнер для отходов В</t>
  </si>
  <si>
    <t>Бак класса В объемом 12 литров создан для сбора бытовых, медицинских, профессиональных отходов класса опасности типа В, предоставляя возможность использования мусорных пакетов соответствующего объема. Полипропиленовая емкость с ребрами жесткости может выдерживать высокие нагрузки, обладает устойчивостью к деформациям и образованию трещин. Плотно прилегающая крышка снижает риск распространения неприятных запахов, повышает эстетичность и гигиеничность зоны сбора отходов</t>
  </si>
  <si>
    <t>Контейнер пластиковый 1л</t>
  </si>
  <si>
    <t>Контейнер для дезинфекции 1 литра /для инструментов/для дезинфекции/ для стерилизации, Тип контейнер
Материал пластик Объем 1 л, Количество камер - 1</t>
  </si>
  <si>
    <t>1 шт на 5 рабочих мест</t>
  </si>
  <si>
    <t>Контейнер пластиковый 3л</t>
  </si>
  <si>
    <t>Контейнер для дезинфекции 3 литра /для инструментов/для дезинфекции/ для стерилизации, Тип контейнер
Материал пластик Объем 3 л, Количество камер - 2</t>
  </si>
  <si>
    <t>Контейнер пластиковый 5л</t>
  </si>
  <si>
    <t>Контейнер для дезинфекции 5 литра /для инструментов/для дезинфекции/ для стерилизации, Тип контейнер
Материал пластик Объем 5 л, Количество камер - 3</t>
  </si>
  <si>
    <t>Кресло медицинское смотровое, применяется при обследованиях, проведении процедур, высота общая: 1650 мм</t>
  </si>
  <si>
    <t>Кровать функциональная</t>
  </si>
  <si>
    <t>Кровать медицинская - четырехсекционное металлическое реечное ложе регулируется с помощью электроприводов, каркас изготовлен из профильной трубы прямоугольного сечения, покрыта эпоксидно-порошковой краской;
установлена на 4 самоориентирующиеся колеса диаметром 125 мм, 2 колеса с тормозным устройством, покрытие колес серая резина (не оставляющая следов на полу);
спинки быстросъёмные, изготовлены из износоустойчивого ударопрочного пластика со скругленными атравматическими краями и углами;
боковые алюминиевые складные ограждения;
допустимая нагрузка - до 250кг.</t>
  </si>
  <si>
    <t>Кровать/стол для родов, с электропитанием</t>
  </si>
  <si>
    <t>Кровать медицинская для родовспоможения. Трансформируемая секция «Таз» с выдвижной рамой, регулировки высоты ложа и наклона секции «Спина» электроприводами, функция Тренделенбург/АнтиТренделенбург на пневмопружинах, опускающиеся боковые ограждения создают наиболее комфортные условия размещения пациенток на кровати и облегчают работу медицинского персонала. Быстросъемные спинки из прочного пластика эргономичной (атравматической) формы и широкий выбор дополнительного оборудования и съемных приспособлений обеспечивают условия большей эксплуатационной безопасности кровати, а также создают дополнительные возможности по оказанию квалифицированной помощи и более качественного ухода при проведении родов.
Каркас основания, подъемный механизм и рама кровати изготовлены из стальных труб</t>
  </si>
  <si>
    <t>Лампа ультрафиолетовая бактерицидная</t>
  </si>
  <si>
    <t>Облучатель предназначен для обеззараживания воздуха помещений с целью профилактики бактериального загрязнения воздуха и поверхностей помещений в отсутствии людей. Тип - настенный, габаритные размеры 920x140x60, потребляемый ток 220 В, 50 Гц, вес, кг 2,8</t>
  </si>
  <si>
    <t>Ларингоскоп интубационный жесткий, многоразового использования</t>
  </si>
  <si>
    <t>Ларингоскоп с набором клинков для взрослых (для трудной интубации трахеи) (на батарейках, лампочка ксенон), набор: батареечная рукоятка из нержавеющей стали. Совместимость со стандартом ISO 7376, клинки ларингоскопические, фиброоптика (Возможна стерилизация в автоклаве, паром).
Футляр для удобной транспортировки и эксплуатации.</t>
  </si>
  <si>
    <t>Модуль системы мониторинга состояния пациента, дыхательный</t>
  </si>
  <si>
    <t>Небольшое специальное устройство для измерения электрических параметров сердечной деятельности в виде волновых форм на т.н. электрокардиограмме (ЭКГ) и отслеживания параметров дыхания пациента на предмет выявления эпизодов аритмии и/или апноэ по ЭКГ. Изделие предназначено для работы в составе специальной системы мониторинга состояния пациента («головного устройства»). Автоматически подключается к материнскому устройству сразу после того, как пользователь вставляет модуль в стандартный разъём материнского устройства или подключённой к нему модульной консоли. Головное устройство представляет собой рабочий компьютер, на дисплее которого отображаются графики ЭКГ и дыхательной активности.</t>
  </si>
  <si>
    <t>Модуль системы мониторинга состояния пациента, электрокардиографический</t>
  </si>
  <si>
    <t>Специальное устройство для выявления, измерения и записи электрических параметров сердечной деятельности в виде волновых форм на т.н. электрокардиограмме (ЭКГ) при помощи проводов, подключенных к грудной клетке пациента. Изделие предназначено для работы в составе специальной системы мониторинга состояния пациента («головного устройства»). Автоматически подключается к материнскому устройству сразу после того, как пользователь вставляет модуль в стандартный разъём материнского устройства или подключённой к нему модульной консоли. Головное устройство представляет собой рабочий компьютер, на дисплее которого отображается полученная ЭКГ.</t>
  </si>
  <si>
    <t>Монитор электрокардиографический</t>
  </si>
  <si>
    <t>Комбинированный регистратор для суточного мониторирования АД и ЭКГ с ПО «Поли-Спект-СМ», предназначен для мониторирования по 3 отведениям электрокардиограммы и артериального давления у пациентов в амбулаторных и стационарных условиях в течение длительного промежутка времени с последующей передачей данных в ПК с целью диагностики врачом состояния сердечно-сосудистой системы пациента</t>
  </si>
  <si>
    <t>Муляж-ребенок новорожденный</t>
  </si>
  <si>
    <t>Тренажер представляет собой манекен новорожденного мальчика, размер тела и пропорции которого аналогичны телосложению новорожденного. Материал манекена визуально и тактильно имитирует кожный покров. Тренажер оснащен голосовыми сопровождениями
Модель имеет набор программных ключей для отработки навыков ухода за ребёнком при различных причинах беспокойства: Голодание, Паника, Смена подгузника, Внимание, Отрыжка, Отравление лекарственными препаратами, Ключ сброса, Ключ демо режима, Ключ (Программа А), Ключ (Программа B), Ключ (Программа C)</t>
  </si>
  <si>
    <t>2 шт на 15 рабочих мест</t>
  </si>
  <si>
    <t>Набор для акушерских /гинекологических операций, не содержащий лекарственные средства, многоразового использования</t>
  </si>
  <si>
    <t>Набор инструментов МИЗ-В Н-226 для экстренной акушерско-гинекологической помощи многоразовый
Применяется в гинекологии и смотровых гинекологических кабинетах
Набор состоит из 177 инструментов (полный список см. в паспорте набора)
Инструменты и изделия изготовлены из нержавеющей стали
Дезинфекция и предстерилизационная очистка инструментов проводится в соответствии с паспортом
Инструменты также выдерживают автоклавирование и другие методы и средства, разрешенные МЗ РФ для стерилизации</t>
  </si>
  <si>
    <t>Насос инфузионный общего назначения, механический, многоразового использования</t>
  </si>
  <si>
    <t>Основное назначение микронасоса – долговременное управление скоростью введения растворов, точный контроль процесса. Устройство используется в отделениях интенсивной терапии и реанимации. Насос предназначен для внутривенного вливания растворов, введения анестезирующих препаратов, антикоагулянтов, применяется при проведении химиотерапии.
Точность скорости потока, отклонение в большую и меньшую стороны, не более 3%
Механическая точность насоса:, отклонение в большую и меньшую стороны, не более 2%
Ограничение объема, диапазон не уже 0.1-999.9мл
Накопленный объем инфузии, диапазон не уже 0.1-9999.9мл
Диапазон потока в режиме K.V.0 (Открытая вена), не уже 0,1 мл/час ~5 мл/час (шаг не более 0,1 мл/час)
Механизм насоса Поршневой
Количество уровней окклюзии, не менее 3
Библиотека лекарственных средств с возможностью сохранения не менее 2000 записей
Габариты (ДxШxВ), не более 280 x 210 x 130 (мм)
Вес, не более 2,6 кг
Электропитание в стационаре 220В, 50Гц
Встроенная батарея Наличие
Время работы батареи, не менее 4 часа со скоростью 5 мл/час</t>
  </si>
  <si>
    <t>Размер диагонали, дюйм до (15,4 мм) 16, Объем SSD, Гигабайт ≥ 500</t>
  </si>
  <si>
    <t>Организационно-компьютерная техника</t>
  </si>
  <si>
    <t>Мышь</t>
  </si>
  <si>
    <t>Тип: оптическая, проводная, USB;
Сенсор: 1000 dpi,
Количество кнопок: 2; колесо прокрутки;
Дизайн: для правой и левой руки;
Длина провода: 1.8 м;
Размеры (ДхШхВ): 113 х 62 х 38 мм;</t>
  </si>
  <si>
    <t>Предметное стекло (уп.50 шт)</t>
  </si>
  <si>
    <t>Соответствуют требованиям ISO 8037/1
Размеры: прим. 76x26 мм, толщина прим. 1мм
Предварительно очищенные
Готовые к применению
Автоклавируемые
Сорт стекла: натриево-известковое стекло 3-го гидролитического класса</t>
  </si>
  <si>
    <t>1 шт на 1 рабочее место</t>
  </si>
  <si>
    <t xml:space="preserve">Расширенный тренажер родовспоможения и неонатальной помощи </t>
  </si>
  <si>
    <t>Анатомическая модель нижней части туловища женщины
Манекен доношенного плода
Модели плаценты и пуповины
Сменная вставка промежности
Паспорт изделия с руководством по эксплуатации
Методические рекомендации
Материал Полиуретан, АБС поливинилхлорид
Размер 360 х 425 х 200 мм
Вес, кг 2.2</t>
  </si>
  <si>
    <t>Ростомер медицинский</t>
  </si>
  <si>
    <t>Исполнение – напольный
Возможность измерения роста в положении сидя – Да,  тип - Механический.
Миним.предел измерения – ≤ 150 мм
Максим. предел измерения – ≥ 2100 мм</t>
  </si>
  <si>
    <t>Светильник для осмотра /терапевтических процедур передвижной</t>
  </si>
  <si>
    <t>Бестеневой передвижной светильник с ярким светодиодным освещением. С помощью специальной ручки пользователь без труда может подобрать оптимальный ракурс освещения. Блок освещения можно поворачивать на 360 градусов. Включение устройства осуществляется всего одной кнопкой. Данная модель отличается повышенными показателями энергосбережения и оптимальным соотношением стоимости и качества изготовления за счет отечественного производства.
Характеристики
Вес нетто (ед)
4 кг
Вес брутто (ед)
5.1 кг
Габариты в упаковке (ед)
93*49*9.5 см
Объем (ед)
0.0432915 м³
Количество в транспортной упаковке
1 шт
Гарантия
1 год
Частота сети
50±1 Гц</t>
  </si>
  <si>
    <t>Светильник операционный</t>
  </si>
  <si>
    <t>Цветопередача, индекс не менее 95%
Диаметр купола 50 см
Световое поле Диаметр равномерного светового поля на расстоянии 1м — 20 см
Общее количество светодиодов 5 светодиодных модулей, 60 линзованных светодиодов
Способ крепления настенный, потолочный, передвижной
Световой поток 120 тыс. люкс</t>
  </si>
  <si>
    <t>Система допплеровская фетальная</t>
  </si>
  <si>
    <t>Дисплей ЖК цветной
Диапазон значений ЧСС плода, уд./мин. 50-240
Частота ультразвукового сигнала, МГц 2
Интенсивность ультразвука, мВт/см² &lt;10
Точность измерения, % ± 2
Мощность динамика, Вт 1,2
Автовыключение питания, мин. 5
Автовыключение аудио, мин. 1
Источник питания батарейки типа АА
Время работы от аккумулятора, ч 6
Чувствительность с 10-12 недели беременности
Длина, мм 128
Ширина, мм 75
Высота, мм 26
Вес, кг 0.29</t>
  </si>
  <si>
    <t>Система мониторинга физиологических показателей одногопациента для интенсивной/общей терапии</t>
  </si>
  <si>
    <t>Аккумулятор встроенный
Анализ аритмии со стандартом определения мерцательной да
Вес устройства основной блок не более 4,9 кг
Время автономной работы До 6 часов
Габариты, мм 397 х 293 х 181
Диагональ экрана (в дюймах) 15,6
Дополнительный мониторинг ST и QT / QTc
Интегрированные параметры ЭКГ в 3, 5 отведениях, Masimo SET® SpO 2, НИАД, дыхание и температура.
Интегрированный протокол связи HL7 и DIAP для интерфейса с EMR да
Класс аппарата Средний
Сканер штрих-кодов JADAK 2D
Транспортировка Ручка для переноски
Установка связи с центральной системой мониторинга Проводная и беспроводная</t>
  </si>
  <si>
    <t>Стетоскоп акушерский</t>
  </si>
  <si>
    <t>Изготовлен из твердой лиственной породы. Длина стетоскопа 17 см
Диаметр воронки 58 мм и 55 мм</t>
  </si>
  <si>
    <t>Инструменты</t>
  </si>
  <si>
    <t>Стол для реанимации новорожденных</t>
  </si>
  <si>
    <t>Столик реанимационный, анестезиологический Med-Mos ЕТ750-01 (ТМ-001АН-00)
- материал основания: пластик синий - габаритные размеры: 82,5х51х99 см - выдвижные ящики: 5 шт.
- размеры столешницы (пластик): 75х48х3,6 см - высота от пола до столешницы: 91 см
- выдвижной столик: 27,8х31х3,4 см
- розетка с кабелем
- доска для СЛР: 54х42х2 см
- держатель баллона с 2-мя ремнями
- поворотный столик: 38,5х33,1х3,3 см
- диапазон поворота: 360°
- вес: 46,3 кг
- инфузионная стойка: 120-205 см
- самоориентирующиеся колеса
- съёмные и навесные ёмкости 6 шт:
*ведро с крышкой серый - 2 шт.
*банка с крышкой желт - 2 шт.
*откидной контейнер серый - 1 шт.
*лоток навесной серый- 1 шт.</t>
  </si>
  <si>
    <t xml:space="preserve">Медицинская кушетка </t>
  </si>
  <si>
    <t>Длина не более 2000 мм; ширина не более 660 мм; высота не менее 520 мм.Цвет: каркас белый</t>
  </si>
  <si>
    <t>Мебель и фурнитура</t>
  </si>
  <si>
    <t>Медицинский шкаф</t>
  </si>
  <si>
    <t>Внешние размеры (В х Ш х Г), мм* 1655х500х320
Вес, кг 29
Количество полок 4
Количество секций 2
Тип замка Ключевой</t>
  </si>
  <si>
    <t>Мобильный инструментальный столик</t>
  </si>
  <si>
    <t>Каркас: профильная труба 20*20 мм. покрыт экологически чистой эпоксидной полимерно-порошковой краской. На всех видимых торцах труб - пластиковые заглушки.
Полки (поддоны): 2 шт. нержавеющая сталь.
Ограждения: по четырем сторонам, труба с полимерно-порошковым покрытием.
Колеса: самоориентирующиеся Ø50 мм из немаркой серой резины.
Ручки: боковые ручки-дуги для перевозки.
Упаковка стандартная, стрейч пленка
Поставляется в собранном виде.
Габаритные размеры в упаковке: 640*460*880 мм
Максимальная нагрузка на каждую полку не более 10 кг.</t>
  </si>
  <si>
    <t>2 шт на 8 рабочих мест</t>
  </si>
  <si>
    <t>Стол пеленальный</t>
  </si>
  <si>
    <t>Высота столика, мм: 960
Ширина столика, мм: 850
Глубина столика, мм: 710
Обивка столика: винилискожа
Полка столика: 1
Матрац: нет
Бортики: да
Материал: каркас сталь с эпоксидной полимерно-порошковой краской, обивка столешницы и бортиков винилискожа
Колеса: нет
Тип опор: нерегулируемые</t>
  </si>
  <si>
    <t>Сумка для доставки стекол с мазками в лабораторию</t>
  </si>
  <si>
    <t>Ёмкость для хранения, транспортировки, размещения лабораторных стекол.
Прозрачная крышка, съемный штатив, на 50 толстых стекол, установка стекол вертикальная.
Характеристики:
 Цвет синий/зеленый
 Размеры, мм 82×140×86</t>
  </si>
  <si>
    <t>Тазомер</t>
  </si>
  <si>
    <t>Тазомер акушерский металлический
тазомер из диагностического набора акушер-гинеколога
измерительный прибор для снятия размеров и формы таза пациентки
закругленные рабочие концы бранш исключают повреждение кожных покровов пациента
подходит для очистки с помощью дезинфицирующих средств
длина: 370 мм
ширина: 140 мм
изготовлен из нержавеющей стали с гальваническим покрытием</t>
  </si>
  <si>
    <t>Термометр медицинский 1</t>
  </si>
  <si>
    <t>Медицинский стеклянный максимальный термометр;
Минимальная температура измерения (°С):  35,0;
Максимальная температура измерения (°С):  42,0;
Цена деления шкалы (°С):  0,10;
Погрешность измерения (°С): ± 0,1;
Длина термометра (мм):  125;
Погрешность длины термометра (мм): ± 1,0;
Термометрическая жидкость: Ртуть.</t>
  </si>
  <si>
    <t>Тренажер для отработки навыков обследования беременной</t>
  </si>
  <si>
    <t>Конструкция подразумевает размещение в полости тренажера плода в различных положениях:
- головное лицевое предлежание;
- головное затылочное предлежание;
- тазовое предлежание;
- поперечное предлежание.
Тренажер позволяет отработать навыки ухода за молочной железой.
Тренажер предназначен для повышения эффективности подготовки студентов, ординаторов и практикующих врачей при прохождении сертификации и аккредитации.
Комплектация
Тренажер для отработки навыков обследования беременной
Материал
АВС поливинилхлорид, двухкомпонентный пластик холодного отверждения, силикон, ламинированный МДФ 16 мм
Габариты, мм
610 х 410 х 290
Вес, кг
16,3</t>
  </si>
  <si>
    <t>Тренажер для отработки навыков приема Леопольда (DM-GP6631) с электронным контролером</t>
  </si>
  <si>
    <t>Модель представляет собой торс беременной женщины c анатомическими ориентирами
Размер матки изменяется с помощью пневматической груши
Положение плода меняется вручную
Структура костного таза позволяет произвести пельвиометрию
Диапазон частоты сердечных сокращений плода составляет 60-200 ударов в минуту.
Контроль звуков сердца плода осуществляется выносным контролером.
Выносной электрический контролер позволяет регулировать ЧСС и громкость.
Габариты: 700х480х325мм    Вес: 10.5кг</t>
  </si>
  <si>
    <t>Тренажер для постановки внутривенной инъекции (рука)</t>
  </si>
  <si>
    <t>Комплект поставки
Модель верхней конечности с имитацией короткого рукава одежды на подставке
Кронштейн с емкостью
Паспорт изделия с руководством по эксплуатации
Методические рекомендации
Материал
Полиуретан
Размер
600 х 130 х 280 мм
Вес, кг
1.3</t>
  </si>
  <si>
    <t>Тренажер для постановки внутримышечной инъекции</t>
  </si>
  <si>
    <t>Комплект поставки
Комплект сменных вставок (правая и левая)
Паспорт изделия
Материал
Полиуретан
Размер
275 х 320 х 135 мм
Вес, кг
1.4</t>
  </si>
  <si>
    <t>Тренажер родов (DM-GP6643)</t>
  </si>
  <si>
    <t>Тренажер снабжен механизмом подачи плода с электрическим приводом.
Тренажер позволяет управлять процессом родов: останавливать и запускать процесс движения плода, регулировать его скорость (4 режима
Можно регулировать параметры звука сердцебиения плода:  -частоту ( в диапазоне 80-180 ударов в минуту)  -громкость
Позволяет имитировать головное и тазовое предлежание, стеноз родовых путей, обвитие пуповина вокруг шеи и низкое расположение плаценты
Оборудован имитацией шейки матки.
Позволяет отрабатывать СЛР матери 
Отработка приема Леопольда.
Оснащен модулем пренатального изменения шейки матки и изменения родовых путей (шесть этапов), который можно установить на тренажер.
Измерение опущения головки плода и раскрытия шейки матки.
Можно смоделировать различные положения плаценты.
 Содержит модуль для отработки навыков наложения швов при разрывах вульвы.</t>
  </si>
  <si>
    <t>Тренажер-для обработки забора мазков (женский)</t>
  </si>
  <si>
    <t>Навыки
обследование шейки матки в зеркалах (в норме, при беременности и различных патологиях)
взятия мазка на цитологию (ПАП-тест / PAP-тест)
Характеристики
Компактный размер для легкого использования, хранения и транспортировки
Полностью разбираемый корпус тренажера для легкой очистки
Сверхмягкий материал и реалистичная детальная анатомия
Подвижная шейка матки
Конструкция предлагает быструю замену модуля для имитации различных клинических ситуаций
Семь сменных модулей шейки матки:
норма
ранние сроки беременности
полип шейки матки
ранняя стадия рака
поздняя стадия рака
воспаление (цервицит)
дисплазия шейки матки
В комплект входят материалы для создания имитированной крови и и выделений</t>
  </si>
  <si>
    <t>Тренажер-имитация беременной женщины (роды). Многофункциональный манекен имитации родов (роженица c плодом)</t>
  </si>
  <si>
    <t>Тренажер представляет собой анатомическую модель туловища беременной женщины с проксимальными фрагментами нижних конечностей, установленный на платформе.
Воспроизведен рельеф и анатомическое строение передней брюшной стенки, обеспечено естественное значение физикальных свойств модели и сменных вставок.
Тренажер позволяет проводить обучение методам антенатальной диагностики и навыкам проведения приемов Леопольда. Для усиления реалистичности тактильных ощущений при осмотре, матка наполняется воздухом.</t>
  </si>
  <si>
    <t>Тренажер-накладка для отработки навыков катетеризации (женский)</t>
  </si>
  <si>
    <t>Функциональные особенности:
возможность выполнения действий по введению мочевого катетера в уретру как на реальном пациенте;
наличие резервуара для жидкости и специального клапана, имитирующего сфинктер, что  обеспечивает реализм процедуры катетеризации;
при правильном введении катетера по нему начинает поступать жидкость;
возможность демонстрации проведения катетера с минимальным дискомфортом для пациента;
возможность использования тренажера для обучения навыкам гигиены.
Тренажер предназначен для повышения эффективности подготовки студентов, ординаторов и практикующих врачей при прохождении сертификации и аккредитации.
Комплектация
Модель женского таза
Катетер
Материал
АБС поливинилхлорид, силикон
Габариты, мм
420 х 250 х 170
Вес, кг
0,99</t>
  </si>
  <si>
    <t>Укладка экстренной помощи при кровотечении (акушерская)</t>
  </si>
  <si>
    <t>Набор бокса по кровотечениям 
Раствор кристаллоидов 500 мл - 2
Система для внутривенного введения - 1
Мочевой катетер и мочеприемник
Шприцы 10 мл - 4
Шприцы 5 мл -2
Шприцы 2 мл - 4
Перчатки - 1
Лейкопластырь для фиксации - 1
Стерильный материал - 1
Жгут медицинский - 1
Пробирки для забора клинического анализа крови - 1
Пробирки для забора гемостазиограммы - 1
Пробирки для забора биохимии - 1
Катетер внутривенный N 16G и 18G - 2
Кислородная маска - 1
Антисептик - 1
Ножницы - 1</t>
  </si>
  <si>
    <t>2 шт на
 4 рабочих мест</t>
  </si>
  <si>
    <t>Установка передвижная (тележка) анестезиологическая</t>
  </si>
  <si>
    <t>Два из четырёх прорезиненных 125-миллиметровых колёс снабжены тормозными колодками, позволяющими зафиксировать оборудование на месте.
Для перемещения тележки используется рукоятка из нержавеющей стали, расположенная справа. С этой же стороны размещается съёмная ёмкость для мусора. По бокам тележки предусмотрены защитные бамперы из ударопрочного ABS-пластика.
Тележка анестезиолога оснащена 9 выдвижными ящиками, позволяющими хранить всё необходимое для оказания помощи больному. Каждый из ящиков снабжён эргономичной пластиковой рукояткой, утопленной в корпус.
Рабочая поверхность выполнена из качественной нержавеющей стали с эпоксидно-порошковым покрытием и окружена с трёх сторон защитными ограждениями.
В комплект поставки входит инфузионная стойка – незаменимый для внутривенных вливаний аксессуар. Кроме того, в правой части имеются крепления, при помощи которых на тележку можно закрепить кислородный баллон.
Характеристики
Есть РУ (Регистрационное удостоверение) Да
Наличие колес есть
Материал каркаса металл с эпоксидным покрытием
Количество ящиков (шт.) 9
Наличие замков нет
Материал полок сталь с эпоксидным покрытием
Наличие ящиков есть
Габариты товара
Длина 465
Ширина 670
Высота 1 000
Вес 57
Обьем 0,312</t>
  </si>
  <si>
    <t>Устройство для обогрева младенца / новорожденного</t>
  </si>
  <si>
    <t>Режим управления обогревом: ручной
Длительность сеанса обогрева: 60 мин
Диапазон регулирования температуры: +30°C... +37 °C
Режим работы: автоматический
1 инфракрасный излучатель
Встроенная ночная осветительная лампа
Конструкция разборная
Длина, мм 900
Ширина, мм 650
Высота, мм 1560–1800
Вес, не более, кг 35
Конструкция разборная
Расстояние от ложа до блока нагревания, мм 690±50
Режим управления обогревом ручной
Длительность сеанса обогрева, мин 60
Количество инфракрасных излучателей 1
Лампа освещения галогенная
Диапазон регулирования температуры, °С +30°C... +37 °C
Освещенность на уровне пациента, не менее, Лк 500
Длина волны излучения, мкм 2–10
Сигнализация звуковая и световая
Время выхода на рабочий режим, не более, мин 60
Режим работы автоматический, непрерывно 96 ч
Опоры 4 колеса, 2 с тормозом
Наработка на отказ, не менее, ч 2500
Потребляемая мощность, не более, ВА 1000
Электропитание, В/Гц 220/50</t>
  </si>
  <si>
    <t>Щипцы акушерские, многоразового использования</t>
  </si>
  <si>
    <t>Ножницеобразный акушерский инструмент, специально предназначенный для облегчения рождения плода во время сложных естественных родов. Как правило, инструмент имеет две изогнутые бранши, которые вводятся по отдельности и затем соединяются с рукояткой для вытягивания плода за головку или поворачивания головки плода для облегчения ее прохождения через родовые пути. Изготавливается из металла. Это изделие, пригодное для многоразового использования.</t>
  </si>
  <si>
    <t>Площадь зоны: не менее 4 кв.м.</t>
  </si>
  <si>
    <t xml:space="preserve">Освещение: Допустимо верхнее искусственное освещение ( не менее 300 люкс) </t>
  </si>
  <si>
    <t xml:space="preserve">Интернет : Подключение  ноутбуков к беспроводному интернету (с возможностью подключения к проводному интернету) 	</t>
  </si>
  <si>
    <t>Контур заземления для электропитания и сети слаботочных подключений (при необходимости) :не  требуется</t>
  </si>
  <si>
    <t>Покрытие пола: керамогранит  4 кв. м на всю зону</t>
  </si>
  <si>
    <t>Подведение сжатого воздуха (при необходимости):  не требуется</t>
  </si>
  <si>
    <t>Стол для преподавателя</t>
  </si>
  <si>
    <t>Столешница выполнена из ЛДСП, размеры стола – не более 1200*600*760</t>
  </si>
  <si>
    <t>Стул преподавательский</t>
  </si>
  <si>
    <t>Кресло оператора спинка ткань-сетка сиденье ткань  регул. по высоте</t>
  </si>
  <si>
    <t>Тумба под МФУ</t>
  </si>
  <si>
    <t>Тумба под МФУ, ширина не менее 45 см, высота не менее 60 см</t>
  </si>
  <si>
    <t>Компьютер в сборе</t>
  </si>
  <si>
    <t>Мощность блока не менее 500, объем SSD, Гигабайт не менее 150</t>
  </si>
  <si>
    <t>Интерактивный программно-аппаратный комплекс мобильный с мобильной стойкой</t>
  </si>
  <si>
    <t>Размер диагонали ≥ 65, форм-фактор - моноблок, разрешение экрана по горизонтали - ≥ 3800 пиксель, разрешение экрана по вертикали - ≥ 2100  пиксель</t>
  </si>
  <si>
    <t xml:space="preserve">Тип печати - черно-белый, формат печати - А4, наличие двустороннего автоматического сканера, двусторонней печати, возможность копирования </t>
  </si>
  <si>
    <t>Аптечка изготовлена в соответствии с приказом Министерства здравоохранения РФ от 15.12.2020 № 1331н (ТУ 9398-129-10973749-2017).
Имеет комплектацию:
1 Маска медицинская нестерильная одноразовая -10 шт
2 Перчатки медицинские нестерильные, размером не менее M – 2 пары
3 Устройство для проведения искусственного дыхания "Рот-Устройство-Рот" -1 шт
4 Жгут кровоостанавливающий для остановки артериального кровотечения - 1 шт
5 Бинт марлевый медицинский размером не менее 5 м x 10 см – 4шт.
6 Бинт марлевый медицинский размером не менее 7 м x14 см – 4 шт.
7 Салфетки марлевые медицинские стерильные размером не менее 16 x 14 см № 10 – 2 уп.
8 Лейкопластырь фиксирующий рулонный размером не менее 2 x 500 см – 1 шт.
9 Лейкопластырь бактерицидный размером не менее 1,9x 7,2 см – 10 шт.
10 Лейкопластырь бактерицидный размером не менее 4 x10 см – 2 шт.
11.Покрывало спасательное изотермическое размером не менее 160 x 210 см – 2 шт.
12. Ножницы для разрезания повязок – 1 шт.
13. Инструкция по оказанию первой помощи с применением аптечки для оказания первой помощи м – 1 шт.
14 Футляр – 1 шт.</t>
  </si>
  <si>
    <t>Порошковый огнетушитель, масса заряда не менее 5кг.</t>
  </si>
  <si>
    <t>Диспенсер для мыла</t>
  </si>
  <si>
    <t>Механическое включение, ударопрочный пластик, оъем не менее 1000 мл.</t>
  </si>
  <si>
    <t>Диспенсер для антисептика</t>
  </si>
  <si>
    <t>Бесконтактный метод дезинфекции рук. Тип распыления - спрей, выдерживает до 30000 использований</t>
  </si>
  <si>
    <t>Полотенцедержатель</t>
  </si>
  <si>
    <t>Мини-диспенсер из пластикого корпуса для бумажных полотенец</t>
  </si>
  <si>
    <t>Рециркулятор настенный для дезинфекции воздуха в присутствии людей, предназначен для школ, больниц площадь от 30 до 80 кв м</t>
  </si>
  <si>
    <t>Корпус облучателя состоит из двух основных частей: основания - отражателя, изготовленного из металла и защитного экрана, из пластика, на внутреннюю поверхность которого нанесен люминофор, преобразующий УФ-излучение бактерицидной лампы в свет. Настенный.</t>
  </si>
  <si>
    <r>
      <t>Инфраструктурный лист для оснащения образовательного кластера среднего профессионального образования  в отрасли "Клиническая и профилактическая медицина" в Пермском крае</t>
    </r>
    <r>
      <rPr>
        <i/>
        <sz val="16"/>
        <color theme="0"/>
        <rFont val="Times New Roman"/>
        <family val="1"/>
        <charset val="204"/>
      </rPr>
      <t xml:space="preserve"> </t>
    </r>
    <r>
      <rPr>
        <sz val="16"/>
        <color theme="0"/>
        <rFont val="Times New Roman"/>
        <family val="1"/>
        <charset val="204"/>
      </rPr>
      <t xml:space="preserve"> </t>
    </r>
  </si>
  <si>
    <r>
      <t xml:space="preserve">Субъект Российской Федерации: </t>
    </r>
    <r>
      <rPr>
        <i/>
        <sz val="12"/>
        <rFont val="Times New Roman"/>
        <family val="1"/>
        <charset val="204"/>
      </rPr>
      <t>Пермский край</t>
    </r>
  </si>
  <si>
    <r>
      <t>Ядро кластера:</t>
    </r>
    <r>
      <rPr>
        <sz val="11"/>
        <rFont val="Times New Roman"/>
        <family val="1"/>
        <charset val="204"/>
      </rPr>
      <t xml:space="preserve"> </t>
    </r>
    <r>
      <rPr>
        <i/>
        <sz val="11"/>
        <rFont val="Times New Roman"/>
        <family val="1"/>
        <charset val="204"/>
      </rPr>
      <t>Государственное бюджетное профессиональное образовательное учреждение "Пермский базовый медицинский колледж"</t>
    </r>
  </si>
  <si>
    <r>
      <t xml:space="preserve">Адрес ядра кластера: </t>
    </r>
    <r>
      <rPr>
        <i/>
        <sz val="11"/>
        <rFont val="Times New Roman"/>
        <family val="1"/>
        <charset val="204"/>
      </rPr>
      <t>614066, Пермский край, г.о. Пермский, г. Пермь, ул. Баумана, 24</t>
    </r>
  </si>
  <si>
    <r>
      <t xml:space="preserve">2. Зона под вид работ </t>
    </r>
    <r>
      <rPr>
        <i/>
        <sz val="16"/>
        <color theme="0"/>
        <rFont val="Times New Roman"/>
        <family val="1"/>
        <charset val="204"/>
      </rPr>
      <t xml:space="preserve">Центр родовспоможения и перинатального ухода </t>
    </r>
    <r>
      <rPr>
        <sz val="16"/>
        <color theme="0"/>
        <rFont val="Times New Roman"/>
        <family val="1"/>
        <charset val="204"/>
      </rPr>
      <t xml:space="preserve"> (7 рабочих мест)</t>
    </r>
  </si>
  <si>
    <t>31.02.01 Лечебное дело, 34.02.01 Сестринское дело, 31.02.02 Акушерское дело</t>
  </si>
  <si>
    <t>Площадь зоны: не менее 54,3 кв.м.</t>
  </si>
  <si>
    <t xml:space="preserve">Интернет : Подключение  техники к беспроводному интернету (с возможностью подключения к проводному интернету) 	</t>
  </si>
  <si>
    <t xml:space="preserve">Электричество: 220В подключения к сети  по (220 Вольт и 380 Вольт)	</t>
  </si>
  <si>
    <t>Контур заземления для электропитания и сети слаботочных подключений (при необходимости) : не требуется</t>
  </si>
  <si>
    <t>Покрытие пола: линолеум  - 54,3 м2 на всю зону</t>
  </si>
  <si>
    <t>Подведение сжатого воздуха (при необходимости): не требуется</t>
  </si>
  <si>
    <t xml:space="preserve">Шкаф  </t>
  </si>
  <si>
    <t>Материал из металла или дерева, толщина материала не менее 14, не более 20 мм. Высота не менее 1900 мм, не более 2500 мм, глубина не менее 420 мм, не более 800 мм, ширина не менее 900 мм, не более 2000 мм. Предназначен для удобного хранения документов и прочих товаров, предназначенных для организации учебного процесса. Створки в наличии, не менее 2, более 4.</t>
  </si>
  <si>
    <t xml:space="preserve">Электрическая медицинская кушетка </t>
  </si>
  <si>
    <t xml:space="preserve">Медицинская кушетка (стол), оснащенная электроприводом. Электропривод регулирует высоту кушетки. Количество секций не менее 2, не более 3. Материал конструкции стола металл. Обивочный материал стола экокожа (либо аналог). Длина стола не менее 1600 (мм)не более 2000 мм. Ширина стола не менее 500 мм, не более 600 мм. Высота стола не менее 500 мм, не более 550 мм. Максимальная высота регулируемого стола не менее 1000, не более 1500 мм. </t>
  </si>
  <si>
    <t>Акушерская кровать</t>
  </si>
  <si>
    <t>Кровать для родовспоможения предназначена для размещения рожениц во время родового акта и для выполнения акушерских неполосных операций и манипуляций, применяется в родильных отделениях больниц и роддомах. Оснащена съемным сегментированным матрасом, 
жесткими пластиковыми спинками, регулировочными механизмами положения.Имеет трансформирующуюся раму из квадратных полых труб, усиливающих поперечин и соединительных деталей.Основание изготовлено из листовой стали.Покрытие стальных деталей полимерно-порошковая эмаль, ложе имеет перфорацию для естественного движения воздуха.Нагрузочную способность до 135 кг.Секции позволяют менять положение пациентки (спинка - угол наклона, тазовая или сидение - выдвижная конструкция).Оснащена самоориентирующимися колесами с тормозными фиксаторами и серыми шинками. Пластиковые спинки снимаются Обивка матраса и подколенных опор из винилит кожи. Сдвижная тазовая секция в собранном виде. Пневмопривод регулирует угол наклона спинки, позволяет настраивать положение кровати вместе с пациенткой. 
Длина не менее 1710
не более 2000 
Ширина не менее 1000
не более  1038 
Высота ложа не менее 850 не более 940 мм</t>
  </si>
  <si>
    <t xml:space="preserve">Многофункциональный манекен имитации родов </t>
  </si>
  <si>
    <t xml:space="preserve">Манекен имитирует модель беременной женщины в натуральную величину с верхними и нижними конечностями. предназначен  для демонстрации процесса родов, отработки различных методов помощи в родах, СЛР, интубации, ухода за роженицей и новорожденным, для гигиенического ухода, мытья головы, расчесывания. </t>
  </si>
  <si>
    <t>Модель для демонстрации процесса родов</t>
  </si>
  <si>
    <t>Модель представляет собой нижнюю часть туловища женщины в натуральную величину.	Предназначен для демонстрации процесса родов, отработки родовспоможения и защиты промежности в родах, для отработки акушерских приемов обследования роженицы, в том числе приемов Леопольда.Материал  поливинилхлорид; двухкомпонентный пластик холодного отверждения; силикон.Кожа гибкая, эластичная, устойчивая к повреждениям; с реалистичными тактильными ощущениями и натуральным цветом кожных покровов, съемная передняя брюшная стенка, манекен плода (девочка).Манекен плода должен быть изготовлен из эластичного материала, с гибкими ручками и ножками.Должно быть механическое устройство с ручкой, на которое крепится плод.Вес манекенане менее 3,0
и не более 8,0 Размер не менее 40х25х20 и  не более 50х30х40</t>
  </si>
  <si>
    <t>Аппарат ЧСС плода</t>
  </si>
  <si>
    <t>Предназначен для эффективного отслеживания состояния плода и будущей матери. Прибор состоит из памяти, аккумулятора, принтера, которые в него встроены, а также цветного жидкокристаллического экрана. Прибор состоит не менее 5,0 и не более 8,0 Отображаются не менее 6 разных режимов Анализ данных по 10-балльной шкале Фишера.В работе могут быть активированы 6 экранов(с укрупненным шрифтом/с опцией выведения на экран сразу нескольких кривых/мониторинг двойни/фиксация трендов/общий мониторинг плода/отображение ЧСС плода).Дисплей цветной, экран жидкокристаллический с сенсорным управлением.Высокочувствительные датчики одноплодная беременность. Диапазон измерения ЧСС плода 30-250 уд/мин.Диапазон измерения ЧСС матери15-300 уд/мин.Вес не менее 5,0
и не более 8,0, размеры не менее 42х25х34 не более 50х40х40</t>
  </si>
  <si>
    <t>Симулятор для остановки послеродового кровотечения</t>
  </si>
  <si>
    <t>Манекен представляет собой нижнюю часть туловища женщины в натуральную величину. Предназначен  для обучения навыкам родовспоможения, в том числе навыкам остановки послеродового кровотечения. Материал поливинилхлорид; двухкомпонентный пластик холодного отверждения; силикон.Кожа мягкая на ощупь, с реалистичными тактильными ощущениями, натуральный цвет кожных покровов. Передняя брюшная стенка съемная, прозрачная. Должны быть сменные модули половых органов с маткой и цервикальным каналом, стадии раскрытия шейки матки, быть плацента и пуповина, модуль матки через 48 часов после родов, быть сосуды, подведенные к модулю маткию. Вес не менее 5,6
и  не более 7,0,Размер не менее 40x47x20 не более 50х50х30</t>
  </si>
  <si>
    <t xml:space="preserve">Набор реанимационный неонатальный </t>
  </si>
  <si>
    <t xml:space="preserve">Набор для оказания реанимационной помощи новорожденным для оказания специализированной скорой медицинской помощи на догоспитальном этапе.  </t>
  </si>
  <si>
    <t xml:space="preserve">Столик процедурный </t>
  </si>
  <si>
    <t>Столик предназначен для размещения на нем инструмента, материалов, медикаментов в кабирнетах врачей, перевязочных, операционных, на постах медицинских сестер в отделениях больниц, в клиниках, поликлиниках и других медицинских учреждениях. Полки - не менее 1 шт, не более 3 шт, ящиков - не менее 2, не более 4 шт. Нагрузка на полку - не менее 8 кг. нагрузка на ящик - не менее 5 кг. Материал каркаса - металл с полимерно-порошковым покрытием. Колеса - не менее 4 шт., 2 из них с тормозным механизмом. Высота - не менее 800 мм, не более 900 мм, ширина - не менее 400, не более 500 мм, длина - не менее 600, не более 700 мм.</t>
  </si>
  <si>
    <t>Предназаначен для размещения медицинских инструментов, медикаменто, аппаратуры в ЛПУ. Каркас - трубопрофильный квадратного сечения. Труба каркаса - не менее 20*20 мм. Покрытие каркаса - эпоксидно-порошковое. Полки  - не менее 1 и не более 3 шт. Материал полок - нержавеющая сталь. Колеса - не менее 4 шт, 2 из которых с тормозным механизмом. Высота - не менее 800 мм, не более 900 мм, глубина - не менее 400, не более 500 мм, ширина - не менее 600, не более 700 мм.</t>
  </si>
  <si>
    <t>Тренажер обследования шейки матки</t>
  </si>
  <si>
    <t xml:space="preserve">Фантом представляет собой1.	Нормальная матка с придатками 
2.	Выраженный загиб матки кпереди.
3.	Выраженный загиб матки назад.
Матка с кистой яичника.
Матка с кистой маточной трубы.
Матка с миомой.
Воспалительный процесс в матке в сочетании с пороком маточных придатков.Сменные шейки матки, должно быть
Нормальная шейка матки.
Хронический цервицит. Острый цервицит.
1.	Воспалительная киста шейки матки (киста Бонерта).
2.	Полипы шейки матки.
 Аденома шейки матки.
1.	Нормальная матка.
2.	¬Полип эндометрия.
3.	Гиперплазия эндометрия.
4.	Миома матки.
5.	Ранняя стадия рака тела матки.
6.	Запущенная стадия рака тела матки.
7.	IV стадия рака тела матки. нижнюю часть туловища женщины в натуральную величину. Предназначен для проведения обследования, диагностики нормальной и патологической шейки матки, яичников, труб и круглых связок.  Позволяет оценивать гистероскопическую    картину, отрабатывать постановку и извлечение внутриматочных контрацептивов, возможность лапароскопической визуализации, катетеризацию мочевого пузыря. </t>
  </si>
  <si>
    <t>Многофункциональный манекен для сестринского дела</t>
  </si>
  <si>
    <t>Манекен имитирует туловище взрослого человека с головой, верхними и нижними конечностями. Предназначен для отработки различных методов ухода, оказания первой помощи.методов ухода,  
оказания первой помощи;
 транспортировки;
отработки внутривенных инъекций;
для отработки внутримышечных инъекций;
для отработки навыков катетеризации, промывания мочевого пузыря у мужчин и женщин;
отработки навыков постановки клизмы;
для отработки ухода за глазами и ушами;
для отработки навыков ухода за полостью рта, зубами 
отсасывания мокроты, ингаляции кислорода; 
для отработки установки назального зонда и промывания желудка;
для исследования молочных желез и ухода за ними;
для ухода за пролежнями Материал поливинилхлорид; двухкомпонентный пластик холодного отверждения; силикон с реалистичными тактильными ощущениями, натуральный цвет кожных покровов.Вес не менее 15,0
и  не более 20,0, габариты не менее 154x45x22 не более 170х55х30</t>
  </si>
  <si>
    <t xml:space="preserve">Робот-симулятор новорожденного </t>
  </si>
  <si>
    <t>Манекен имитирует тело новорожденного с верхними и нижними конечностями в натуральную величину. Предназначен для отработки навыков обработки новорожденного, общего ухода за новорожденным и оценки физического развития.Материал пластизоль. Кожа мягкая на ощупь, эластичная, аналогичная коже новорожденного ребенка. Наличие родничков, гибкость конечностей и суставов, видимые анатомические ориентиры грудина, ключица, ребра, грудино-ключично-сосцевидные мышцы, пупочная впадина. Вес не менее 3,0
и не более 3,5.Отработка навыков:возможность переодевать младенца, менять подгузники, пеленать, измерение окружности головы, грудной клетки, роста, родничка, взвешивание, умывание, гигиенические процедуры.</t>
  </si>
  <si>
    <t>Модель новорожденной девочки с пуповиной</t>
  </si>
  <si>
    <t>Модель имитирует новорожденную девочку в полный рост с пуповиной и плацентой. Предназначена для наглядной демонстрации кровообращения плода через плаценту и пуповину, для отработки навыков обработки новорожденного, общего ухода и оценки физического развития, для обучения пеленанию, смене подгузника. Материал поливинилхлорид; двухкомпонентный пластик холодного отверждения; силикон. Кожа с реалистичными тактильными ощущениями, натуральный цвет кожных покровов.Должна быть плацента и пуповина для катетеризации пупочной вены и артерии, наложения лигатуры на пуповину, отработки забора пупочной венозной крови.Вес манекена не менее 1,1 
и не более 4,0, размеры не менее 48x19x10 и не более 50х20х15</t>
  </si>
  <si>
    <t xml:space="preserve">Модель новорожденного </t>
  </si>
  <si>
    <t>Модель имитирует тело новорожденного в полный рост с реалистичным внешним видом. Предназначена для отработки навыков обработки новорожденного, общего ухода за новорожденным и оценки физического развития.для отработки навыков обработки новорожденного, общего ухода за новорожденным и оценки физического развития: (измерение окружности головы, грудной клетки, родничка, взвешивание.). Материал силикон. Кожа мягкая на ощупь, гибкие конечности,  пальпируються анатомические ориентиры- грудина, ключица, ребра.Нижние веки подвижны, Наличие большого  родничкаразмером не менее 2,0х2,5см.Вес не  менее 2,5 
и не более 4,0, размеры не менее 48x19x10и не более 60х20х20</t>
  </si>
  <si>
    <t>Инкубатор для новорожденного</t>
  </si>
  <si>
    <t xml:space="preserve">Устройство, предназначенное для создания комфортной среды для новорожденных путем поддержания необходимой температуры. Устройство используется в  в отделениях патологии новорожденных, реанимации и интенсивной терапии в родильных домах, в неонатальных центрах реабилитации, располагая всеми необходимыми элементами для полноценного выхаживания и наблюдения медицинским персоналомх. </t>
  </si>
  <si>
    <t xml:space="preserve">Стол пеленальный </t>
  </si>
  <si>
    <t>Стол обеспечивает условия для проведения медикаментозной обработки, физиотерапевтических процедур, пеленания и одевания грудных и новорожденных детей. Допустимо наличие металлического штатива с четырьмя колёсами с тормозами. Столешница со съёмными, либо несъемными бортами высотой не менее 120 мм. Матрас в съёмном непромокаемом гигиеническом чехле. Выдвижной лоток для белья. Полки для медицинского инструментария и лекарственных средств. Держатели под дезинфицирующие растворы. Высота от пола до поверхности столешницы, не более 90 см. Размеры столешницы, не менее: длина 60 см, ширина 55 см. Нагрузка на столешницу, не более 25кг.  Нагрузка на полку боковую, не более 4 кг. Высота боковых стенок столешницы,не менее 10 см. В комплектации должно быть:	паспорт изделия, инструкция по эксплуатации.</t>
  </si>
  <si>
    <t>Площадь зоны: не менее 2 кв.м.</t>
  </si>
  <si>
    <t>Освещение: Допустимо верхнее искусственное освещение ( не менее 300 люкс)</t>
  </si>
  <si>
    <t xml:space="preserve">Электричество: 220 В подключения к сети  по (220 Вольт и 380 Вольт)	</t>
  </si>
  <si>
    <t>Покрытие пола: линолеум</t>
  </si>
  <si>
    <t xml:space="preserve">Предмет мебели предназначенный для предназначен для чтения, письма, расположения книг, журналов, письменных принадлежностей. Длина не менее 1000 мм, не более 1200 мм, глубина не менее 480 мм, не более 550 мм., высота не менее 640 мм, не более 760 мм. Ростовая группа от 4 до 6. Материал МДФ, толщина материала не менее 15 мм, не более 20 мм; цвет светлой гаммы. Углы: прямой, либо закругленный. Каркас выполнен из металла. </t>
  </si>
  <si>
    <t xml:space="preserve">Стул </t>
  </si>
  <si>
    <t xml:space="preserve">Предмет мебели предназначени для поддержания эргономичной позы сидя в условиях образовательного процесса. Высота стула от 380 до 460 мм, ростовая группа от 4 до 6; материал: МДФ; толщина материала не менее 15 мм, не более 20 мм; цвет светлой гаммы. Углы: прямой, либо закругленный. Каркас выполнен из металла. </t>
  </si>
  <si>
    <t>Представляет набор товаров аптечного ассортимента в футляре, необходимых для оказания неотложной медицинской помощи.</t>
  </si>
  <si>
    <t xml:space="preserve">Огнетушитель порошковый, закачной, переносимый, в комплекте шланг без раструба. Класс пожара А,В,С,Е (электрооборудования, находящегося под напряжением до 1000В). Масса заряда: 4,0 +/- 0,2 кг. Рабочее давление 1,4+/- 0,2 Мпа. Наличие монометра. Диапазон рабочих температур от -40 до +50 С. Цвет корпуса красный. Огнетушащее вещество - порошок. </t>
  </si>
  <si>
    <t xml:space="preserve">Инфраструктурный лист для оснащения образовательного кластера среднего профессионального образования  в отрасли Клиническая и профилактическая медицина </t>
  </si>
  <si>
    <r>
      <t xml:space="preserve">Субъект Российской Федерации: </t>
    </r>
    <r>
      <rPr>
        <i/>
        <sz val="12"/>
        <rFont val="Times New Roman"/>
        <family val="1"/>
        <charset val="204"/>
      </rPr>
      <t>Смоленская область</t>
    </r>
  </si>
  <si>
    <r>
      <t>Ядро кластера:</t>
    </r>
    <r>
      <rPr>
        <sz val="11"/>
        <rFont val="Times New Roman"/>
        <family val="1"/>
        <charset val="204"/>
      </rPr>
      <t xml:space="preserve"> ОГБПОУ "Смоленский базовый медицинский колледж имени К.С. Константиновой"</t>
    </r>
  </si>
  <si>
    <t>Адрес ядра кластера: 214018, г..Смоленск, ул. Кирова, д.57</t>
  </si>
  <si>
    <r>
      <rPr>
        <sz val="16"/>
        <color theme="0"/>
        <rFont val="Times New Roman"/>
        <family val="1"/>
        <charset val="204"/>
      </rPr>
      <t>2. Зона под вид работ: Оказание медицинской помощи в период беременности, родов и послеродовом периоде(15</t>
    </r>
    <r>
      <rPr>
        <sz val="16"/>
        <rFont val="Times New Roman"/>
        <family val="1"/>
        <charset val="204"/>
      </rPr>
      <t xml:space="preserve"> </t>
    </r>
    <r>
      <rPr>
        <sz val="16"/>
        <color theme="0"/>
        <rFont val="Times New Roman"/>
        <family val="1"/>
        <charset val="204"/>
      </rPr>
      <t>рабочих мест) аудитория 37</t>
    </r>
  </si>
  <si>
    <t>Площадь зоны: не менее 47,1  кв.м.</t>
  </si>
  <si>
    <r>
      <t>Освещение:</t>
    </r>
    <r>
      <rPr>
        <sz val="11"/>
        <color rgb="FFFF0000"/>
        <rFont val="Times New Roman"/>
        <family val="1"/>
        <charset val="204"/>
      </rPr>
      <t xml:space="preserve"> </t>
    </r>
    <r>
      <rPr>
        <sz val="11"/>
        <rFont val="Times New Roman"/>
        <family val="1"/>
        <charset val="204"/>
      </rPr>
      <t>Допустимо  верхнее искусственное освещение ( не менее 350 люкс) </t>
    </r>
  </si>
  <si>
    <t>Интернет : Подключение к беспроводному интернету (проводному и/или беспроводному)</t>
  </si>
  <si>
    <t>Электричество: Подключение к сети 220В</t>
  </si>
  <si>
    <t>Контур заземления для электропитания и сети слаботочных подключений : не требуется (требуется или не требуется)</t>
  </si>
  <si>
    <t>Покрытие пола: линолеум(вид покрытия) - 47,1 м2 на всю зону</t>
  </si>
  <si>
    <t>Подведение/ отведение ГХВС: _не требуется (требуется или не требуется)</t>
  </si>
  <si>
    <t>Подведение сжатого воздуха: __не требуется (требуется или не требуется)</t>
  </si>
  <si>
    <t>Система хранения</t>
  </si>
  <si>
    <t>Шкаф для муляжей, симуляторов и расходных материалов, материал ЛСДП, размеры 800х600х2200 мм (ШхГхВ)</t>
  </si>
  <si>
    <t>Шкаф для муляжей, симуляторов и расходных материалов, материал ЛСДП, размеры 500х400х2200 мм (ШхГхВ)</t>
  </si>
  <si>
    <t>Встроенная система хранения</t>
  </si>
  <si>
    <t>Шкаф для муляжей, симуляторов и расходных материалов, материал ЛСДП, размеры 1500х350х2200 мм (ШхГхВ)</t>
  </si>
  <si>
    <t>Кушетка медицинская</t>
  </si>
  <si>
    <t xml:space="preserve">Нагрузка, более кг: 130
Вес, не более кг: 30, 1950х594х520 мм(ДхШхВ)
Конструкция: разборная
Каркас: металлический
Угол наклона подголовника, °: от 0° до 30°, бесступенчатый
</t>
  </si>
  <si>
    <t>Интерактивная доска</t>
  </si>
  <si>
    <t>Дисплей не менее 75 дюймов, сенсорный экран, доступ в интернет по проводной и беспроводной сети, встроенный компьютер</t>
  </si>
  <si>
    <t xml:space="preserve"> Предназначено для гинекологических исследований, планового осмотра,
лечения,
различных манипуляций,
оперативного вмешательства.</t>
  </si>
  <si>
    <t>шт. (на 15 раб мест)</t>
  </si>
  <si>
    <t>Манипуляционный столик</t>
  </si>
  <si>
    <t>Столик медицинский инструментальный 2 полки нерж./нерж., 640х420х790мм, высота на колесах 860мм</t>
  </si>
  <si>
    <t>Столик манипуляционный 2 полки: нержавеющая сталь, 3 ящика, 640х450х880 мм(ДхШхВ) без учета колесных опор</t>
  </si>
  <si>
    <t>Шкаф для муляжей, симуляторов и расходных материалов, металлический, размеры 800х600х2200 мм (ШхГхВ)</t>
  </si>
  <si>
    <t xml:space="preserve">Кровать акушерская для родовспоможения </t>
  </si>
  <si>
    <t>Кровать для родовспоможения предназначена для размещения рожениц во время родового акта и для выполнения акушерских неполосных операций и манипуляций, применяется в родильных отделениях больниц и роддомах.</t>
  </si>
  <si>
    <t>Столик для пеленания грудничков предназначен для использования в родильных домах и детских поликлиниках. </t>
  </si>
  <si>
    <t>Белый, материал ЛДСП, размеры ( ШхГхВ) 1500х450х820 мм</t>
  </si>
  <si>
    <t>Стул медицинский</t>
  </si>
  <si>
    <t>Стул белый на металлическом каркасе, 470х420х810 (ШхГхВ), материал покрытия - ламинированное ДСП</t>
  </si>
  <si>
    <t>Модель акушерская</t>
  </si>
  <si>
    <t>Для наружного акушерского исследования</t>
  </si>
  <si>
    <t>Манекен-модель акушерская</t>
  </si>
  <si>
    <t>Для обучения навыкам ручного пособия</t>
  </si>
  <si>
    <t>Модель новорожденного с пуповиной</t>
  </si>
  <si>
    <t>Для первичного туалета новорожденного</t>
  </si>
  <si>
    <t xml:space="preserve">Модель ребенка 1 мес </t>
  </si>
  <si>
    <t>Для отработки навыков ухода за новорожденным 1 месяца</t>
  </si>
  <si>
    <t xml:space="preserve">Фантом акушерский </t>
  </si>
  <si>
    <t>Для демонстрации биомеханизма родов</t>
  </si>
  <si>
    <t>Гинекологический симулятор  представляет собой нижнюю часть тела взрослой женщины с соответствующими внутренними анатомическими ориентирами и анатомически точными женскими половыми органами, фимбриями и яичниками. Симулятор позволяет обучать различным методам тазового исследования, включая лапароскопию и мини-лапаротомию, а также распознавание патологий и введение контрацептивов.</t>
  </si>
  <si>
    <t>Фантом гинекологический</t>
  </si>
  <si>
    <t>Для отработки навыков гинекологического исследования</t>
  </si>
  <si>
    <t>Стул с пюпитром</t>
  </si>
  <si>
    <r>
      <rPr>
        <sz val="11"/>
        <color theme="1"/>
        <rFont val="Times New Roman"/>
        <family val="1"/>
        <charset val="204"/>
      </rPr>
      <t xml:space="preserve">Цвет: графит,  </t>
    </r>
    <r>
      <rPr>
        <sz val="11"/>
        <color rgb="FF000000"/>
        <rFont val="Times New Roman"/>
        <family val="1"/>
        <charset val="204"/>
      </rPr>
      <t xml:space="preserve">Материал каркаса: </t>
    </r>
    <r>
      <rPr>
        <sz val="11"/>
        <color theme="1"/>
        <rFont val="Times New Roman"/>
        <family val="1"/>
        <charset val="204"/>
      </rPr>
      <t>металл</t>
    </r>
    <r>
      <rPr>
        <sz val="11"/>
        <color rgb="FF000000"/>
        <rFont val="Times New Roman"/>
        <family val="1"/>
        <charset val="204"/>
      </rPr>
      <t>, размеры ( ШхГхВ) 650х450х800 мм материал обивки  - текстиль</t>
    </r>
  </si>
  <si>
    <t>шт. (на 1 раб мест)</t>
  </si>
  <si>
    <t>Разрешение не менее  1920x1080, оперативная память не менее 16 ГБ</t>
  </si>
  <si>
    <t xml:space="preserve">Операционная система </t>
  </si>
  <si>
    <t>Программное обеспечение для управления компьютером</t>
  </si>
  <si>
    <t>Офисный стол</t>
  </si>
  <si>
    <t>Стол офисный с антивандальным каркасом, 1200х550х750 мм(ШхГхВ), материал ЛДСП, с тумбой и тремя ящиками</t>
  </si>
  <si>
    <t>Стул офисный с антивандальным каркасом, 500х500х880мм (ШхГхВ), материал покрытия - текстиль</t>
  </si>
  <si>
    <t>Лазерный, монохромный, с возможностью двухсторонней печати</t>
  </si>
  <si>
    <t>Для оказания первой помощи</t>
  </si>
  <si>
    <t>Порошковый</t>
  </si>
  <si>
    <t>Средства гигиены</t>
  </si>
  <si>
    <t>Компьютер</t>
  </si>
  <si>
    <t>Операционная система</t>
  </si>
  <si>
    <t>Цвет: графит,  Материал каркаса: металл, размеры ( ШхГхВ) 650х450х800 мм материал обивки  - текстиль</t>
  </si>
  <si>
    <t>Лоток прямоугольный</t>
  </si>
  <si>
    <t>Столик манипуляционный</t>
  </si>
  <si>
    <t>Баки для отходов</t>
  </si>
  <si>
    <t>Медицинская кушетка</t>
  </si>
  <si>
    <t>Кровать акушерская для родовспоможения</t>
  </si>
  <si>
    <t>Модель ребенка 1 мес</t>
  </si>
  <si>
    <t>Фантом акушерский</t>
  </si>
  <si>
    <t>Тумба медицинская</t>
  </si>
  <si>
    <t>Столик для забора крови</t>
  </si>
  <si>
    <t>Инфузионный насос</t>
  </si>
  <si>
    <t>Монитор пациента</t>
  </si>
  <si>
    <t>Стол пеленальный для новорожденных</t>
  </si>
  <si>
    <t>Отсасыватель медицинский портативный с принадлежностями</t>
  </si>
  <si>
    <t>Весы медицинские</t>
  </si>
  <si>
    <t>Концентратор кислородный</t>
  </si>
  <si>
    <t>Фантом младенца, нуждающегося в специальном уходе</t>
  </si>
  <si>
    <t>Кушетка медицинская смотровая</t>
  </si>
  <si>
    <t>Тазомер акушерский</t>
  </si>
  <si>
    <t>Пульсоксиметр</t>
  </si>
  <si>
    <t>Стол для санитарной обработки новорожденных</t>
  </si>
  <si>
    <t>Электрическая медицинская кушетка</t>
  </si>
  <si>
    <t>Многофункциональный манекен имитации родов</t>
  </si>
  <si>
    <t>Набор реанимационный неонатальный</t>
  </si>
  <si>
    <t>Столик процедурный</t>
  </si>
  <si>
    <t>Робот-симулятор новорожденного</t>
  </si>
  <si>
    <t>Модель новорожденного</t>
  </si>
  <si>
    <t>Базовая часть</t>
  </si>
  <si>
    <t>Аппарат отслеживания частоты сердечных сокращений плода</t>
  </si>
  <si>
    <t>Весы электронные для новорождённого</t>
  </si>
  <si>
    <t>Тренажер ведения родов интерактивный</t>
  </si>
  <si>
    <t>Манекен младенеца</t>
  </si>
  <si>
    <t>Манекен-симулятор для проведения сердечно-легочной реанимации</t>
  </si>
  <si>
    <t>Модель беременной женщины для отработки практических навыков</t>
  </si>
  <si>
    <t>Тренажер гинекологический расширенный</t>
  </si>
  <si>
    <t>Тренажер сердечно-легочной реанимации новорожденного с электронным контролером</t>
  </si>
  <si>
    <t>Аппарат искуственной вентиляции легких с электроприводом для транспортировки пациентов</t>
  </si>
  <si>
    <t>Тренажер отработки навыков гинекологического осмотра комбинированный</t>
  </si>
  <si>
    <t>Контейнер пластиковый</t>
  </si>
  <si>
    <t xml:space="preserve">Насос инфузионный </t>
  </si>
  <si>
    <t>Столик пеленальный</t>
  </si>
  <si>
    <t>Предметное стекло</t>
  </si>
  <si>
    <t xml:space="preserve">Термометр медицинский </t>
  </si>
  <si>
    <t>Тренажер для отработки навыков приема Леопольда с электронным контролером</t>
  </si>
  <si>
    <t>Тренажер родов</t>
  </si>
  <si>
    <t>Установка передвижная анестезиологическая</t>
  </si>
  <si>
    <t>Щипцы акушерские</t>
  </si>
  <si>
    <t xml:space="preserve">Манекен для сестринского дела многофункциональный </t>
  </si>
  <si>
    <t>Манекен имитации родов многофункциональный</t>
  </si>
  <si>
    <t>Медицинский халат</t>
  </si>
  <si>
    <t>Медицинский костюм,</t>
  </si>
  <si>
    <t>Медицинская шапочка</t>
  </si>
  <si>
    <t>Медицинские перчатки</t>
  </si>
  <si>
    <t>Электроотсос (аспиратор) медицинский универсальный</t>
  </si>
  <si>
    <t>Молокоотсос</t>
  </si>
  <si>
    <t>Набор для экстренного приема родов</t>
  </si>
  <si>
    <t>Фонендоскоп</t>
  </si>
  <si>
    <t>Весы для новорождённого</t>
  </si>
  <si>
    <t>Комплект медицинского инструментария</t>
  </si>
  <si>
    <t>Катетер резиновый для выведения мочи</t>
  </si>
  <si>
    <t>Грелка резиновая</t>
  </si>
  <si>
    <t>Пузырь для льда</t>
  </si>
  <si>
    <t>Лента сантиметровая измерительная</t>
  </si>
  <si>
    <t>Емкости для дезинфекции</t>
  </si>
  <si>
    <t>Емкости для медицинских отходов</t>
  </si>
  <si>
    <t>Муляж женского таза</t>
  </si>
  <si>
    <t>Тренажер (женский) для катетеризации мочевого пузыря</t>
  </si>
  <si>
    <t>Тренажер (женский) для постановки очистительной клизмы</t>
  </si>
  <si>
    <t>Торс беременной женщины для наружного акушерского осмотра</t>
  </si>
  <si>
    <r>
      <rPr>
        <sz val="7"/>
        <color theme="1"/>
        <rFont val="Times New Roman"/>
        <family val="1"/>
        <charset val="204"/>
      </rPr>
      <t xml:space="preserve"> </t>
    </r>
    <r>
      <rPr>
        <sz val="12"/>
        <color theme="1"/>
        <rFont val="Times New Roman"/>
        <family val="1"/>
        <charset val="204"/>
      </rPr>
      <t>Тренажер акушерский для оказания акушерского пособия</t>
    </r>
  </si>
  <si>
    <t>Кукла плода, манекен новорождённого для ухода</t>
  </si>
  <si>
    <t>Муляж последа</t>
  </si>
  <si>
    <t>Тренажер для пальпации молочных желез</t>
  </si>
  <si>
    <t>Модель для обучения самообследованию молочной железы</t>
  </si>
  <si>
    <t>Модель дна женского таза</t>
  </si>
  <si>
    <t>Модель женского таза с мышцами и органами</t>
  </si>
  <si>
    <t>Модель женской промежности</t>
  </si>
  <si>
    <t>Модель кровообращения плода</t>
  </si>
  <si>
    <t>Модель развития эмбриона</t>
  </si>
  <si>
    <t>Модель молочной железы вне периода лактации</t>
  </si>
  <si>
    <t>Модель плаценты</t>
  </si>
  <si>
    <t>Модель для введения внутриматочной спирали</t>
  </si>
  <si>
    <t>Модель патологии матки</t>
  </si>
  <si>
    <t>Модель патологии яичника</t>
  </si>
  <si>
    <t>Модель одеваемая молочной железы</t>
  </si>
  <si>
    <t>Модуль для обследования родовых путей</t>
  </si>
  <si>
    <t>Бахилы</t>
  </si>
  <si>
    <t>Стойка-тележка для сбора отходов в отделении</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</si>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</sst>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50"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b/>
      <sz val="11"/>
      <color theme="1"/>
      <name val="Calibri"/>
      <family val="2"/>
      <charset val="204"/>
      <scheme val="minor"/>
    </font>
    <font>
      <sz val="11"/>
      <color theme="1"/>
      <name val="Calibri"/>
      <family val="2"/>
      <charset val="204"/>
      <scheme val="minor"/>
    </font>
    <font>
      <u/>
      <sz val="11"/>
      <color theme="10"/>
      <name val="Calibri"/>
      <family val="2"/>
      <charset val="204"/>
      <scheme val="minor"/>
    </font>
    <font>
      <i/>
      <sz val="16"/>
      <color theme="0"/>
      <name val="Times New Roman"/>
      <family val="1"/>
      <charset val="204"/>
    </font>
    <font>
      <sz val="16"/>
      <name val="Times New Roman"/>
      <family val="1"/>
      <charset val="204"/>
    </font>
    <font>
      <i/>
      <sz val="14"/>
      <color theme="0"/>
      <name val="Times New Roman"/>
      <family val="1"/>
      <charset val="204"/>
    </font>
    <font>
      <u/>
      <sz val="11"/>
      <name val="Times New Roman"/>
      <family val="1"/>
      <charset val="204"/>
    </font>
    <font>
      <u/>
      <sz val="11"/>
      <color theme="1"/>
      <name val="Times New Roman"/>
      <family val="1"/>
      <charset val="204"/>
    </font>
    <font>
      <sz val="11"/>
      <color rgb="FF333333"/>
      <name val="Times New Roman"/>
      <family val="1"/>
      <charset val="204"/>
    </font>
    <font>
      <sz val="11"/>
      <color rgb="FF001A34"/>
      <name val="Times New Roman"/>
      <family val="1"/>
      <charset val="204"/>
    </font>
    <font>
      <i/>
      <sz val="11"/>
      <name val="Times New Roman"/>
      <family val="1"/>
      <charset val="204"/>
    </font>
    <font>
      <sz val="8"/>
      <name val="Times New Roman"/>
      <family val="1"/>
      <charset val="204"/>
    </font>
    <font>
      <sz val="8"/>
      <color theme="1"/>
      <name val="Times New Roman"/>
      <family val="1"/>
      <charset val="204"/>
    </font>
    <font>
      <i/>
      <sz val="12"/>
      <name val="Times New Roman"/>
      <family val="1"/>
      <charset val="204"/>
    </font>
    <font>
      <b/>
      <sz val="10"/>
      <name val="Times New Roman"/>
      <family val="1"/>
      <charset val="204"/>
    </font>
    <font>
      <sz val="10"/>
      <name val="Times New Roman"/>
      <family val="1"/>
      <charset val="204"/>
    </font>
    <font>
      <sz val="10"/>
      <color rgb="FF000000"/>
      <name val="Times New Roman"/>
      <family val="1"/>
      <charset val="204"/>
    </font>
    <font>
      <b/>
      <sz val="10"/>
      <color rgb="FF000000"/>
      <name val="Times New Roman"/>
      <family val="1"/>
      <charset val="204"/>
    </font>
    <font>
      <sz val="10"/>
      <color theme="1"/>
      <name val="Times New Roman"/>
      <family val="1"/>
    </font>
    <font>
      <sz val="7"/>
      <color theme="1"/>
      <name val="Times New Roman"/>
      <family val="1"/>
      <charset val="204"/>
    </font>
    <font>
      <b/>
      <sz val="12"/>
      <color theme="0"/>
      <name val="Times New Roman"/>
      <family val="1"/>
      <charset val="204"/>
    </font>
    <font>
      <b/>
      <sz val="12"/>
      <color rgb="FF820E0E"/>
      <name val="Times New Roman"/>
      <family val="1"/>
      <charset val="204"/>
    </font>
  </fonts>
  <fills count="22">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theme="2" tint="-0.249977111117893"/>
        <bgColor indexed="64"/>
      </patternFill>
    </fill>
    <fill>
      <patternFill patternType="solid">
        <fgColor theme="0"/>
        <bgColor rgb="FFFFFFFF"/>
      </patternFill>
    </fill>
    <fill>
      <patternFill patternType="solid">
        <fgColor rgb="FFFFFF00"/>
        <bgColor indexed="64"/>
      </patternFill>
    </fill>
    <fill>
      <patternFill patternType="solid">
        <fgColor theme="0"/>
        <bgColor rgb="FFFFFFCC"/>
      </patternFill>
    </fill>
    <fill>
      <patternFill patternType="solid">
        <fgColor theme="0" tint="-0.34998626667073579"/>
        <bgColor indexed="64"/>
      </patternFill>
    </fill>
    <fill>
      <patternFill patternType="solid">
        <fgColor rgb="FFF9C7C7"/>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rgb="FF000000"/>
      </bottom>
      <diagonal/>
    </border>
    <border>
      <left/>
      <right/>
      <top style="thin">
        <color indexed="64"/>
      </top>
      <bottom style="medium">
        <color rgb="FF000000"/>
      </bottom>
      <diagonal/>
    </border>
    <border>
      <left/>
      <right style="thin">
        <color indexed="64"/>
      </right>
      <top style="thin">
        <color indexed="64"/>
      </top>
      <bottom style="medium">
        <color rgb="FF000000"/>
      </bottom>
      <diagonal/>
    </border>
    <border>
      <left style="thin">
        <color rgb="FF000000"/>
      </left>
      <right style="thin">
        <color rgb="FF000000"/>
      </right>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rgb="FF000000"/>
      </left>
      <right style="thin">
        <color rgb="FF000000"/>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top style="medium">
        <color rgb="FF000000"/>
      </top>
      <bottom/>
      <diagonal/>
    </border>
    <border>
      <left/>
      <right style="thin">
        <color indexed="64"/>
      </right>
      <top style="medium">
        <color rgb="FF000000"/>
      </top>
      <bottom/>
      <diagonal/>
    </border>
    <border>
      <left style="thin">
        <color rgb="FF000000"/>
      </left>
      <right/>
      <top/>
      <bottom style="thin">
        <color rgb="FF000000"/>
      </bottom>
      <diagonal/>
    </border>
  </borders>
  <cellStyleXfs count="7">
    <xf numFmtId="0" fontId="0" fillId="0" borderId="0"/>
    <xf numFmtId="0" fontId="5" fillId="0" borderId="0"/>
    <xf numFmtId="0" fontId="6" fillId="0" borderId="0"/>
    <xf numFmtId="0" fontId="7" fillId="0" borderId="0"/>
    <xf numFmtId="0" fontId="8" fillId="0" borderId="0"/>
    <xf numFmtId="43" fontId="29" fillId="0" borderId="0" applyFont="0" applyFill="0" applyBorder="0" applyAlignment="0" applyProtection="0"/>
    <xf numFmtId="0" fontId="30" fillId="0" borderId="0" applyNumberFormat="0" applyFill="0" applyBorder="0" applyAlignment="0" applyProtection="0"/>
  </cellStyleXfs>
  <cellXfs count="396">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8"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2" borderId="8" xfId="0" applyFont="1" applyFill="1" applyBorder="1" applyAlignment="1">
      <alignment horizontal="center" vertical="center"/>
    </xf>
    <xf numFmtId="0" fontId="4" fillId="0" borderId="8" xfId="0" applyFont="1" applyBorder="1" applyAlignment="1" applyProtection="1">
      <alignment horizontal="center" vertical="center" wrapText="1"/>
      <protection locked="0"/>
    </xf>
    <xf numFmtId="0" fontId="0" fillId="0" borderId="0" xfId="0" applyAlignment="1">
      <alignment vertical="center" wrapText="1"/>
    </xf>
    <xf numFmtId="0" fontId="16" fillId="0" borderId="8" xfId="0" applyFont="1" applyBorder="1" applyAlignment="1">
      <alignment horizontal="left" vertical="center" wrapText="1"/>
    </xf>
    <xf numFmtId="0" fontId="17" fillId="0" borderId="8" xfId="0" applyFont="1" applyBorder="1" applyAlignment="1">
      <alignment vertical="center" wrapText="1"/>
    </xf>
    <xf numFmtId="0" fontId="16" fillId="0" borderId="8"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4" fillId="0" borderId="8" xfId="0" applyFont="1" applyBorder="1" applyAlignment="1">
      <alignment vertical="center"/>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2" fillId="0" borderId="0" xfId="0" applyFont="1"/>
    <xf numFmtId="0" fontId="4" fillId="0" borderId="0" xfId="0" applyFont="1" applyAlignment="1">
      <alignment horizontal="center" vertical="center" wrapText="1"/>
    </xf>
    <xf numFmtId="0" fontId="21" fillId="0" borderId="9" xfId="0" applyFont="1" applyBorder="1" applyAlignment="1">
      <alignment horizontal="center" vertical="center" wrapText="1"/>
    </xf>
    <xf numFmtId="0" fontId="16" fillId="0" borderId="10" xfId="0" applyFont="1" applyBorder="1" applyAlignment="1" applyProtection="1">
      <alignment horizontal="center" vertical="center" wrapText="1"/>
      <protection locked="0"/>
    </xf>
    <xf numFmtId="0" fontId="17" fillId="0" borderId="9" xfId="0" applyFont="1" applyBorder="1" applyAlignment="1">
      <alignment horizontal="center" vertical="center" wrapText="1"/>
    </xf>
    <xf numFmtId="0" fontId="1" fillId="10" borderId="13" xfId="0" applyFont="1" applyFill="1" applyBorder="1" applyAlignment="1">
      <alignment horizontal="center" vertical="center"/>
    </xf>
    <xf numFmtId="0" fontId="25" fillId="10" borderId="12" xfId="0" applyFont="1" applyFill="1" applyBorder="1" applyAlignment="1">
      <alignment horizontal="center" vertical="center"/>
    </xf>
    <xf numFmtId="0" fontId="17" fillId="3" borderId="8" xfId="3" applyFont="1" applyFill="1" applyBorder="1" applyAlignment="1">
      <alignment vertical="center" wrapText="1"/>
    </xf>
    <xf numFmtId="0" fontId="16" fillId="2" borderId="8" xfId="0" applyFont="1" applyFill="1" applyBorder="1" applyAlignment="1">
      <alignment horizontal="left" vertical="center" wrapText="1"/>
    </xf>
    <xf numFmtId="0" fontId="16" fillId="2" borderId="8" xfId="0" applyFont="1" applyFill="1" applyBorder="1" applyAlignment="1">
      <alignment horizontal="left" vertical="center"/>
    </xf>
    <xf numFmtId="0" fontId="26" fillId="0" borderId="10" xfId="0" applyFont="1" applyBorder="1" applyAlignment="1">
      <alignment horizontal="center" vertical="center" wrapText="1"/>
    </xf>
    <xf numFmtId="0" fontId="16" fillId="0" borderId="18" xfId="0" applyFont="1" applyBorder="1" applyAlignment="1" applyProtection="1">
      <alignment horizontal="center" vertical="center" wrapText="1"/>
      <protection locked="0"/>
    </xf>
    <xf numFmtId="0" fontId="26" fillId="0" borderId="8" xfId="0" applyFont="1" applyBorder="1" applyAlignment="1">
      <alignment horizontal="center" vertical="center" wrapText="1"/>
    </xf>
    <xf numFmtId="0" fontId="14" fillId="0" borderId="10" xfId="0" applyFont="1" applyBorder="1" applyAlignment="1">
      <alignment horizontal="center" vertical="center"/>
    </xf>
    <xf numFmtId="0" fontId="18" fillId="0" borderId="0" xfId="0" applyFont="1"/>
    <xf numFmtId="0" fontId="26" fillId="0" borderId="9"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8" xfId="0" applyFont="1" applyBorder="1" applyAlignment="1">
      <alignment horizontal="center" vertical="center" wrapText="1"/>
    </xf>
    <xf numFmtId="0" fontId="17" fillId="2" borderId="9" xfId="0" applyFont="1" applyFill="1" applyBorder="1" applyAlignment="1">
      <alignment horizontal="center" vertical="center"/>
    </xf>
    <xf numFmtId="0" fontId="26" fillId="9" borderId="4" xfId="0" applyFont="1" applyFill="1" applyBorder="1" applyAlignment="1">
      <alignment horizontal="center" vertical="center" wrapText="1"/>
    </xf>
    <xf numFmtId="0" fontId="26" fillId="9" borderId="14"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5" xfId="0" applyFont="1" applyFill="1" applyBorder="1" applyAlignment="1">
      <alignment horizontal="center" vertical="center" wrapText="1"/>
    </xf>
    <xf numFmtId="0" fontId="26" fillId="9" borderId="5" xfId="0" applyFont="1" applyFill="1" applyBorder="1" applyAlignment="1">
      <alignment horizontal="center" vertical="center" wrapText="1"/>
    </xf>
    <xf numFmtId="0" fontId="26" fillId="9" borderId="15" xfId="0" applyFont="1" applyFill="1" applyBorder="1" applyAlignment="1">
      <alignment horizontal="center" vertical="center" wrapText="1"/>
    </xf>
    <xf numFmtId="0" fontId="26" fillId="9" borderId="12" xfId="0" applyFont="1" applyFill="1" applyBorder="1" applyAlignment="1">
      <alignment horizontal="center" vertical="center" wrapText="1"/>
    </xf>
    <xf numFmtId="0" fontId="26" fillId="9" borderId="16" xfId="0" applyFont="1" applyFill="1" applyBorder="1" applyAlignment="1">
      <alignment horizontal="center" vertical="center" wrapText="1"/>
    </xf>
    <xf numFmtId="0" fontId="18" fillId="9" borderId="5" xfId="0" applyFont="1" applyFill="1" applyBorder="1" applyAlignment="1">
      <alignment vertical="center"/>
    </xf>
    <xf numFmtId="0" fontId="14" fillId="9" borderId="15" xfId="0" applyFont="1" applyFill="1" applyBorder="1" applyAlignment="1">
      <alignment horizontal="center" vertical="center" wrapText="1"/>
    </xf>
    <xf numFmtId="0" fontId="18" fillId="9" borderId="12" xfId="0" applyFont="1" applyFill="1" applyBorder="1" applyAlignment="1">
      <alignment vertical="center"/>
    </xf>
    <xf numFmtId="0" fontId="14" fillId="9" borderId="16" xfId="0" applyFont="1" applyFill="1" applyBorder="1" applyAlignment="1">
      <alignment horizontal="center" vertical="center" wrapText="1"/>
    </xf>
    <xf numFmtId="0" fontId="14" fillId="0" borderId="0" xfId="0" applyFont="1" applyAlignment="1">
      <alignment horizontal="left" vertical="center"/>
    </xf>
    <xf numFmtId="0" fontId="4" fillId="0" borderId="8" xfId="0" applyFont="1" applyBorder="1" applyAlignment="1" applyProtection="1">
      <alignment horizontal="center" vertical="center"/>
      <protection locked="0"/>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8" xfId="0" applyFont="1" applyFill="1" applyBorder="1" applyAlignment="1">
      <alignment horizontal="center" vertical="center"/>
    </xf>
    <xf numFmtId="0" fontId="17" fillId="2" borderId="1" xfId="0" applyFont="1" applyFill="1" applyBorder="1" applyAlignment="1" applyProtection="1">
      <alignment horizontal="center" vertical="center"/>
      <protection locked="0"/>
    </xf>
    <xf numFmtId="0" fontId="14" fillId="2" borderId="8" xfId="0" applyFont="1" applyFill="1" applyBorder="1" applyAlignment="1">
      <alignment horizontal="left" vertical="center"/>
    </xf>
    <xf numFmtId="0" fontId="17" fillId="2" borderId="8" xfId="0" applyFont="1" applyFill="1" applyBorder="1" applyAlignment="1" applyProtection="1">
      <alignment horizontal="center" vertical="center"/>
      <protection locked="0"/>
    </xf>
    <xf numFmtId="0" fontId="17" fillId="0" borderId="8" xfId="0" applyFont="1" applyBorder="1" applyAlignment="1" applyProtection="1">
      <alignment horizontal="center" vertical="center"/>
      <protection locked="0"/>
    </xf>
    <xf numFmtId="0" fontId="24" fillId="0" borderId="8" xfId="0" applyFont="1" applyBorder="1" applyAlignment="1">
      <alignment horizontal="left" vertical="center" wrapText="1"/>
    </xf>
    <xf numFmtId="0" fontId="14" fillId="0" borderId="8" xfId="0" applyFont="1" applyBorder="1" applyAlignment="1">
      <alignment vertical="center" wrapText="1"/>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4"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28" fillId="0" borderId="8" xfId="0" applyFont="1" applyBorder="1" applyAlignment="1">
      <alignment horizontal="center" vertical="center" wrapText="1"/>
    </xf>
    <xf numFmtId="0" fontId="29" fillId="11" borderId="8" xfId="0" applyFont="1" applyFill="1" applyBorder="1" applyAlignment="1">
      <alignment horizontal="center" vertical="center"/>
    </xf>
    <xf numFmtId="0" fontId="12" fillId="11" borderId="19" xfId="0" applyFont="1" applyFill="1" applyBorder="1" applyAlignment="1">
      <alignment horizontal="center" vertical="center" wrapText="1"/>
    </xf>
    <xf numFmtId="0" fontId="12" fillId="0" borderId="20" xfId="0" applyFont="1" applyBorder="1" applyAlignment="1">
      <alignment horizontal="center" vertical="center" wrapText="1"/>
    </xf>
    <xf numFmtId="0" fontId="12" fillId="0" borderId="19" xfId="0" applyFont="1" applyBorder="1" applyAlignment="1">
      <alignment horizontal="left" vertical="center" wrapText="1"/>
    </xf>
    <xf numFmtId="0" fontId="12" fillId="0" borderId="20" xfId="0" applyFont="1" applyBorder="1" applyAlignment="1">
      <alignment horizontal="left" vertical="center" wrapText="1"/>
    </xf>
    <xf numFmtId="0" fontId="2" fillId="0" borderId="8" xfId="0" applyFont="1" applyBorder="1" applyAlignment="1">
      <alignment horizontal="center" vertical="center" wrapText="1"/>
    </xf>
    <xf numFmtId="0" fontId="12" fillId="12" borderId="19" xfId="0" applyFont="1" applyFill="1" applyBorder="1" applyAlignment="1">
      <alignment horizontal="center" vertical="center" wrapText="1"/>
    </xf>
    <xf numFmtId="0" fontId="12" fillId="13" borderId="19" xfId="0" applyFont="1" applyFill="1" applyBorder="1" applyAlignment="1">
      <alignment horizontal="center" vertical="center" wrapText="1"/>
    </xf>
    <xf numFmtId="0" fontId="12" fillId="14" borderId="19" xfId="0" applyFont="1" applyFill="1" applyBorder="1" applyAlignment="1">
      <alignment horizontal="center" vertical="center" wrapText="1"/>
    </xf>
    <xf numFmtId="0" fontId="12" fillId="15" borderId="19" xfId="0" applyFont="1" applyFill="1" applyBorder="1" applyAlignment="1">
      <alignment horizontal="center" vertical="center" wrapText="1"/>
    </xf>
    <xf numFmtId="0" fontId="4" fillId="0" borderId="0" xfId="0" applyFont="1"/>
    <xf numFmtId="0" fontId="2" fillId="0" borderId="3" xfId="0" applyFont="1" applyBorder="1" applyAlignment="1">
      <alignment horizontal="left" vertical="center" wrapText="1"/>
    </xf>
    <xf numFmtId="0" fontId="2" fillId="0" borderId="1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2" xfId="0" applyFont="1" applyBorder="1" applyAlignment="1">
      <alignment horizontal="center" vertical="center" wrapText="1"/>
    </xf>
    <xf numFmtId="0" fontId="14" fillId="0" borderId="8" xfId="0" applyFont="1" applyBorder="1" applyAlignment="1">
      <alignment horizontal="left" vertical="center"/>
    </xf>
    <xf numFmtId="0" fontId="4" fillId="0" borderId="3" xfId="0" applyFont="1" applyBorder="1" applyAlignment="1">
      <alignment horizontal="center" vertical="center" wrapText="1"/>
    </xf>
    <xf numFmtId="0" fontId="4" fillId="0" borderId="8" xfId="0" applyFont="1" applyBorder="1" applyAlignment="1">
      <alignment horizontal="center" vertical="center" wrapText="1"/>
    </xf>
    <xf numFmtId="0" fontId="2" fillId="0" borderId="8" xfId="0" applyFont="1" applyBorder="1"/>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2" fillId="0" borderId="8" xfId="0" applyFont="1" applyBorder="1" applyAlignment="1">
      <alignment horizontal="center"/>
    </xf>
    <xf numFmtId="0" fontId="2" fillId="0" borderId="8" xfId="0" applyFont="1" applyBorder="1" applyAlignment="1">
      <alignment horizontal="left"/>
    </xf>
    <xf numFmtId="0" fontId="14" fillId="0" borderId="8" xfId="0" applyFont="1" applyBorder="1" applyAlignment="1">
      <alignment wrapText="1"/>
    </xf>
    <xf numFmtId="0" fontId="14" fillId="0" borderId="8" xfId="0" applyFont="1" applyBorder="1"/>
    <xf numFmtId="0" fontId="2" fillId="0" borderId="8" xfId="0" applyFont="1" applyBorder="1" applyAlignment="1">
      <alignment vertical="center"/>
    </xf>
    <xf numFmtId="0" fontId="2" fillId="0" borderId="17" xfId="0" applyFont="1" applyBorder="1"/>
    <xf numFmtId="0" fontId="2" fillId="0" borderId="8" xfId="0" applyFont="1" applyBorder="1" applyAlignment="1">
      <alignment horizontal="center" wrapText="1"/>
    </xf>
    <xf numFmtId="0" fontId="24" fillId="0" borderId="8" xfId="0" applyFont="1" applyBorder="1" applyAlignment="1">
      <alignment vertical="center"/>
    </xf>
    <xf numFmtId="0" fontId="14" fillId="0" borderId="8" xfId="0" applyFont="1" applyBorder="1" applyAlignment="1">
      <alignment horizontal="left"/>
    </xf>
    <xf numFmtId="0" fontId="2" fillId="0" borderId="8" xfId="0" applyFont="1" applyBorder="1" applyAlignment="1">
      <alignment horizontal="left" vertical="center" wrapText="1"/>
    </xf>
    <xf numFmtId="0" fontId="2" fillId="0" borderId="3" xfId="0" applyFont="1" applyBorder="1" applyAlignment="1">
      <alignment horizontal="left"/>
    </xf>
    <xf numFmtId="0" fontId="2" fillId="0" borderId="3" xfId="0" applyFont="1" applyBorder="1"/>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center"/>
    </xf>
    <xf numFmtId="0" fontId="4" fillId="2" borderId="8"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4" fillId="2" borderId="8" xfId="0" applyFont="1" applyFill="1" applyBorder="1" applyAlignment="1" applyProtection="1">
      <alignment horizontal="center" vertical="center"/>
      <protection locked="0"/>
    </xf>
    <xf numFmtId="0" fontId="2" fillId="2" borderId="8" xfId="0" applyFont="1" applyFill="1" applyBorder="1" applyAlignment="1">
      <alignment horizontal="center" vertical="center"/>
    </xf>
    <xf numFmtId="0" fontId="4" fillId="2" borderId="3"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18" xfId="0" applyFont="1" applyFill="1" applyBorder="1" applyAlignment="1">
      <alignment horizontal="center" vertical="center"/>
    </xf>
    <xf numFmtId="0" fontId="0" fillId="2" borderId="8" xfId="0" applyFill="1" applyBorder="1" applyAlignment="1">
      <alignment horizontal="center" vertical="center"/>
    </xf>
    <xf numFmtId="0" fontId="2" fillId="0" borderId="18" xfId="0" applyFont="1" applyBorder="1" applyAlignment="1">
      <alignment horizontal="center" vertical="center" wrapText="1"/>
    </xf>
    <xf numFmtId="0" fontId="4" fillId="2" borderId="8" xfId="0" applyFont="1" applyFill="1" applyBorder="1" applyAlignment="1" applyProtection="1">
      <alignment horizontal="center" vertical="center" wrapText="1"/>
      <protection locked="0"/>
    </xf>
    <xf numFmtId="0" fontId="2" fillId="2" borderId="40" xfId="0" applyFont="1" applyFill="1" applyBorder="1" applyAlignment="1">
      <alignment horizontal="center" vertical="center" wrapText="1"/>
    </xf>
    <xf numFmtId="0" fontId="2" fillId="2" borderId="41" xfId="0" applyFont="1" applyFill="1" applyBorder="1" applyAlignment="1">
      <alignment horizontal="center" vertical="center"/>
    </xf>
    <xf numFmtId="0" fontId="2" fillId="2" borderId="42"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4" fillId="2" borderId="44" xfId="0" applyFont="1" applyFill="1" applyBorder="1" applyAlignment="1">
      <alignment horizontal="center" vertical="center" wrapText="1"/>
    </xf>
    <xf numFmtId="0" fontId="0" fillId="2" borderId="40" xfId="0" applyFill="1" applyBorder="1" applyAlignment="1">
      <alignment horizontal="center" vertical="center"/>
    </xf>
    <xf numFmtId="0" fontId="4" fillId="2" borderId="17" xfId="0" applyFont="1" applyFill="1" applyBorder="1" applyAlignment="1">
      <alignment horizontal="center" vertical="center" wrapText="1"/>
    </xf>
    <xf numFmtId="0" fontId="2" fillId="2" borderId="45" xfId="0" applyFont="1" applyFill="1" applyBorder="1" applyAlignment="1">
      <alignment horizontal="center" vertical="center" wrapText="1"/>
    </xf>
    <xf numFmtId="0" fontId="2" fillId="2" borderId="46"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2" fillId="2" borderId="48" xfId="0" applyFont="1" applyFill="1" applyBorder="1" applyAlignment="1">
      <alignment horizontal="center" vertical="center" wrapText="1"/>
    </xf>
    <xf numFmtId="0" fontId="4" fillId="2" borderId="8" xfId="0" applyFont="1" applyFill="1" applyBorder="1" applyAlignment="1" applyProtection="1">
      <alignment horizontal="left" vertical="center"/>
      <protection locked="0"/>
    </xf>
    <xf numFmtId="0" fontId="4" fillId="3" borderId="8" xfId="3" applyFont="1" applyFill="1" applyBorder="1" applyAlignment="1">
      <alignment horizontal="center" vertical="center" wrapText="1"/>
    </xf>
    <xf numFmtId="0" fontId="4" fillId="0" borderId="8" xfId="0" applyFont="1" applyBorder="1" applyAlignment="1" applyProtection="1">
      <alignment horizontal="left" vertical="top" wrapText="1"/>
      <protection locked="0"/>
    </xf>
    <xf numFmtId="0" fontId="4" fillId="0" borderId="8" xfId="0" applyFont="1" applyBorder="1" applyAlignment="1">
      <alignment vertical="top" wrapText="1"/>
    </xf>
    <xf numFmtId="0" fontId="4" fillId="0" borderId="8" xfId="0" applyFont="1" applyBorder="1" applyAlignment="1" applyProtection="1">
      <alignment horizontal="center" vertical="top" wrapText="1"/>
      <protection locked="0"/>
    </xf>
    <xf numFmtId="0" fontId="2" fillId="0" borderId="8" xfId="0" applyFont="1" applyBorder="1" applyAlignment="1">
      <alignment horizontal="center" vertical="top" wrapText="1"/>
    </xf>
    <xf numFmtId="0" fontId="2" fillId="0" borderId="3" xfId="0" applyFont="1" applyBorder="1" applyAlignment="1">
      <alignment horizontal="left" vertical="top" wrapText="1"/>
    </xf>
    <xf numFmtId="0" fontId="4" fillId="18" borderId="8" xfId="0" applyFont="1" applyFill="1" applyBorder="1" applyAlignment="1">
      <alignment horizontal="center" vertical="top" wrapText="1"/>
    </xf>
    <xf numFmtId="0" fontId="2" fillId="0" borderId="3" xfId="0" applyFont="1" applyBorder="1" applyAlignment="1">
      <alignment horizontal="center" vertical="top" wrapText="1"/>
    </xf>
    <xf numFmtId="0" fontId="4" fillId="0" borderId="8" xfId="0" applyFont="1" applyBorder="1" applyAlignment="1">
      <alignment horizontal="center" vertical="top" wrapText="1"/>
    </xf>
    <xf numFmtId="0" fontId="4" fillId="0" borderId="3" xfId="0" applyFont="1" applyBorder="1" applyAlignment="1">
      <alignment horizontal="left" vertical="top" wrapText="1"/>
    </xf>
    <xf numFmtId="0" fontId="4" fillId="0" borderId="8" xfId="0" applyFont="1" applyBorder="1" applyAlignment="1">
      <alignment horizontal="left" vertical="top" wrapText="1"/>
    </xf>
    <xf numFmtId="0" fontId="4" fillId="0" borderId="8" xfId="5" applyNumberFormat="1" applyFont="1" applyFill="1" applyBorder="1" applyAlignment="1">
      <alignment horizontal="center" vertical="top" wrapText="1"/>
    </xf>
    <xf numFmtId="0" fontId="4" fillId="0" borderId="3" xfId="0" applyFont="1" applyBorder="1" applyAlignment="1">
      <alignment horizontal="center" vertical="top" wrapText="1"/>
    </xf>
    <xf numFmtId="0" fontId="2" fillId="0" borderId="8" xfId="0" applyFont="1" applyBorder="1" applyAlignment="1">
      <alignment vertical="top" wrapText="1"/>
    </xf>
    <xf numFmtId="0" fontId="2" fillId="0" borderId="8" xfId="0" applyFont="1" applyBorder="1" applyAlignment="1">
      <alignment horizontal="left" vertical="top" wrapText="1"/>
    </xf>
    <xf numFmtId="0" fontId="4" fillId="0" borderId="8" xfId="5" applyNumberFormat="1" applyFont="1" applyFill="1" applyBorder="1" applyAlignment="1">
      <alignment horizontal="center" vertical="top"/>
    </xf>
    <xf numFmtId="0" fontId="4" fillId="0" borderId="8" xfId="0" applyFont="1" applyBorder="1" applyAlignment="1">
      <alignment horizontal="left" vertical="top"/>
    </xf>
    <xf numFmtId="0" fontId="4" fillId="18" borderId="8" xfId="0" applyFont="1" applyFill="1" applyBorder="1" applyAlignment="1">
      <alignment horizontal="center" vertical="center" wrapText="1"/>
    </xf>
    <xf numFmtId="0" fontId="4" fillId="18" borderId="3" xfId="0" applyFont="1" applyFill="1" applyBorder="1" applyAlignment="1">
      <alignment horizontal="center" vertical="top" wrapText="1"/>
    </xf>
    <xf numFmtId="0" fontId="4" fillId="0" borderId="17" xfId="0" applyFont="1" applyBorder="1" applyAlignment="1">
      <alignment vertical="top" wrapText="1"/>
    </xf>
    <xf numFmtId="0" fontId="4" fillId="0" borderId="17" xfId="0" applyFont="1" applyBorder="1" applyAlignment="1" applyProtection="1">
      <alignment horizontal="center" vertical="top" wrapText="1"/>
      <protection locked="0"/>
    </xf>
    <xf numFmtId="0" fontId="4" fillId="0" borderId="18" xfId="0" applyFont="1" applyBorder="1" applyAlignment="1">
      <alignment horizontal="left" vertical="top" wrapText="1"/>
    </xf>
    <xf numFmtId="0" fontId="4" fillId="0" borderId="18" xfId="0" applyFont="1" applyBorder="1" applyAlignment="1">
      <alignment horizontal="center" vertical="top" wrapText="1"/>
    </xf>
    <xf numFmtId="0" fontId="44" fillId="0" borderId="8" xfId="0" applyFont="1" applyBorder="1" applyAlignment="1">
      <alignment horizontal="left" vertical="center" wrapText="1"/>
    </xf>
    <xf numFmtId="0" fontId="43" fillId="0" borderId="8" xfId="0" applyFont="1" applyBorder="1" applyAlignment="1" applyProtection="1">
      <alignment horizontal="left" vertical="center"/>
      <protection locked="0"/>
    </xf>
    <xf numFmtId="0" fontId="44" fillId="0" borderId="8" xfId="0" applyFont="1" applyBorder="1" applyAlignment="1">
      <alignment horizontal="left" vertical="center"/>
    </xf>
    <xf numFmtId="0" fontId="43" fillId="0" borderId="8" xfId="0" applyFont="1" applyBorder="1" applyAlignment="1">
      <alignment horizontal="left" vertical="center"/>
    </xf>
    <xf numFmtId="0" fontId="43" fillId="0" borderId="8" xfId="0" applyFont="1" applyBorder="1" applyAlignment="1" applyProtection="1">
      <alignment horizontal="left" vertical="center" wrapText="1"/>
      <protection locked="0"/>
    </xf>
    <xf numFmtId="0" fontId="44" fillId="2" borderId="8" xfId="0" applyFont="1" applyFill="1" applyBorder="1" applyAlignment="1">
      <alignment horizontal="left" vertical="center" wrapText="1"/>
    </xf>
    <xf numFmtId="0" fontId="44" fillId="2" borderId="8" xfId="0" applyFont="1" applyFill="1" applyBorder="1" applyAlignment="1">
      <alignment horizontal="left" vertical="center"/>
    </xf>
    <xf numFmtId="0" fontId="43" fillId="2" borderId="8" xfId="0" applyFont="1" applyFill="1" applyBorder="1" applyAlignment="1">
      <alignment horizontal="left" vertical="center" wrapText="1"/>
    </xf>
    <xf numFmtId="0" fontId="43" fillId="2" borderId="8" xfId="0" applyFont="1" applyFill="1" applyBorder="1" applyAlignment="1">
      <alignment horizontal="left" vertical="center"/>
    </xf>
    <xf numFmtId="0" fontId="46" fillId="0" borderId="19" xfId="0" applyFont="1" applyBorder="1" applyAlignment="1">
      <alignment vertical="center" wrapText="1"/>
    </xf>
    <xf numFmtId="0" fontId="4" fillId="0" borderId="8" xfId="0" applyFont="1" applyBorder="1"/>
    <xf numFmtId="0" fontId="2" fillId="0" borderId="10" xfId="0" applyFont="1" applyBorder="1" applyAlignment="1">
      <alignment horizontal="center" vertical="center" wrapText="1"/>
    </xf>
    <xf numFmtId="0" fontId="4" fillId="0" borderId="8" xfId="0" applyFont="1" applyBorder="1" applyAlignment="1" applyProtection="1">
      <alignment horizontal="center"/>
      <protection locked="0"/>
    </xf>
    <xf numFmtId="0" fontId="4" fillId="2" borderId="8" xfId="0" applyFont="1" applyFill="1" applyBorder="1" applyAlignment="1">
      <alignment vertical="center" wrapText="1"/>
    </xf>
    <xf numFmtId="0" fontId="4" fillId="0" borderId="16" xfId="0" applyFont="1" applyBorder="1" applyAlignment="1" applyProtection="1">
      <alignment horizontal="center" vertical="center" wrapText="1"/>
      <protection locked="0"/>
    </xf>
    <xf numFmtId="0" fontId="2" fillId="0" borderId="10" xfId="0" applyFont="1" applyBorder="1" applyAlignment="1">
      <alignment horizontal="center"/>
    </xf>
    <xf numFmtId="0" fontId="4" fillId="0" borderId="8" xfId="0" applyFont="1" applyBorder="1" applyAlignment="1">
      <alignment vertical="center" wrapText="1"/>
    </xf>
    <xf numFmtId="0" fontId="2" fillId="2" borderId="8" xfId="0" applyFont="1" applyFill="1" applyBorder="1"/>
    <xf numFmtId="0" fontId="2" fillId="2" borderId="8" xfId="0" applyFont="1" applyFill="1" applyBorder="1" applyAlignment="1">
      <alignment vertical="center" wrapText="1"/>
    </xf>
    <xf numFmtId="0" fontId="4" fillId="0" borderId="10" xfId="0" applyFont="1" applyBorder="1" applyAlignment="1">
      <alignment horizontal="center"/>
    </xf>
    <xf numFmtId="0" fontId="2" fillId="2" borderId="8" xfId="0" applyFont="1" applyFill="1" applyBorder="1" applyAlignment="1">
      <alignment wrapText="1"/>
    </xf>
    <xf numFmtId="0" fontId="4" fillId="0" borderId="8" xfId="0" applyFont="1" applyBorder="1" applyAlignment="1">
      <alignment horizontal="center"/>
    </xf>
    <xf numFmtId="0" fontId="2" fillId="2" borderId="10" xfId="0" applyFont="1" applyFill="1" applyBorder="1" applyAlignment="1">
      <alignment horizontal="center"/>
    </xf>
    <xf numFmtId="0" fontId="4" fillId="0" borderId="8" xfId="0" applyFont="1" applyBorder="1" applyAlignment="1">
      <alignment horizontal="left"/>
    </xf>
    <xf numFmtId="0" fontId="4" fillId="0" borderId="8" xfId="0" applyFont="1" applyBorder="1" applyAlignment="1">
      <alignment wrapText="1"/>
    </xf>
    <xf numFmtId="0" fontId="2" fillId="0" borderId="3" xfId="0" applyFont="1" applyBorder="1" applyAlignment="1">
      <alignment horizontal="center"/>
    </xf>
    <xf numFmtId="0" fontId="2" fillId="0" borderId="17" xfId="0" applyFont="1" applyBorder="1" applyAlignment="1">
      <alignment horizontal="center" vertical="center"/>
    </xf>
    <xf numFmtId="0" fontId="4" fillId="3" borderId="9" xfId="3" applyFont="1" applyFill="1" applyBorder="1" applyAlignment="1">
      <alignment vertical="center"/>
    </xf>
    <xf numFmtId="0" fontId="36" fillId="0" borderId="0" xfId="0" applyFont="1"/>
    <xf numFmtId="0" fontId="4" fillId="0" borderId="9" xfId="0" applyFont="1" applyBorder="1" applyAlignment="1" applyProtection="1">
      <alignment vertical="center"/>
      <protection locked="0"/>
    </xf>
    <xf numFmtId="0" fontId="12" fillId="0" borderId="0" xfId="0" applyFont="1"/>
    <xf numFmtId="0" fontId="2" fillId="0" borderId="8" xfId="0" applyFont="1" applyBorder="1" applyAlignment="1" applyProtection="1">
      <alignment vertical="center"/>
      <protection locked="0"/>
    </xf>
    <xf numFmtId="0" fontId="24" fillId="0" borderId="8" xfId="0" applyFont="1" applyBorder="1" applyAlignment="1">
      <alignment horizontal="left" vertical="center"/>
    </xf>
    <xf numFmtId="0" fontId="4" fillId="0" borderId="8" xfId="0" applyFont="1" applyBorder="1" applyAlignment="1" applyProtection="1">
      <alignment vertical="center"/>
      <protection locked="0"/>
    </xf>
    <xf numFmtId="0" fontId="37" fillId="0" borderId="8" xfId="0" applyFont="1" applyBorder="1"/>
    <xf numFmtId="0" fontId="14" fillId="0" borderId="0" xfId="0" applyFont="1" applyAlignment="1">
      <alignment horizontal="center"/>
    </xf>
    <xf numFmtId="0" fontId="24" fillId="0" borderId="8" xfId="0" applyFont="1" applyBorder="1"/>
    <xf numFmtId="0" fontId="2" fillId="0" borderId="0" xfId="0" applyFont="1" applyAlignment="1">
      <alignment horizontal="left"/>
    </xf>
    <xf numFmtId="0" fontId="4" fillId="3" borderId="8" xfId="3" applyFont="1" applyFill="1" applyBorder="1" applyAlignment="1">
      <alignment vertical="center"/>
    </xf>
    <xf numFmtId="0" fontId="39" fillId="17" borderId="8" xfId="3" applyFont="1" applyFill="1" applyBorder="1" applyAlignment="1">
      <alignment horizontal="center" vertical="center"/>
    </xf>
    <xf numFmtId="0" fontId="39" fillId="2" borderId="8" xfId="0" applyFont="1" applyFill="1" applyBorder="1" applyAlignment="1">
      <alignment horizontal="center" vertical="center"/>
    </xf>
    <xf numFmtId="0" fontId="39" fillId="17" borderId="9" xfId="3" applyFont="1" applyFill="1" applyBorder="1" applyAlignment="1">
      <alignment horizontal="center" vertical="center"/>
    </xf>
    <xf numFmtId="0" fontId="39" fillId="3" borderId="8" xfId="3" applyFont="1" applyFill="1" applyBorder="1" applyAlignment="1">
      <alignment horizontal="center" vertical="center"/>
    </xf>
    <xf numFmtId="0" fontId="40" fillId="0" borderId="3" xfId="0" applyFont="1" applyBorder="1" applyAlignment="1">
      <alignment horizontal="center" vertical="center"/>
    </xf>
    <xf numFmtId="0" fontId="39" fillId="3" borderId="17" xfId="3" applyFont="1" applyFill="1" applyBorder="1" applyAlignment="1">
      <alignment horizontal="center" vertical="center"/>
    </xf>
    <xf numFmtId="0" fontId="2" fillId="2" borderId="46" xfId="0" applyFont="1" applyFill="1" applyBorder="1" applyAlignment="1">
      <alignment horizontal="center" vertical="center"/>
    </xf>
    <xf numFmtId="0" fontId="39" fillId="17" borderId="8" xfId="3" applyFont="1" applyFill="1" applyBorder="1" applyAlignment="1">
      <alignment vertical="center"/>
    </xf>
    <xf numFmtId="0" fontId="4" fillId="0" borderId="8" xfId="0" applyFont="1" applyBorder="1" applyAlignment="1">
      <alignment vertical="top"/>
    </xf>
    <xf numFmtId="0" fontId="2" fillId="0" borderId="8" xfId="0" applyFont="1" applyBorder="1" applyAlignment="1">
      <alignment horizontal="left" vertical="top"/>
    </xf>
    <xf numFmtId="0" fontId="4" fillId="18" borderId="8" xfId="0" applyFont="1" applyFill="1" applyBorder="1" applyAlignment="1">
      <alignment horizontal="left" vertical="top"/>
    </xf>
    <xf numFmtId="0" fontId="2" fillId="0" borderId="8" xfId="0" applyFont="1" applyBorder="1" applyAlignment="1">
      <alignment vertical="top"/>
    </xf>
    <xf numFmtId="0" fontId="43" fillId="19" borderId="8" xfId="0" applyFont="1" applyFill="1" applyBorder="1" applyAlignment="1">
      <alignment horizontal="left" vertical="center"/>
    </xf>
    <xf numFmtId="0" fontId="43" fillId="2" borderId="8" xfId="6" applyFont="1" applyFill="1" applyBorder="1" applyAlignment="1">
      <alignment horizontal="left" vertical="center"/>
    </xf>
    <xf numFmtId="0" fontId="46" fillId="0" borderId="8" xfId="0" applyFont="1" applyBorder="1" applyAlignment="1">
      <alignment vertical="center"/>
    </xf>
    <xf numFmtId="0" fontId="43" fillId="0" borderId="8" xfId="0" applyFont="1" applyBorder="1" applyAlignment="1">
      <alignment horizontal="left" vertical="top"/>
    </xf>
    <xf numFmtId="0" fontId="43" fillId="5" borderId="8" xfId="0" applyFont="1" applyFill="1" applyBorder="1" applyAlignment="1">
      <alignment horizontal="left" vertical="center"/>
    </xf>
    <xf numFmtId="0" fontId="46" fillId="0" borderId="19" xfId="0" applyFont="1" applyBorder="1" applyAlignment="1">
      <alignment vertical="center"/>
    </xf>
    <xf numFmtId="0" fontId="4" fillId="2" borderId="8" xfId="0" applyFont="1" applyFill="1" applyBorder="1" applyAlignment="1" applyProtection="1">
      <alignment vertical="center"/>
      <protection locked="0"/>
    </xf>
    <xf numFmtId="0" fontId="4" fillId="0" borderId="9" xfId="0" applyFont="1" applyBorder="1" applyAlignment="1" applyProtection="1">
      <alignment vertical="top"/>
      <protection locked="0"/>
    </xf>
    <xf numFmtId="0" fontId="2" fillId="2" borderId="8" xfId="0" applyFont="1" applyFill="1" applyBorder="1" applyAlignment="1">
      <alignment vertical="center"/>
    </xf>
    <xf numFmtId="0" fontId="4" fillId="17" borderId="8" xfId="3" applyFont="1" applyFill="1" applyBorder="1" applyAlignment="1">
      <alignment vertical="center"/>
    </xf>
    <xf numFmtId="0" fontId="4" fillId="2" borderId="0" xfId="0" applyFont="1" applyFill="1"/>
    <xf numFmtId="0" fontId="12" fillId="2" borderId="8" xfId="0" applyFont="1" applyFill="1" applyBorder="1" applyAlignment="1">
      <alignment vertical="center"/>
    </xf>
    <xf numFmtId="0" fontId="4" fillId="0" borderId="8" xfId="0" applyFont="1" applyBorder="1" applyAlignment="1" applyProtection="1">
      <alignment vertical="top"/>
      <protection locked="0"/>
    </xf>
    <xf numFmtId="0" fontId="4" fillId="0" borderId="16" xfId="0" applyFont="1" applyBorder="1" applyAlignment="1" applyProtection="1">
      <alignment vertical="top"/>
      <protection locked="0"/>
    </xf>
    <xf numFmtId="0" fontId="16" fillId="0" borderId="6" xfId="0" applyFont="1" applyBorder="1" applyAlignment="1">
      <alignment horizontal="center" vertical="center" wrapText="1"/>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0" xfId="0" applyFont="1" applyAlignment="1">
      <alignment horizontal="center" vertical="center"/>
    </xf>
    <xf numFmtId="0" fontId="16" fillId="0" borderId="0" xfId="0" applyFont="1" applyAlignment="1">
      <alignment horizontal="left" vertical="center"/>
    </xf>
    <xf numFmtId="0" fontId="16" fillId="0" borderId="18" xfId="0" applyFont="1" applyBorder="1" applyAlignment="1">
      <alignment horizontal="center" vertical="center" wrapText="1"/>
    </xf>
    <xf numFmtId="0" fontId="16" fillId="0" borderId="3" xfId="0" applyFont="1" applyBorder="1" applyAlignment="1">
      <alignment horizontal="left" vertical="center"/>
    </xf>
    <xf numFmtId="0" fontId="16" fillId="0" borderId="8" xfId="3" applyFont="1" applyBorder="1" applyAlignment="1">
      <alignment horizontal="left" vertical="center"/>
    </xf>
    <xf numFmtId="0" fontId="16" fillId="0" borderId="8" xfId="0" applyFont="1" applyBorder="1" applyAlignment="1">
      <alignment horizontal="left" vertical="center"/>
    </xf>
    <xf numFmtId="0" fontId="16" fillId="0" borderId="8"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17" xfId="3" applyFont="1" applyBorder="1" applyAlignment="1">
      <alignment horizontal="left" vertical="center"/>
    </xf>
    <xf numFmtId="0" fontId="16" fillId="0" borderId="18" xfId="0" applyFont="1" applyBorder="1" applyAlignment="1">
      <alignment horizontal="left" vertical="center" wrapText="1"/>
    </xf>
    <xf numFmtId="0" fontId="16" fillId="0" borderId="8" xfId="0" applyFont="1" applyBorder="1" applyAlignment="1" applyProtection="1">
      <alignment horizontal="left" vertical="center" wrapText="1"/>
      <protection locked="0"/>
    </xf>
    <xf numFmtId="0" fontId="16" fillId="0" borderId="19" xfId="0" applyFont="1" applyBorder="1" applyAlignment="1">
      <alignment horizontal="left" vertical="center" wrapText="1"/>
    </xf>
    <xf numFmtId="0" fontId="16" fillId="0" borderId="0" xfId="0" applyFont="1" applyAlignment="1">
      <alignment horizontal="left" vertical="center" wrapText="1"/>
    </xf>
    <xf numFmtId="0" fontId="16" fillId="0" borderId="0" xfId="0" applyFont="1" applyAlignment="1" applyProtection="1">
      <alignment horizontal="left" vertical="center"/>
      <protection locked="0"/>
    </xf>
    <xf numFmtId="0" fontId="16" fillId="0" borderId="0" xfId="0" applyFont="1" applyAlignment="1" applyProtection="1">
      <alignment horizontal="center" vertical="center" wrapText="1"/>
      <protection locked="0"/>
    </xf>
    <xf numFmtId="0" fontId="16" fillId="0" borderId="0" xfId="0" applyFont="1" applyAlignment="1">
      <alignment horizontal="center" vertical="center" wrapText="1"/>
    </xf>
    <xf numFmtId="0" fontId="16" fillId="0" borderId="8" xfId="0" applyFont="1" applyBorder="1" applyAlignment="1" applyProtection="1">
      <alignment horizontal="left" vertical="center"/>
      <protection locked="0"/>
    </xf>
    <xf numFmtId="0" fontId="16" fillId="0" borderId="3" xfId="0" applyFont="1" applyBorder="1" applyAlignment="1">
      <alignment horizontal="left" vertical="center" wrapText="1"/>
    </xf>
    <xf numFmtId="0" fontId="16" fillId="0" borderId="0" xfId="0" applyFont="1" applyAlignment="1" applyProtection="1">
      <alignment horizontal="left" vertical="center" wrapText="1"/>
      <protection locked="0"/>
    </xf>
    <xf numFmtId="0" fontId="16" fillId="0" borderId="3" xfId="0" applyFont="1" applyBorder="1" applyAlignment="1" applyProtection="1">
      <alignment horizontal="left" vertical="center"/>
      <protection locked="0"/>
    </xf>
    <xf numFmtId="0" fontId="16" fillId="0" borderId="16" xfId="3" applyFont="1" applyBorder="1" applyAlignment="1">
      <alignment horizontal="left" vertical="center"/>
    </xf>
    <xf numFmtId="0" fontId="16" fillId="0" borderId="17" xfId="0" applyFont="1" applyBorder="1" applyAlignment="1">
      <alignment horizontal="left" vertical="center"/>
    </xf>
    <xf numFmtId="0" fontId="16" fillId="0" borderId="19" xfId="3" applyFont="1" applyBorder="1" applyAlignment="1">
      <alignment horizontal="left" vertical="center"/>
    </xf>
    <xf numFmtId="0" fontId="16" fillId="0" borderId="3" xfId="0" applyFont="1" applyBorder="1" applyAlignment="1" applyProtection="1">
      <alignment horizontal="center" vertical="center" wrapText="1"/>
      <protection locked="0"/>
    </xf>
    <xf numFmtId="0" fontId="16" fillId="0" borderId="17" xfId="0" applyFont="1" applyBorder="1" applyAlignment="1">
      <alignment horizontal="left" vertical="center" wrapText="1"/>
    </xf>
    <xf numFmtId="0" fontId="16" fillId="0" borderId="0" xfId="3" applyFont="1" applyAlignment="1">
      <alignment horizontal="left" vertical="center"/>
    </xf>
    <xf numFmtId="0" fontId="16" fillId="0" borderId="16" xfId="0" applyFont="1" applyBorder="1" applyAlignment="1">
      <alignment horizontal="left" vertical="center"/>
    </xf>
    <xf numFmtId="0" fontId="16" fillId="0" borderId="17" xfId="0" applyFont="1" applyBorder="1" applyAlignment="1">
      <alignment horizontal="center" vertical="center" wrapText="1"/>
    </xf>
    <xf numFmtId="0" fontId="16" fillId="0" borderId="8" xfId="5" applyNumberFormat="1" applyFont="1" applyFill="1" applyBorder="1" applyAlignment="1">
      <alignment horizontal="center" vertical="center" wrapText="1"/>
    </xf>
    <xf numFmtId="0" fontId="16" fillId="0" borderId="9" xfId="0" applyFont="1" applyBorder="1" applyAlignment="1" applyProtection="1">
      <alignment horizontal="left" vertical="center"/>
      <protection locked="0"/>
    </xf>
    <xf numFmtId="0" fontId="16" fillId="0" borderId="16" xfId="0" applyFont="1" applyBorder="1" applyAlignment="1" applyProtection="1">
      <alignment horizontal="center" vertical="center" wrapText="1"/>
      <protection locked="0"/>
    </xf>
    <xf numFmtId="0" fontId="16" fillId="0" borderId="9" xfId="0" applyFont="1" applyBorder="1" applyAlignment="1">
      <alignment horizontal="left" vertical="center"/>
    </xf>
    <xf numFmtId="0" fontId="16" fillId="0" borderId="16" xfId="0" applyFont="1" applyBorder="1" applyAlignment="1">
      <alignment horizontal="center" vertical="center" wrapText="1"/>
    </xf>
    <xf numFmtId="0" fontId="16" fillId="0" borderId="16" xfId="5" applyNumberFormat="1" applyFont="1" applyFill="1" applyBorder="1" applyAlignment="1">
      <alignment horizontal="center" vertical="center" wrapText="1"/>
    </xf>
    <xf numFmtId="0" fontId="16" fillId="0" borderId="9" xfId="3" applyFont="1" applyBorder="1" applyAlignment="1">
      <alignment horizontal="left" vertical="center"/>
    </xf>
    <xf numFmtId="0" fontId="16" fillId="0" borderId="39" xfId="0" applyFont="1" applyBorder="1" applyAlignment="1">
      <alignment horizontal="left" vertical="center" wrapText="1"/>
    </xf>
    <xf numFmtId="0" fontId="16" fillId="0" borderId="44" xfId="0" applyFont="1" applyBorder="1" applyAlignment="1">
      <alignment horizontal="left" vertical="center" wrapText="1"/>
    </xf>
    <xf numFmtId="0" fontId="16" fillId="0" borderId="8" xfId="6" applyFont="1" applyFill="1" applyBorder="1" applyAlignment="1">
      <alignment horizontal="left" vertical="center"/>
    </xf>
    <xf numFmtId="0" fontId="16" fillId="0" borderId="10" xfId="0" applyFont="1" applyBorder="1" applyAlignment="1">
      <alignment horizontal="left" vertical="center" wrapText="1"/>
    </xf>
    <xf numFmtId="0" fontId="16" fillId="0" borderId="4" xfId="0" applyFont="1" applyBorder="1" applyAlignment="1">
      <alignment horizontal="left" vertical="center" wrapText="1"/>
    </xf>
    <xf numFmtId="0" fontId="0" fillId="18" borderId="0" xfId="0" applyFill="1"/>
    <xf numFmtId="0" fontId="17" fillId="0" borderId="1" xfId="3" applyFont="1" applyBorder="1" applyAlignment="1">
      <alignment vertical="center" wrapText="1"/>
    </xf>
    <xf numFmtId="0" fontId="14" fillId="0" borderId="10" xfId="0" applyFont="1" applyBorder="1" applyAlignment="1">
      <alignment horizontal="left" vertical="center" wrapText="1"/>
    </xf>
    <xf numFmtId="0" fontId="17" fillId="0" borderId="8" xfId="3" applyFont="1" applyBorder="1" applyAlignment="1">
      <alignment vertical="center" wrapText="1"/>
    </xf>
    <xf numFmtId="0" fontId="14" fillId="0" borderId="4" xfId="0" applyFont="1" applyBorder="1" applyAlignment="1">
      <alignment horizontal="left" vertical="center" wrapText="1"/>
    </xf>
    <xf numFmtId="0" fontId="16" fillId="5" borderId="8" xfId="0" applyFont="1" applyFill="1" applyBorder="1" applyAlignment="1">
      <alignment horizontal="left" vertical="center"/>
    </xf>
    <xf numFmtId="0" fontId="14" fillId="0" borderId="51" xfId="0" applyFont="1" applyBorder="1" applyAlignment="1">
      <alignment horizontal="left"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1" fillId="7" borderId="4" xfId="0" applyFont="1" applyFill="1" applyBorder="1" applyAlignment="1">
      <alignment vertical="center" wrapText="1"/>
    </xf>
    <xf numFmtId="0" fontId="21" fillId="7" borderId="2" xfId="0" applyFont="1" applyFill="1" applyBorder="1" applyAlignment="1">
      <alignment vertical="center" wrapText="1"/>
    </xf>
    <xf numFmtId="0" fontId="19" fillId="10" borderId="13" xfId="0" applyFont="1" applyFill="1" applyBorder="1" applyAlignment="1">
      <alignment horizontal="left" vertical="center"/>
    </xf>
    <xf numFmtId="0" fontId="10" fillId="10" borderId="10" xfId="0" applyFont="1" applyFill="1" applyBorder="1" applyAlignment="1">
      <alignment horizontal="center"/>
    </xf>
    <xf numFmtId="0" fontId="10" fillId="10" borderId="11" xfId="0" applyFont="1" applyFill="1" applyBorder="1" applyAlignment="1">
      <alignment horizontal="center"/>
    </xf>
    <xf numFmtId="0" fontId="20" fillId="10" borderId="11"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48" fillId="10" borderId="11" xfId="0" applyFont="1" applyFill="1" applyBorder="1" applyAlignment="1">
      <alignment vertical="center" wrapText="1"/>
    </xf>
    <xf numFmtId="0" fontId="23" fillId="8" borderId="10" xfId="0" applyFont="1" applyFill="1" applyBorder="1" applyAlignment="1">
      <alignment horizontal="center" vertical="center"/>
    </xf>
    <xf numFmtId="0" fontId="23" fillId="8" borderId="11" xfId="0" applyFont="1" applyFill="1" applyBorder="1" applyAlignment="1">
      <alignment horizontal="center" vertical="center"/>
    </xf>
    <xf numFmtId="0" fontId="23" fillId="8" borderId="2" xfId="0" applyFont="1" applyFill="1" applyBorder="1" applyAlignment="1">
      <alignment horizontal="center" vertical="center"/>
    </xf>
    <xf numFmtId="0" fontId="23" fillId="8" borderId="0" xfId="0" applyFont="1" applyFill="1" applyAlignment="1">
      <alignment horizontal="center" vertical="center"/>
    </xf>
    <xf numFmtId="0" fontId="12" fillId="7" borderId="12" xfId="0" applyFont="1" applyFill="1" applyBorder="1" applyAlignment="1">
      <alignment vertical="center" wrapText="1"/>
    </xf>
    <xf numFmtId="0" fontId="12" fillId="7" borderId="13" xfId="0" applyFont="1" applyFill="1" applyBorder="1" applyAlignment="1">
      <alignment vertical="center" wrapText="1"/>
    </xf>
    <xf numFmtId="0" fontId="23" fillId="8" borderId="12" xfId="0" applyFont="1" applyFill="1" applyBorder="1" applyAlignment="1">
      <alignment horizontal="center" vertical="center"/>
    </xf>
    <xf numFmtId="0" fontId="23" fillId="8" borderId="13" xfId="0" applyFont="1" applyFill="1" applyBorder="1" applyAlignment="1">
      <alignment horizontal="center" vertical="center"/>
    </xf>
    <xf numFmtId="0" fontId="24" fillId="8" borderId="10" xfId="0" applyFont="1" applyFill="1" applyBorder="1" applyAlignment="1">
      <alignment horizontal="right" vertical="center"/>
    </xf>
    <xf numFmtId="0" fontId="24" fillId="8" borderId="11" xfId="0" applyFont="1" applyFill="1" applyBorder="1" applyAlignment="1">
      <alignment horizontal="right" vertical="center"/>
    </xf>
    <xf numFmtId="0" fontId="17" fillId="8" borderId="11" xfId="0" applyFont="1" applyFill="1" applyBorder="1" applyAlignment="1">
      <alignment horizontal="left" vertical="center"/>
    </xf>
    <xf numFmtId="0" fontId="23" fillId="8" borderId="10" xfId="0" applyFont="1" applyFill="1" applyBorder="1" applyAlignment="1">
      <alignment horizontal="right" vertical="center"/>
    </xf>
    <xf numFmtId="0" fontId="23" fillId="8" borderId="11" xfId="0" applyFont="1" applyFill="1" applyBorder="1" applyAlignment="1">
      <alignment horizontal="right" vertical="center"/>
    </xf>
    <xf numFmtId="0" fontId="23" fillId="8" borderId="11" xfId="0" applyFont="1" applyFill="1" applyBorder="1" applyAlignment="1">
      <alignment horizontal="left" vertical="center"/>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33" fillId="4" borderId="8" xfId="0" applyFont="1" applyFill="1" applyBorder="1" applyAlignment="1">
      <alignment horizontal="center" vertical="center"/>
    </xf>
    <xf numFmtId="0" fontId="32" fillId="4" borderId="8" xfId="0" applyFont="1" applyFill="1" applyBorder="1" applyAlignment="1">
      <alignment horizontal="center" vertical="center"/>
    </xf>
    <xf numFmtId="0" fontId="1" fillId="16" borderId="4" xfId="0" applyFont="1" applyFill="1" applyBorder="1" applyAlignment="1">
      <alignment horizontal="center" vertical="center"/>
    </xf>
    <xf numFmtId="0" fontId="1" fillId="16" borderId="2" xfId="0" applyFont="1" applyFill="1" applyBorder="1" applyAlignment="1">
      <alignment horizontal="center" vertical="center"/>
    </xf>
    <xf numFmtId="0" fontId="3" fillId="2" borderId="26" xfId="0" applyFont="1" applyFill="1" applyBorder="1" applyAlignment="1">
      <alignment horizontal="left" vertical="top" wrapText="1"/>
    </xf>
    <xf numFmtId="0" fontId="3" fillId="2" borderId="27" xfId="0" applyFont="1" applyFill="1" applyBorder="1" applyAlignment="1">
      <alignment horizontal="left" vertical="top" wrapText="1"/>
    </xf>
    <xf numFmtId="0" fontId="3" fillId="2" borderId="28" xfId="0" applyFont="1" applyFill="1" applyBorder="1" applyAlignment="1">
      <alignment horizontal="left" vertical="top" wrapText="1"/>
    </xf>
    <xf numFmtId="0" fontId="2" fillId="2" borderId="29" xfId="0" applyFont="1" applyFill="1" applyBorder="1" applyAlignment="1">
      <alignment horizontal="left" vertical="top" wrapText="1"/>
    </xf>
    <xf numFmtId="0" fontId="2" fillId="2" borderId="0" xfId="0" applyFont="1" applyFill="1" applyAlignment="1">
      <alignment horizontal="left" vertical="top" wrapText="1"/>
    </xf>
    <xf numFmtId="0" fontId="2" fillId="2" borderId="30" xfId="0" applyFont="1" applyFill="1" applyBorder="1" applyAlignment="1">
      <alignment horizontal="left" vertical="top" wrapText="1"/>
    </xf>
    <xf numFmtId="0" fontId="1" fillId="10" borderId="18" xfId="0" applyFont="1" applyFill="1" applyBorder="1" applyAlignment="1">
      <alignment horizontal="center" vertical="center" wrapText="1"/>
    </xf>
    <xf numFmtId="0" fontId="11" fillId="6" borderId="21" xfId="0" applyFont="1" applyFill="1" applyBorder="1" applyAlignment="1">
      <alignment horizontal="left" vertical="center" wrapText="1"/>
    </xf>
    <xf numFmtId="0" fontId="4" fillId="0" borderId="22" xfId="0" applyFont="1" applyBorder="1"/>
    <xf numFmtId="0" fontId="4" fillId="0" borderId="23" xfId="0" applyFont="1" applyBorder="1"/>
    <xf numFmtId="0" fontId="11" fillId="6" borderId="24" xfId="0" applyFont="1" applyFill="1" applyBorder="1" applyAlignment="1">
      <alignment horizontal="left" vertical="center" wrapText="1"/>
    </xf>
    <xf numFmtId="0" fontId="4" fillId="0" borderId="0" xfId="0" applyFont="1"/>
    <xf numFmtId="0" fontId="4" fillId="0" borderId="25" xfId="0" applyFont="1" applyBorder="1"/>
    <xf numFmtId="0" fontId="3" fillId="6" borderId="24" xfId="0" applyFont="1" applyFill="1" applyBorder="1" applyAlignment="1">
      <alignment horizontal="left" vertical="center" wrapText="1"/>
    </xf>
    <xf numFmtId="0" fontId="32" fillId="4" borderId="10" xfId="0" applyFont="1" applyFill="1" applyBorder="1" applyAlignment="1">
      <alignment horizontal="left" vertical="center" wrapText="1"/>
    </xf>
    <xf numFmtId="0" fontId="32" fillId="4" borderId="11" xfId="0" applyFont="1" applyFill="1" applyBorder="1" applyAlignment="1">
      <alignment horizontal="left" vertical="center" wrapText="1"/>
    </xf>
    <xf numFmtId="0" fontId="32" fillId="4" borderId="9" xfId="0" applyFont="1" applyFill="1" applyBorder="1" applyAlignment="1">
      <alignment horizontal="left" vertical="center" wrapText="1"/>
    </xf>
    <xf numFmtId="0" fontId="1" fillId="16" borderId="34" xfId="0" applyFont="1" applyFill="1" applyBorder="1" applyAlignment="1">
      <alignment horizontal="center" vertical="center"/>
    </xf>
    <xf numFmtId="0" fontId="1" fillId="16" borderId="35" xfId="0" applyFont="1" applyFill="1" applyBorder="1" applyAlignment="1">
      <alignment horizontal="center" vertical="center"/>
    </xf>
    <xf numFmtId="0" fontId="2" fillId="2" borderId="31" xfId="0" applyFont="1" applyFill="1" applyBorder="1" applyAlignment="1">
      <alignment horizontal="left" vertical="top" wrapText="1"/>
    </xf>
    <xf numFmtId="0" fontId="2" fillId="2" borderId="32" xfId="0" applyFont="1" applyFill="1" applyBorder="1" applyAlignment="1">
      <alignment horizontal="left" vertical="top" wrapText="1"/>
    </xf>
    <xf numFmtId="0" fontId="2" fillId="2" borderId="33" xfId="0" applyFont="1" applyFill="1" applyBorder="1" applyAlignment="1">
      <alignment horizontal="left" vertical="top" wrapText="1"/>
    </xf>
    <xf numFmtId="0" fontId="15" fillId="6" borderId="24" xfId="0" applyFont="1" applyFill="1" applyBorder="1" applyAlignment="1">
      <alignment horizontal="left" vertical="center" wrapText="1"/>
    </xf>
    <xf numFmtId="0" fontId="1" fillId="4" borderId="10" xfId="0" applyFont="1" applyFill="1" applyBorder="1" applyAlignment="1">
      <alignment horizontal="left" vertical="center" wrapText="1"/>
    </xf>
    <xf numFmtId="0" fontId="1" fillId="4" borderId="11" xfId="0" applyFont="1" applyFill="1" applyBorder="1" applyAlignment="1">
      <alignment horizontal="left" vertical="center" wrapText="1"/>
    </xf>
    <xf numFmtId="0" fontId="1" fillId="4" borderId="9" xfId="0" applyFont="1" applyFill="1" applyBorder="1" applyAlignment="1">
      <alignment horizontal="left" vertical="center" wrapText="1"/>
    </xf>
    <xf numFmtId="0" fontId="1" fillId="4" borderId="8" xfId="0" applyFont="1" applyFill="1" applyBorder="1" applyAlignment="1">
      <alignment horizontal="center" vertical="center"/>
    </xf>
    <xf numFmtId="0" fontId="1" fillId="10" borderId="36" xfId="0" applyFont="1" applyFill="1" applyBorder="1" applyAlignment="1">
      <alignment horizontal="center" vertical="center" wrapText="1"/>
    </xf>
    <xf numFmtId="0" fontId="1" fillId="10" borderId="37" xfId="0" applyFont="1" applyFill="1" applyBorder="1" applyAlignment="1">
      <alignment horizontal="center" vertical="center" wrapText="1"/>
    </xf>
    <xf numFmtId="0" fontId="1" fillId="10" borderId="38" xfId="0" applyFont="1" applyFill="1" applyBorder="1" applyAlignment="1">
      <alignment horizontal="center" vertical="center" wrapText="1"/>
    </xf>
    <xf numFmtId="0" fontId="4" fillId="2" borderId="29" xfId="0" applyFont="1" applyFill="1" applyBorder="1" applyAlignment="1">
      <alignment horizontal="left" vertical="top" wrapText="1"/>
    </xf>
    <xf numFmtId="0" fontId="4" fillId="2" borderId="0" xfId="0" applyFont="1" applyFill="1" applyAlignment="1">
      <alignment horizontal="left" vertical="top" wrapText="1"/>
    </xf>
    <xf numFmtId="0" fontId="4" fillId="2" borderId="30" xfId="0" applyFont="1" applyFill="1" applyBorder="1" applyAlignment="1">
      <alignment horizontal="left" vertical="top" wrapText="1"/>
    </xf>
    <xf numFmtId="0" fontId="4" fillId="2" borderId="31" xfId="0" applyFont="1" applyFill="1" applyBorder="1" applyAlignment="1">
      <alignment horizontal="left" vertical="top" wrapText="1"/>
    </xf>
    <xf numFmtId="0" fontId="4" fillId="2" borderId="32" xfId="0" applyFont="1" applyFill="1" applyBorder="1" applyAlignment="1">
      <alignment horizontal="left" vertical="top" wrapText="1"/>
    </xf>
    <xf numFmtId="0" fontId="4" fillId="2" borderId="33" xfId="0" applyFont="1" applyFill="1" applyBorder="1" applyAlignment="1">
      <alignment horizontal="left" vertical="top" wrapText="1"/>
    </xf>
    <xf numFmtId="0" fontId="1" fillId="16" borderId="5" xfId="0" applyFont="1" applyFill="1" applyBorder="1" applyAlignment="1">
      <alignment horizontal="center" vertical="center"/>
    </xf>
    <xf numFmtId="0" fontId="1" fillId="16" borderId="0" xfId="0" applyFont="1" applyFill="1" applyAlignment="1">
      <alignment horizontal="center" vertical="center"/>
    </xf>
    <xf numFmtId="0" fontId="10" fillId="4" borderId="9" xfId="0" applyFont="1" applyFill="1" applyBorder="1" applyAlignment="1">
      <alignment horizontal="center" vertical="center" wrapText="1"/>
    </xf>
    <xf numFmtId="0" fontId="33" fillId="4" borderId="10" xfId="0" applyFont="1" applyFill="1" applyBorder="1" applyAlignment="1">
      <alignment horizontal="center" vertical="center"/>
    </xf>
    <xf numFmtId="0" fontId="33" fillId="4" borderId="11" xfId="0" applyFont="1" applyFill="1" applyBorder="1" applyAlignment="1">
      <alignment horizontal="center" vertical="center"/>
    </xf>
    <xf numFmtId="0" fontId="33" fillId="4" borderId="9" xfId="0" applyFont="1" applyFill="1" applyBorder="1" applyAlignment="1">
      <alignment horizontal="center" vertical="center"/>
    </xf>
    <xf numFmtId="0" fontId="1" fillId="16" borderId="31" xfId="0" applyFont="1" applyFill="1" applyBorder="1" applyAlignment="1">
      <alignment horizontal="center" vertical="center"/>
    </xf>
    <xf numFmtId="0" fontId="1" fillId="16" borderId="32" xfId="0" applyFont="1" applyFill="1" applyBorder="1" applyAlignment="1">
      <alignment horizontal="center" vertical="center"/>
    </xf>
    <xf numFmtId="0" fontId="1" fillId="16" borderId="33" xfId="0" applyFont="1" applyFill="1" applyBorder="1" applyAlignment="1">
      <alignment horizontal="center" vertical="center"/>
    </xf>
    <xf numFmtId="0" fontId="11" fillId="6" borderId="5" xfId="0" applyFont="1" applyFill="1" applyBorder="1" applyAlignment="1">
      <alignment horizontal="left" vertical="top" wrapText="1"/>
    </xf>
    <xf numFmtId="0" fontId="4" fillId="0" borderId="0" xfId="0" applyFont="1" applyAlignment="1">
      <alignment vertical="top" wrapText="1"/>
    </xf>
    <xf numFmtId="0" fontId="4" fillId="18" borderId="0" xfId="0" applyFont="1" applyFill="1" applyAlignment="1">
      <alignment vertical="top" wrapText="1"/>
    </xf>
    <xf numFmtId="0" fontId="4" fillId="0" borderId="15" xfId="0" applyFont="1" applyBorder="1" applyAlignment="1">
      <alignment vertical="top" wrapText="1"/>
    </xf>
    <xf numFmtId="0" fontId="3" fillId="6" borderId="5" xfId="0" applyFont="1" applyFill="1" applyBorder="1" applyAlignment="1">
      <alignment horizontal="left" vertical="top" wrapText="1"/>
    </xf>
    <xf numFmtId="0" fontId="19" fillId="4" borderId="12" xfId="0" applyFont="1" applyFill="1" applyBorder="1" applyAlignment="1">
      <alignment horizontal="left" vertical="top" wrapText="1"/>
    </xf>
    <xf numFmtId="0" fontId="19" fillId="4" borderId="13" xfId="0" applyFont="1" applyFill="1" applyBorder="1" applyAlignment="1">
      <alignment horizontal="left" vertical="top" wrapText="1"/>
    </xf>
    <xf numFmtId="0" fontId="19" fillId="4" borderId="16" xfId="0" applyFont="1" applyFill="1" applyBorder="1" applyAlignment="1">
      <alignment horizontal="left" vertical="top" wrapText="1"/>
    </xf>
    <xf numFmtId="0" fontId="10" fillId="4" borderId="8"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 fillId="4" borderId="36" xfId="0" applyFont="1" applyFill="1" applyBorder="1" applyAlignment="1">
      <alignment horizontal="center" vertical="top" wrapText="1"/>
    </xf>
    <xf numFmtId="0" fontId="1" fillId="4" borderId="37" xfId="0" applyFont="1" applyFill="1" applyBorder="1" applyAlignment="1">
      <alignment horizontal="center" vertical="top" wrapText="1"/>
    </xf>
    <xf numFmtId="0" fontId="1" fillId="18" borderId="37" xfId="0" applyFont="1" applyFill="1" applyBorder="1" applyAlignment="1">
      <alignment horizontal="center" vertical="top" wrapText="1"/>
    </xf>
    <xf numFmtId="0" fontId="1" fillId="4" borderId="38" xfId="0" applyFont="1" applyFill="1" applyBorder="1" applyAlignment="1">
      <alignment horizontal="center" vertical="top" wrapText="1"/>
    </xf>
    <xf numFmtId="0" fontId="11" fillId="6" borderId="49" xfId="0" applyFont="1" applyFill="1" applyBorder="1" applyAlignment="1">
      <alignment horizontal="left" vertical="top" wrapText="1"/>
    </xf>
    <xf numFmtId="0" fontId="4" fillId="0" borderId="22" xfId="0" applyFont="1" applyBorder="1" applyAlignment="1">
      <alignment vertical="top" wrapText="1"/>
    </xf>
    <xf numFmtId="0" fontId="4" fillId="18" borderId="22" xfId="0" applyFont="1" applyFill="1" applyBorder="1" applyAlignment="1">
      <alignment vertical="top" wrapText="1"/>
    </xf>
    <xf numFmtId="0" fontId="4" fillId="0" borderId="50" xfId="0" applyFont="1" applyBorder="1" applyAlignment="1">
      <alignment vertical="top" wrapText="1"/>
    </xf>
    <xf numFmtId="0" fontId="2" fillId="2" borderId="5" xfId="0" applyFont="1" applyFill="1" applyBorder="1" applyAlignment="1">
      <alignment horizontal="left" vertical="top" wrapText="1"/>
    </xf>
    <xf numFmtId="0" fontId="2" fillId="2" borderId="15" xfId="0" applyFont="1" applyFill="1" applyBorder="1" applyAlignment="1">
      <alignment horizontal="left" vertical="top" wrapText="1"/>
    </xf>
    <xf numFmtId="0" fontId="2" fillId="2" borderId="12" xfId="0" applyFont="1" applyFill="1" applyBorder="1" applyAlignment="1">
      <alignment horizontal="left" vertical="top" wrapText="1"/>
    </xf>
    <xf numFmtId="0" fontId="2" fillId="2" borderId="13" xfId="0" applyFont="1" applyFill="1" applyBorder="1" applyAlignment="1">
      <alignment horizontal="left" vertical="top" wrapText="1"/>
    </xf>
    <xf numFmtId="0" fontId="2" fillId="2" borderId="16" xfId="0" applyFont="1" applyFill="1" applyBorder="1" applyAlignment="1">
      <alignment horizontal="left" vertical="top" wrapText="1"/>
    </xf>
    <xf numFmtId="0" fontId="1" fillId="16" borderId="10" xfId="0" applyFont="1" applyFill="1" applyBorder="1" applyAlignment="1">
      <alignment horizontal="center" vertical="top" wrapText="1"/>
    </xf>
    <xf numFmtId="0" fontId="1" fillId="16" borderId="11" xfId="0" applyFont="1" applyFill="1" applyBorder="1" applyAlignment="1">
      <alignment horizontal="center" vertical="top" wrapText="1"/>
    </xf>
    <xf numFmtId="0" fontId="1" fillId="16" borderId="9" xfId="0" applyFont="1" applyFill="1" applyBorder="1" applyAlignment="1">
      <alignment horizontal="center" vertical="top" wrapText="1"/>
    </xf>
    <xf numFmtId="0" fontId="3" fillId="2" borderId="4"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14" xfId="0" applyFont="1" applyFill="1" applyBorder="1" applyAlignment="1">
      <alignment horizontal="left" vertical="top" wrapText="1"/>
    </xf>
    <xf numFmtId="0" fontId="13" fillId="6" borderId="24" xfId="0" applyFont="1" applyFill="1" applyBorder="1" applyAlignment="1">
      <alignment horizontal="left" vertical="center" wrapText="1"/>
    </xf>
    <xf numFmtId="0" fontId="43" fillId="5" borderId="29" xfId="0" applyFont="1" applyFill="1" applyBorder="1" applyAlignment="1">
      <alignment horizontal="left" vertical="top" wrapText="1"/>
    </xf>
    <xf numFmtId="0" fontId="1" fillId="4" borderId="8" xfId="0" applyFont="1" applyFill="1" applyBorder="1" applyAlignment="1">
      <alignment horizontal="left" vertical="center"/>
    </xf>
    <xf numFmtId="0" fontId="42" fillId="5" borderId="26" xfId="0" applyFont="1" applyFill="1" applyBorder="1" applyAlignment="1">
      <alignment horizontal="left" vertical="top" wrapText="1"/>
    </xf>
    <xf numFmtId="0" fontId="42" fillId="5" borderId="27" xfId="0" applyFont="1" applyFill="1" applyBorder="1" applyAlignment="1">
      <alignment horizontal="left" vertical="top" wrapText="1"/>
    </xf>
    <xf numFmtId="0" fontId="1" fillId="20" borderId="4" xfId="0" applyFont="1" applyFill="1" applyBorder="1" applyAlignment="1">
      <alignment horizontal="center" vertical="center"/>
    </xf>
    <xf numFmtId="0" fontId="1" fillId="20" borderId="2" xfId="0" applyFont="1" applyFill="1" applyBorder="1" applyAlignment="1">
      <alignment horizontal="center" vertical="center"/>
    </xf>
    <xf numFmtId="0" fontId="45" fillId="5" borderId="26" xfId="0" applyFont="1" applyFill="1" applyBorder="1" applyAlignment="1">
      <alignment horizontal="left" vertical="top" wrapText="1"/>
    </xf>
    <xf numFmtId="0" fontId="45" fillId="5" borderId="27" xfId="0" applyFont="1" applyFill="1" applyBorder="1" applyAlignment="1">
      <alignment horizontal="left" vertical="top" wrapText="1"/>
    </xf>
    <xf numFmtId="0" fontId="1" fillId="16" borderId="8" xfId="0" applyFont="1" applyFill="1" applyBorder="1" applyAlignment="1">
      <alignment horizontal="center" vertical="center"/>
    </xf>
    <xf numFmtId="0" fontId="3" fillId="2" borderId="8" xfId="0" applyFont="1" applyFill="1" applyBorder="1" applyAlignment="1">
      <alignment horizontal="left" vertical="top" wrapText="1"/>
    </xf>
    <xf numFmtId="0" fontId="2" fillId="2" borderId="8" xfId="0" applyFont="1" applyFill="1" applyBorder="1" applyAlignment="1">
      <alignment horizontal="left" vertical="top" wrapText="1"/>
    </xf>
    <xf numFmtId="0" fontId="1" fillId="10" borderId="8" xfId="0" applyFont="1" applyFill="1" applyBorder="1" applyAlignment="1">
      <alignment horizontal="center" vertical="center" wrapText="1"/>
    </xf>
    <xf numFmtId="0" fontId="11" fillId="6" borderId="8" xfId="0" applyFont="1" applyFill="1" applyBorder="1" applyAlignment="1">
      <alignment horizontal="left" vertical="center" wrapText="1"/>
    </xf>
    <xf numFmtId="0" fontId="4" fillId="0" borderId="8" xfId="0" applyFont="1" applyBorder="1"/>
    <xf numFmtId="0" fontId="13" fillId="6" borderId="8" xfId="0" applyFont="1" applyFill="1" applyBorder="1" applyAlignment="1">
      <alignment horizontal="left" vertical="center" wrapText="1"/>
    </xf>
    <xf numFmtId="0" fontId="15" fillId="6" borderId="8" xfId="0" applyFont="1" applyFill="1" applyBorder="1" applyAlignment="1">
      <alignment horizontal="left" vertical="center" wrapText="1"/>
    </xf>
    <xf numFmtId="0" fontId="3" fillId="0" borderId="8" xfId="0" applyFont="1" applyBorder="1" applyAlignment="1">
      <alignment horizontal="left" vertical="center" wrapText="1"/>
    </xf>
    <xf numFmtId="0" fontId="32" fillId="4" borderId="8" xfId="0" applyFont="1" applyFill="1" applyBorder="1" applyAlignment="1">
      <alignment horizontal="left" vertical="center" wrapText="1"/>
    </xf>
    <xf numFmtId="0" fontId="4" fillId="2" borderId="8" xfId="0" applyFont="1" applyFill="1" applyBorder="1" applyAlignment="1">
      <alignment horizontal="left" vertical="top" wrapText="1"/>
    </xf>
    <xf numFmtId="0" fontId="49" fillId="21" borderId="0" xfId="0" applyFont="1" applyFill="1" applyAlignment="1">
      <alignment horizontal="center" vertical="center" wrapText="1"/>
    </xf>
  </cellXfs>
  <cellStyles count="7">
    <cellStyle name="Гиперссылка" xfId="6" builtinId="8"/>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 name="Финансовый" xfId="5" builtinId="3"/>
  </cellStyles>
  <dxfs count="139">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theme="4" tint="-0.499984740745262"/>
      </font>
      <fill>
        <patternFill>
          <bgColor rgb="FFD6E0F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ill>
        <patternFill>
          <bgColor rgb="FF7030A0"/>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2</xdr:col>
      <xdr:colOff>0</xdr:colOff>
      <xdr:row>242</xdr:row>
      <xdr:rowOff>0</xdr:rowOff>
    </xdr:from>
    <xdr:ext cx="304800" cy="4305300"/>
    <xdr:sp macro="" textlink="">
      <xdr:nvSpPr>
        <xdr:cNvPr id="2" name="AutoShape 2" descr="data:image/svg+xml;base64,PHN2ZyB4bWxucz0iaHR0cDovL3d3dy53My5vcmcvMjAwMC9zdmciIHdpZHRoPSI2MDAiIGhlaWdodD0iNjAwIj48L3N2Zz4=">
          <a:extLst>
            <a:ext uri="{FF2B5EF4-FFF2-40B4-BE49-F238E27FC236}">
              <a16:creationId xmlns:a16="http://schemas.microsoft.com/office/drawing/2014/main" id="{CC84EE5E-E8E5-49D8-978E-5E6E369E1888}"/>
            </a:ext>
          </a:extLst>
        </xdr:cNvPr>
        <xdr:cNvSpPr>
          <a:spLocks noChangeAspect="1" noChangeArrowheads="1"/>
        </xdr:cNvSpPr>
      </xdr:nvSpPr>
      <xdr:spPr bwMode="auto">
        <a:xfrm>
          <a:off x="4061460" y="345688920"/>
          <a:ext cx="304800" cy="4305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242</xdr:row>
      <xdr:rowOff>0</xdr:rowOff>
    </xdr:from>
    <xdr:ext cx="304800" cy="4305300"/>
    <xdr:sp macro="" textlink="">
      <xdr:nvSpPr>
        <xdr:cNvPr id="3" name="AutoShape 3" descr="data:image/svg+xml;base64,PHN2ZyB4bWxucz0iaHR0cDovL3d3dy53My5vcmcvMjAwMC9zdmciIHdpZHRoPSI2MDAiIGhlaWdodD0iNjAwIj48L3N2Zz4=">
          <a:extLst>
            <a:ext uri="{FF2B5EF4-FFF2-40B4-BE49-F238E27FC236}">
              <a16:creationId xmlns:a16="http://schemas.microsoft.com/office/drawing/2014/main" id="{17068241-3DB9-46E5-B1CD-4299E774A041}"/>
            </a:ext>
          </a:extLst>
        </xdr:cNvPr>
        <xdr:cNvSpPr>
          <a:spLocks noChangeAspect="1" noChangeArrowheads="1"/>
        </xdr:cNvSpPr>
      </xdr:nvSpPr>
      <xdr:spPr bwMode="auto">
        <a:xfrm>
          <a:off x="4061460" y="345688920"/>
          <a:ext cx="304800" cy="4305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91"/>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2" customWidth="1"/>
    <col min="5" max="5" width="15.5546875" style="32" customWidth="1"/>
    <col min="6" max="6" width="14.88671875" style="32" customWidth="1"/>
    <col min="7" max="7" width="14.44140625" style="32" customWidth="1"/>
    <col min="8" max="16384" width="9.109375" hidden="1"/>
  </cols>
  <sheetData>
    <row r="1" spans="1:7" ht="82.8" customHeight="1" x14ac:dyDescent="0.3">
      <c r="A1" s="395" t="s">
        <v>706</v>
      </c>
      <c r="B1" s="395"/>
      <c r="C1" s="395"/>
      <c r="D1" s="395"/>
      <c r="E1" s="395"/>
      <c r="F1" s="395"/>
      <c r="G1" s="395"/>
    </row>
    <row r="2" spans="1:7" ht="21" x14ac:dyDescent="0.3">
      <c r="A2" s="24" t="s">
        <v>46</v>
      </c>
      <c r="B2" s="23" t="s">
        <v>47</v>
      </c>
      <c r="C2" s="270" t="s">
        <v>82</v>
      </c>
      <c r="D2" s="270"/>
      <c r="E2" s="270"/>
      <c r="F2" s="270"/>
      <c r="G2" s="270"/>
    </row>
    <row r="3" spans="1:7" ht="18" x14ac:dyDescent="0.35">
      <c r="A3" s="271" t="s">
        <v>48</v>
      </c>
      <c r="B3" s="272"/>
      <c r="C3" s="273">
        <f>D49</f>
        <v>12</v>
      </c>
      <c r="D3" s="273"/>
      <c r="E3" s="273"/>
      <c r="F3" s="273"/>
      <c r="G3" s="273"/>
    </row>
    <row r="4" spans="1:7" ht="50.25" customHeight="1" x14ac:dyDescent="0.3">
      <c r="A4" s="274" t="s">
        <v>49</v>
      </c>
      <c r="B4" s="275"/>
      <c r="C4" s="276" t="s">
        <v>93</v>
      </c>
      <c r="D4" s="276"/>
      <c r="E4" s="276"/>
      <c r="F4" s="276"/>
      <c r="G4" s="276"/>
    </row>
    <row r="5" spans="1:7" ht="14.4" x14ac:dyDescent="0.3">
      <c r="A5" s="268" t="s">
        <v>13</v>
      </c>
      <c r="B5" s="269"/>
      <c r="C5" s="269"/>
      <c r="D5" s="269"/>
      <c r="E5" s="269"/>
      <c r="F5" s="269"/>
      <c r="G5" s="269"/>
    </row>
    <row r="6" spans="1:7" ht="14.4" x14ac:dyDescent="0.3">
      <c r="A6" s="266" t="s">
        <v>50</v>
      </c>
      <c r="B6" s="267"/>
      <c r="C6" s="267"/>
      <c r="D6" s="267"/>
      <c r="E6" s="267"/>
      <c r="F6" s="267"/>
      <c r="G6" s="267"/>
    </row>
    <row r="7" spans="1:7" ht="14.4" x14ac:dyDescent="0.3">
      <c r="A7" s="266" t="s">
        <v>51</v>
      </c>
      <c r="B7" s="267"/>
      <c r="C7" s="267"/>
      <c r="D7" s="267"/>
      <c r="E7" s="267"/>
      <c r="F7" s="267"/>
      <c r="G7" s="267"/>
    </row>
    <row r="8" spans="1:7" ht="14.4" x14ac:dyDescent="0.3">
      <c r="A8" s="266" t="s">
        <v>52</v>
      </c>
      <c r="B8" s="267"/>
      <c r="C8" s="267"/>
      <c r="D8" s="267"/>
      <c r="E8" s="267"/>
      <c r="F8" s="267"/>
      <c r="G8" s="267"/>
    </row>
    <row r="9" spans="1:7" ht="14.4" x14ac:dyDescent="0.3">
      <c r="A9" s="266" t="s">
        <v>53</v>
      </c>
      <c r="B9" s="267"/>
      <c r="C9" s="267"/>
      <c r="D9" s="267"/>
      <c r="E9" s="267"/>
      <c r="F9" s="267"/>
      <c r="G9" s="267"/>
    </row>
    <row r="10" spans="1:7" ht="14.4" x14ac:dyDescent="0.3">
      <c r="A10" s="266" t="s">
        <v>54</v>
      </c>
      <c r="B10" s="267"/>
      <c r="C10" s="267"/>
      <c r="D10" s="267"/>
      <c r="E10" s="267"/>
      <c r="F10" s="267"/>
      <c r="G10" s="267"/>
    </row>
    <row r="11" spans="1:7" ht="14.4" x14ac:dyDescent="0.3">
      <c r="A11" s="266" t="s">
        <v>55</v>
      </c>
      <c r="B11" s="267"/>
      <c r="C11" s="267"/>
      <c r="D11" s="267"/>
      <c r="E11" s="267"/>
      <c r="F11" s="267"/>
      <c r="G11" s="267"/>
    </row>
    <row r="12" spans="1:7" ht="14.4" x14ac:dyDescent="0.3">
      <c r="A12" s="266" t="s">
        <v>56</v>
      </c>
      <c r="B12" s="267"/>
      <c r="C12" s="267"/>
      <c r="D12" s="267"/>
      <c r="E12" s="267"/>
      <c r="F12" s="267"/>
      <c r="G12" s="267"/>
    </row>
    <row r="13" spans="1:7" ht="14.4" x14ac:dyDescent="0.3">
      <c r="A13" s="281" t="s">
        <v>19</v>
      </c>
      <c r="B13" s="282"/>
      <c r="C13" s="282"/>
      <c r="D13" s="282"/>
      <c r="E13" s="282"/>
      <c r="F13" s="282"/>
      <c r="G13" s="282"/>
    </row>
    <row r="14" spans="1:7" ht="17.399999999999999" x14ac:dyDescent="0.3">
      <c r="A14" s="283" t="s">
        <v>12</v>
      </c>
      <c r="B14" s="284"/>
      <c r="C14" s="284"/>
      <c r="D14" s="284"/>
      <c r="E14" s="280"/>
      <c r="F14" s="280"/>
      <c r="G14" s="284"/>
    </row>
    <row r="15" spans="1:7" s="32" customFormat="1" ht="46.8" x14ac:dyDescent="0.3">
      <c r="A15" s="30" t="s">
        <v>0</v>
      </c>
      <c r="B15" s="30" t="s">
        <v>1</v>
      </c>
      <c r="C15" s="28" t="s">
        <v>10</v>
      </c>
      <c r="D15" s="28" t="s">
        <v>2</v>
      </c>
      <c r="E15" s="37"/>
      <c r="F15" s="38"/>
      <c r="G15" s="33" t="s">
        <v>57</v>
      </c>
    </row>
    <row r="16" spans="1:7" s="32" customFormat="1" ht="31.2" x14ac:dyDescent="0.3">
      <c r="A16" s="51">
        <v>1</v>
      </c>
      <c r="B16" s="11" t="s">
        <v>632</v>
      </c>
      <c r="C16" s="262" t="s">
        <v>16</v>
      </c>
      <c r="D16" s="13" t="s">
        <v>11</v>
      </c>
      <c r="E16" s="39"/>
      <c r="F16" s="40"/>
      <c r="G16" s="22">
        <v>1</v>
      </c>
    </row>
    <row r="17" spans="1:7" s="32" customFormat="1" ht="31.2" x14ac:dyDescent="0.3">
      <c r="A17" s="51">
        <v>2</v>
      </c>
      <c r="B17" s="258" t="s">
        <v>192</v>
      </c>
      <c r="C17" s="25" t="s">
        <v>16</v>
      </c>
      <c r="D17" s="29" t="s">
        <v>11</v>
      </c>
      <c r="E17" s="39"/>
      <c r="F17" s="40"/>
      <c r="G17" s="34">
        <v>1</v>
      </c>
    </row>
    <row r="18" spans="1:7" ht="31.2" x14ac:dyDescent="0.3">
      <c r="A18" s="51">
        <v>3</v>
      </c>
      <c r="B18" s="261" t="s">
        <v>41</v>
      </c>
      <c r="C18" s="25" t="s">
        <v>16</v>
      </c>
      <c r="D18" s="13" t="s">
        <v>5</v>
      </c>
      <c r="E18" s="39"/>
      <c r="F18" s="40"/>
      <c r="G18" s="34">
        <v>1</v>
      </c>
    </row>
    <row r="19" spans="1:7" ht="31.2" x14ac:dyDescent="0.3">
      <c r="A19" s="51">
        <v>4</v>
      </c>
      <c r="B19" s="257" t="s">
        <v>252</v>
      </c>
      <c r="C19" s="25" t="s">
        <v>16</v>
      </c>
      <c r="D19" s="13" t="s">
        <v>7</v>
      </c>
      <c r="E19" s="39"/>
      <c r="F19" s="40"/>
      <c r="G19" s="34">
        <v>1</v>
      </c>
    </row>
    <row r="20" spans="1:7" ht="31.2" x14ac:dyDescent="0.3">
      <c r="A20" s="51">
        <v>5</v>
      </c>
      <c r="B20" s="257" t="s">
        <v>244</v>
      </c>
      <c r="C20" s="25" t="s">
        <v>16</v>
      </c>
      <c r="D20" s="13" t="s">
        <v>7</v>
      </c>
      <c r="E20" s="39"/>
      <c r="F20" s="40"/>
      <c r="G20" s="34">
        <v>1</v>
      </c>
    </row>
    <row r="21" spans="1:7" ht="31.2" x14ac:dyDescent="0.3">
      <c r="A21" s="51">
        <v>6</v>
      </c>
      <c r="B21" s="257" t="s">
        <v>635</v>
      </c>
      <c r="C21" s="25" t="s">
        <v>16</v>
      </c>
      <c r="D21" s="13" t="s">
        <v>7</v>
      </c>
      <c r="E21" s="39"/>
      <c r="F21" s="40"/>
      <c r="G21" s="34">
        <v>1</v>
      </c>
    </row>
    <row r="22" spans="1:7" ht="31.2" x14ac:dyDescent="0.3">
      <c r="A22" s="51">
        <v>7</v>
      </c>
      <c r="B22" s="257" t="s">
        <v>262</v>
      </c>
      <c r="C22" s="25" t="s">
        <v>16</v>
      </c>
      <c r="D22" s="13" t="s">
        <v>7</v>
      </c>
      <c r="E22" s="39"/>
      <c r="F22" s="40"/>
      <c r="G22" s="34">
        <v>1</v>
      </c>
    </row>
    <row r="23" spans="1:7" ht="31.2" x14ac:dyDescent="0.3">
      <c r="A23" s="51">
        <v>8</v>
      </c>
      <c r="B23" s="265" t="s">
        <v>699</v>
      </c>
      <c r="C23" s="262" t="s">
        <v>16</v>
      </c>
      <c r="D23" s="13" t="s">
        <v>11</v>
      </c>
      <c r="E23" s="39"/>
      <c r="F23" s="40"/>
      <c r="G23" s="34">
        <v>1</v>
      </c>
    </row>
    <row r="24" spans="1:7" ht="31.2" x14ac:dyDescent="0.3">
      <c r="A24" s="51">
        <v>9</v>
      </c>
      <c r="B24" s="261" t="s">
        <v>692</v>
      </c>
      <c r="C24" s="262" t="s">
        <v>16</v>
      </c>
      <c r="D24" s="13" t="s">
        <v>11</v>
      </c>
      <c r="E24" s="39"/>
      <c r="F24" s="40"/>
      <c r="G24" s="34">
        <v>1</v>
      </c>
    </row>
    <row r="25" spans="1:7" ht="31.2" x14ac:dyDescent="0.3">
      <c r="A25" s="51">
        <v>10</v>
      </c>
      <c r="B25" s="263" t="s">
        <v>693</v>
      </c>
      <c r="C25" s="262" t="s">
        <v>16</v>
      </c>
      <c r="D25" s="13" t="s">
        <v>11</v>
      </c>
      <c r="E25" s="39"/>
      <c r="F25" s="40"/>
      <c r="G25" s="34">
        <v>1</v>
      </c>
    </row>
    <row r="26" spans="1:7" ht="31.2" x14ac:dyDescent="0.3">
      <c r="A26" s="51">
        <v>11</v>
      </c>
      <c r="B26" s="261" t="s">
        <v>694</v>
      </c>
      <c r="C26" s="262" t="s">
        <v>16</v>
      </c>
      <c r="D26" s="13" t="s">
        <v>11</v>
      </c>
      <c r="E26" s="39"/>
      <c r="F26" s="40"/>
      <c r="G26" s="34">
        <v>1</v>
      </c>
    </row>
    <row r="27" spans="1:7" ht="31.2" x14ac:dyDescent="0.3">
      <c r="A27" s="51">
        <v>12</v>
      </c>
      <c r="B27" s="14" t="s">
        <v>695</v>
      </c>
      <c r="C27" s="260" t="s">
        <v>16</v>
      </c>
      <c r="D27" s="13" t="s">
        <v>11</v>
      </c>
      <c r="E27" s="39"/>
      <c r="F27" s="40"/>
      <c r="G27" s="34">
        <v>1</v>
      </c>
    </row>
    <row r="28" spans="1:7" ht="31.2" x14ac:dyDescent="0.3">
      <c r="A28" s="51">
        <v>13</v>
      </c>
      <c r="B28" s="14" t="s">
        <v>697</v>
      </c>
      <c r="C28" s="260" t="s">
        <v>16</v>
      </c>
      <c r="D28" s="13" t="s">
        <v>11</v>
      </c>
      <c r="E28" s="39"/>
      <c r="F28" s="40"/>
      <c r="G28" s="34">
        <v>1</v>
      </c>
    </row>
    <row r="29" spans="1:7" ht="31.2" x14ac:dyDescent="0.3">
      <c r="A29" s="51">
        <v>14</v>
      </c>
      <c r="B29" s="14" t="s">
        <v>702</v>
      </c>
      <c r="C29" s="260" t="s">
        <v>16</v>
      </c>
      <c r="D29" s="13" t="s">
        <v>11</v>
      </c>
      <c r="E29" s="39"/>
      <c r="F29" s="40"/>
      <c r="G29" s="34">
        <v>1</v>
      </c>
    </row>
    <row r="30" spans="1:7" ht="31.2" x14ac:dyDescent="0.3">
      <c r="A30" s="51">
        <v>15</v>
      </c>
      <c r="B30" s="14" t="s">
        <v>700</v>
      </c>
      <c r="C30" s="260" t="s">
        <v>16</v>
      </c>
      <c r="D30" s="13" t="s">
        <v>11</v>
      </c>
      <c r="E30" s="39"/>
      <c r="F30" s="40"/>
      <c r="G30" s="34">
        <v>1</v>
      </c>
    </row>
    <row r="31" spans="1:7" ht="31.2" x14ac:dyDescent="0.3">
      <c r="A31" s="51">
        <v>16</v>
      </c>
      <c r="B31" s="14" t="s">
        <v>701</v>
      </c>
      <c r="C31" s="260" t="s">
        <v>16</v>
      </c>
      <c r="D31" s="13" t="s">
        <v>11</v>
      </c>
      <c r="E31" s="39"/>
      <c r="F31" s="40"/>
      <c r="G31" s="34">
        <v>1</v>
      </c>
    </row>
    <row r="32" spans="1:7" ht="31.2" x14ac:dyDescent="0.3">
      <c r="A32" s="51">
        <v>17</v>
      </c>
      <c r="B32" s="14" t="s">
        <v>698</v>
      </c>
      <c r="C32" s="260" t="s">
        <v>16</v>
      </c>
      <c r="D32" s="13" t="s">
        <v>11</v>
      </c>
      <c r="E32" s="39"/>
      <c r="F32" s="40"/>
      <c r="G32" s="34">
        <v>1</v>
      </c>
    </row>
    <row r="33" spans="1:7" ht="31.2" x14ac:dyDescent="0.3">
      <c r="A33" s="51">
        <v>18</v>
      </c>
      <c r="B33" s="14" t="s">
        <v>696</v>
      </c>
      <c r="C33" s="260" t="s">
        <v>16</v>
      </c>
      <c r="D33" s="13" t="s">
        <v>11</v>
      </c>
      <c r="E33" s="39"/>
      <c r="F33" s="40"/>
      <c r="G33" s="34">
        <v>1</v>
      </c>
    </row>
    <row r="34" spans="1:7" ht="31.2" x14ac:dyDescent="0.3">
      <c r="A34" s="51">
        <v>19</v>
      </c>
      <c r="B34" s="14" t="s">
        <v>703</v>
      </c>
      <c r="C34" s="260" t="s">
        <v>16</v>
      </c>
      <c r="D34" s="13" t="s">
        <v>11</v>
      </c>
      <c r="E34" s="39"/>
      <c r="F34" s="40"/>
      <c r="G34" s="34">
        <v>1</v>
      </c>
    </row>
    <row r="35" spans="1:7" ht="31.2" x14ac:dyDescent="0.3">
      <c r="A35" s="51">
        <v>20</v>
      </c>
      <c r="B35" s="11" t="s">
        <v>672</v>
      </c>
      <c r="C35" s="260" t="s">
        <v>16</v>
      </c>
      <c r="D35" s="13" t="s">
        <v>11</v>
      </c>
      <c r="E35" s="39"/>
      <c r="F35" s="40"/>
      <c r="G35" s="34">
        <v>1</v>
      </c>
    </row>
    <row r="36" spans="1:7" ht="31.2" x14ac:dyDescent="0.3">
      <c r="A36" s="51">
        <v>21</v>
      </c>
      <c r="B36" s="14" t="s">
        <v>683</v>
      </c>
      <c r="C36" s="260" t="s">
        <v>16</v>
      </c>
      <c r="D36" s="13" t="s">
        <v>11</v>
      </c>
      <c r="E36" s="39"/>
      <c r="F36" s="40"/>
      <c r="G36" s="34">
        <v>1</v>
      </c>
    </row>
    <row r="37" spans="1:7" ht="31.2" x14ac:dyDescent="0.3">
      <c r="A37" s="51">
        <v>22</v>
      </c>
      <c r="B37" s="264" t="s">
        <v>28</v>
      </c>
      <c r="C37" s="53" t="s">
        <v>16</v>
      </c>
      <c r="D37" s="13" t="s">
        <v>5</v>
      </c>
      <c r="E37" s="39"/>
      <c r="F37" s="40"/>
      <c r="G37" s="34">
        <v>1</v>
      </c>
    </row>
    <row r="38" spans="1:7" ht="31.2" x14ac:dyDescent="0.3">
      <c r="A38" s="51">
        <v>23</v>
      </c>
      <c r="B38" s="11" t="s">
        <v>673</v>
      </c>
      <c r="C38" s="260" t="s">
        <v>16</v>
      </c>
      <c r="D38" s="13" t="s">
        <v>11</v>
      </c>
      <c r="E38" s="39"/>
      <c r="F38" s="40"/>
      <c r="G38" s="34">
        <v>1</v>
      </c>
    </row>
    <row r="39" spans="1:7" ht="31.2" x14ac:dyDescent="0.3">
      <c r="A39" s="51">
        <v>24</v>
      </c>
      <c r="B39" s="11" t="s">
        <v>419</v>
      </c>
      <c r="C39" s="260" t="s">
        <v>16</v>
      </c>
      <c r="D39" s="13" t="s">
        <v>11</v>
      </c>
      <c r="E39" s="39"/>
      <c r="F39" s="40"/>
      <c r="G39" s="34">
        <v>1</v>
      </c>
    </row>
    <row r="40" spans="1:7" ht="31.2" x14ac:dyDescent="0.3">
      <c r="A40" s="51">
        <v>25</v>
      </c>
      <c r="B40" s="11" t="s">
        <v>247</v>
      </c>
      <c r="C40" s="53" t="s">
        <v>16</v>
      </c>
      <c r="D40" s="13" t="s">
        <v>11</v>
      </c>
      <c r="E40" s="39"/>
      <c r="F40" s="40"/>
      <c r="G40" s="34">
        <v>1</v>
      </c>
    </row>
    <row r="41" spans="1:7" ht="31.2" x14ac:dyDescent="0.3">
      <c r="A41" s="51">
        <v>26</v>
      </c>
      <c r="B41" s="11" t="s">
        <v>569</v>
      </c>
      <c r="C41" s="53" t="s">
        <v>16</v>
      </c>
      <c r="D41" s="13" t="s">
        <v>7</v>
      </c>
      <c r="E41" s="39"/>
      <c r="F41" s="40"/>
      <c r="G41" s="34">
        <v>1</v>
      </c>
    </row>
    <row r="42" spans="1:7" ht="31.2" x14ac:dyDescent="0.3">
      <c r="A42" s="51">
        <v>27</v>
      </c>
      <c r="B42" s="14" t="s">
        <v>705</v>
      </c>
      <c r="C42" s="260" t="s">
        <v>16</v>
      </c>
      <c r="D42" s="13" t="s">
        <v>11</v>
      </c>
      <c r="E42" s="39"/>
      <c r="F42" s="40"/>
      <c r="G42" s="34">
        <v>1</v>
      </c>
    </row>
    <row r="43" spans="1:7" ht="31.2" x14ac:dyDescent="0.3">
      <c r="A43" s="51">
        <v>28</v>
      </c>
      <c r="B43" s="14" t="s">
        <v>684</v>
      </c>
      <c r="C43" s="260" t="s">
        <v>16</v>
      </c>
      <c r="D43" s="13" t="s">
        <v>11</v>
      </c>
      <c r="E43" s="39"/>
      <c r="F43" s="40"/>
      <c r="G43" s="34">
        <v>1</v>
      </c>
    </row>
    <row r="44" spans="1:7" ht="31.2" x14ac:dyDescent="0.3">
      <c r="A44" s="51">
        <v>29</v>
      </c>
      <c r="B44" s="14" t="s">
        <v>685</v>
      </c>
      <c r="C44" s="260" t="s">
        <v>16</v>
      </c>
      <c r="D44" s="13" t="s">
        <v>11</v>
      </c>
      <c r="E44" s="39"/>
      <c r="F44" s="40"/>
      <c r="G44" s="34">
        <v>1</v>
      </c>
    </row>
    <row r="45" spans="1:7" ht="31.2" x14ac:dyDescent="0.3">
      <c r="A45" s="51">
        <v>30</v>
      </c>
      <c r="B45" s="11" t="s">
        <v>284</v>
      </c>
      <c r="C45" s="53" t="s">
        <v>16</v>
      </c>
      <c r="D45" s="13" t="s">
        <v>7</v>
      </c>
      <c r="E45" s="39"/>
      <c r="F45" s="40"/>
      <c r="G45" s="34">
        <v>1</v>
      </c>
    </row>
    <row r="46" spans="1:7" ht="31.2" x14ac:dyDescent="0.3">
      <c r="A46" s="51">
        <v>31</v>
      </c>
      <c r="B46" s="11" t="s">
        <v>75</v>
      </c>
      <c r="C46" s="53" t="s">
        <v>16</v>
      </c>
      <c r="D46" s="13" t="s">
        <v>7</v>
      </c>
      <c r="E46" s="39"/>
      <c r="F46" s="40"/>
      <c r="G46" s="34">
        <v>1</v>
      </c>
    </row>
    <row r="47" spans="1:7" ht="31.2" x14ac:dyDescent="0.3">
      <c r="A47" s="51">
        <v>32</v>
      </c>
      <c r="B47" s="11" t="s">
        <v>671</v>
      </c>
      <c r="C47" s="260" t="s">
        <v>16</v>
      </c>
      <c r="D47" s="13" t="s">
        <v>11</v>
      </c>
      <c r="E47" s="39"/>
      <c r="F47" s="40"/>
      <c r="G47" s="34">
        <v>1</v>
      </c>
    </row>
    <row r="48" spans="1:7" ht="17.399999999999999" x14ac:dyDescent="0.3">
      <c r="A48" s="288" t="s">
        <v>73</v>
      </c>
      <c r="B48" s="289"/>
      <c r="C48" s="289"/>
      <c r="D48" s="290">
        <v>1</v>
      </c>
      <c r="E48" s="290"/>
      <c r="F48" s="290"/>
      <c r="G48" s="290"/>
    </row>
    <row r="49" spans="1:7" x14ac:dyDescent="0.3">
      <c r="A49" s="285" t="s">
        <v>17</v>
      </c>
      <c r="B49" s="286"/>
      <c r="C49" s="286"/>
      <c r="D49" s="287">
        <v>12</v>
      </c>
      <c r="E49" s="287"/>
      <c r="F49" s="287"/>
      <c r="G49" s="287"/>
    </row>
    <row r="50" spans="1:7" s="32" customFormat="1" ht="46.8" x14ac:dyDescent="0.3">
      <c r="A50" s="30" t="s">
        <v>0</v>
      </c>
      <c r="B50" s="30" t="s">
        <v>1</v>
      </c>
      <c r="C50" s="30" t="s">
        <v>10</v>
      </c>
      <c r="D50" s="30" t="s">
        <v>2</v>
      </c>
      <c r="E50" s="30" t="s">
        <v>58</v>
      </c>
      <c r="F50" s="30" t="s">
        <v>59</v>
      </c>
      <c r="G50" s="30" t="s">
        <v>57</v>
      </c>
    </row>
    <row r="51" spans="1:7" s="32" customFormat="1" ht="31.2" x14ac:dyDescent="0.3">
      <c r="A51" s="51">
        <v>1</v>
      </c>
      <c r="B51" s="14" t="s">
        <v>687</v>
      </c>
      <c r="C51" s="262" t="s">
        <v>16</v>
      </c>
      <c r="D51" s="13" t="s">
        <v>11</v>
      </c>
      <c r="E51" s="35">
        <v>1</v>
      </c>
      <c r="F51" s="35" t="s">
        <v>60</v>
      </c>
      <c r="G51" s="35">
        <f t="shared" ref="G51:G71" si="0">$D$49*E51/IF(F51="на 1 р.м.",1,IF(F51="на 2 р.м.",2,#VALUE!))</f>
        <v>12</v>
      </c>
    </row>
    <row r="52" spans="1:7" s="32" customFormat="1" ht="31.2" x14ac:dyDescent="0.3">
      <c r="A52" s="51">
        <v>2</v>
      </c>
      <c r="B52" s="11" t="s">
        <v>675</v>
      </c>
      <c r="C52" s="262" t="s">
        <v>16</v>
      </c>
      <c r="D52" s="13" t="s">
        <v>11</v>
      </c>
      <c r="E52" s="35">
        <v>1</v>
      </c>
      <c r="F52" s="35" t="s">
        <v>60</v>
      </c>
      <c r="G52" s="35">
        <f t="shared" si="0"/>
        <v>12</v>
      </c>
    </row>
    <row r="53" spans="1:7" ht="31.2" x14ac:dyDescent="0.3">
      <c r="A53" s="51">
        <v>3</v>
      </c>
      <c r="B53" s="11" t="s">
        <v>678</v>
      </c>
      <c r="C53" s="260" t="s">
        <v>16</v>
      </c>
      <c r="D53" s="13" t="s">
        <v>11</v>
      </c>
      <c r="E53" s="35">
        <v>1</v>
      </c>
      <c r="F53" s="35" t="s">
        <v>60</v>
      </c>
      <c r="G53" s="35">
        <f t="shared" si="0"/>
        <v>12</v>
      </c>
    </row>
    <row r="54" spans="1:7" ht="31.2" x14ac:dyDescent="0.3">
      <c r="A54" s="51">
        <v>4</v>
      </c>
      <c r="B54" s="11" t="s">
        <v>681</v>
      </c>
      <c r="C54" s="260" t="s">
        <v>16</v>
      </c>
      <c r="D54" s="13" t="s">
        <v>11</v>
      </c>
      <c r="E54" s="35">
        <v>1</v>
      </c>
      <c r="F54" s="35" t="s">
        <v>60</v>
      </c>
      <c r="G54" s="35">
        <f t="shared" si="0"/>
        <v>12</v>
      </c>
    </row>
    <row r="55" spans="1:7" ht="31.2" x14ac:dyDescent="0.3">
      <c r="A55" s="51">
        <v>5</v>
      </c>
      <c r="B55" s="11" t="s">
        <v>682</v>
      </c>
      <c r="C55" s="260" t="s">
        <v>16</v>
      </c>
      <c r="D55" s="13" t="s">
        <v>11</v>
      </c>
      <c r="E55" s="35">
        <v>1</v>
      </c>
      <c r="F55" s="35" t="s">
        <v>60</v>
      </c>
      <c r="G55" s="35">
        <f t="shared" si="0"/>
        <v>12</v>
      </c>
    </row>
    <row r="56" spans="1:7" ht="31.2" x14ac:dyDescent="0.3">
      <c r="A56" s="51">
        <v>6</v>
      </c>
      <c r="B56" s="11" t="s">
        <v>677</v>
      </c>
      <c r="C56" s="260" t="s">
        <v>16</v>
      </c>
      <c r="D56" s="13" t="s">
        <v>11</v>
      </c>
      <c r="E56" s="35">
        <v>1</v>
      </c>
      <c r="F56" s="35" t="s">
        <v>60</v>
      </c>
      <c r="G56" s="35">
        <f t="shared" si="0"/>
        <v>12</v>
      </c>
    </row>
    <row r="57" spans="1:7" ht="31.2" x14ac:dyDescent="0.3">
      <c r="A57" s="51">
        <v>7</v>
      </c>
      <c r="B57" s="11" t="s">
        <v>676</v>
      </c>
      <c r="C57" s="260" t="s">
        <v>16</v>
      </c>
      <c r="D57" s="13" t="s">
        <v>11</v>
      </c>
      <c r="E57" s="35">
        <v>1</v>
      </c>
      <c r="F57" s="35" t="s">
        <v>60</v>
      </c>
      <c r="G57" s="35">
        <f t="shared" si="0"/>
        <v>12</v>
      </c>
    </row>
    <row r="58" spans="1:7" ht="31.2" x14ac:dyDescent="0.3">
      <c r="A58" s="51">
        <v>8</v>
      </c>
      <c r="B58" s="14" t="s">
        <v>688</v>
      </c>
      <c r="C58" s="260" t="s">
        <v>16</v>
      </c>
      <c r="D58" s="13" t="s">
        <v>11</v>
      </c>
      <c r="E58" s="35">
        <v>1</v>
      </c>
      <c r="F58" s="35" t="s">
        <v>60</v>
      </c>
      <c r="G58" s="35">
        <f t="shared" si="0"/>
        <v>12</v>
      </c>
    </row>
    <row r="59" spans="1:7" ht="31.2" x14ac:dyDescent="0.3">
      <c r="A59" s="51">
        <v>9</v>
      </c>
      <c r="B59" s="11" t="s">
        <v>680</v>
      </c>
      <c r="C59" s="260" t="s">
        <v>16</v>
      </c>
      <c r="D59" s="13" t="s">
        <v>11</v>
      </c>
      <c r="E59" s="35">
        <v>1</v>
      </c>
      <c r="F59" s="35" t="s">
        <v>60</v>
      </c>
      <c r="G59" s="35">
        <f t="shared" si="0"/>
        <v>12</v>
      </c>
    </row>
    <row r="60" spans="1:7" ht="31.2" x14ac:dyDescent="0.3">
      <c r="A60" s="51">
        <v>10</v>
      </c>
      <c r="B60" s="14" t="s">
        <v>691</v>
      </c>
      <c r="C60" s="260" t="s">
        <v>16</v>
      </c>
      <c r="D60" s="13" t="s">
        <v>11</v>
      </c>
      <c r="E60" s="35">
        <v>1</v>
      </c>
      <c r="F60" s="35" t="s">
        <v>60</v>
      </c>
      <c r="G60" s="35">
        <f t="shared" si="0"/>
        <v>12</v>
      </c>
    </row>
    <row r="61" spans="1:7" ht="31.2" x14ac:dyDescent="0.3">
      <c r="A61" s="51">
        <v>11</v>
      </c>
      <c r="B61" s="14" t="s">
        <v>689</v>
      </c>
      <c r="C61" s="260" t="s">
        <v>16</v>
      </c>
      <c r="D61" s="13" t="s">
        <v>11</v>
      </c>
      <c r="E61" s="35">
        <v>1</v>
      </c>
      <c r="F61" s="35" t="s">
        <v>60</v>
      </c>
      <c r="G61" s="35">
        <f t="shared" si="0"/>
        <v>12</v>
      </c>
    </row>
    <row r="62" spans="1:7" ht="31.2" x14ac:dyDescent="0.3">
      <c r="A62" s="51">
        <v>12</v>
      </c>
      <c r="B62" s="11" t="s">
        <v>679</v>
      </c>
      <c r="C62" s="260" t="s">
        <v>16</v>
      </c>
      <c r="D62" s="13" t="s">
        <v>11</v>
      </c>
      <c r="E62" s="35">
        <v>1</v>
      </c>
      <c r="F62" s="35" t="s">
        <v>60</v>
      </c>
      <c r="G62" s="35">
        <f t="shared" si="0"/>
        <v>12</v>
      </c>
    </row>
    <row r="63" spans="1:7" ht="31.2" x14ac:dyDescent="0.3">
      <c r="A63" s="51">
        <v>13</v>
      </c>
      <c r="B63" s="11" t="s">
        <v>429</v>
      </c>
      <c r="C63" s="260" t="s">
        <v>16</v>
      </c>
      <c r="D63" s="13" t="s">
        <v>11</v>
      </c>
      <c r="E63" s="35">
        <v>1</v>
      </c>
      <c r="F63" s="35" t="s">
        <v>60</v>
      </c>
      <c r="G63" s="35">
        <f t="shared" si="0"/>
        <v>12</v>
      </c>
    </row>
    <row r="64" spans="1:7" ht="31.2" x14ac:dyDescent="0.3">
      <c r="A64" s="51">
        <v>14</v>
      </c>
      <c r="B64" s="11" t="s">
        <v>42</v>
      </c>
      <c r="C64" s="17" t="s">
        <v>16</v>
      </c>
      <c r="D64" s="13" t="s">
        <v>7</v>
      </c>
      <c r="E64" s="35">
        <v>1</v>
      </c>
      <c r="F64" s="35" t="s">
        <v>72</v>
      </c>
      <c r="G64" s="35">
        <f t="shared" si="0"/>
        <v>6</v>
      </c>
    </row>
    <row r="65" spans="1:7" ht="31.2" x14ac:dyDescent="0.3">
      <c r="A65" s="51">
        <v>15</v>
      </c>
      <c r="B65" s="11" t="s">
        <v>24</v>
      </c>
      <c r="C65" s="17" t="s">
        <v>16</v>
      </c>
      <c r="D65" s="13" t="s">
        <v>7</v>
      </c>
      <c r="E65" s="35">
        <v>1</v>
      </c>
      <c r="F65" s="35" t="s">
        <v>60</v>
      </c>
      <c r="G65" s="35">
        <f t="shared" si="0"/>
        <v>12</v>
      </c>
    </row>
    <row r="66" spans="1:7" ht="31.2" x14ac:dyDescent="0.3">
      <c r="A66" s="51">
        <v>16</v>
      </c>
      <c r="B66" s="11" t="s">
        <v>660</v>
      </c>
      <c r="C66" s="260" t="s">
        <v>16</v>
      </c>
      <c r="D66" s="13" t="s">
        <v>11</v>
      </c>
      <c r="E66" s="35">
        <v>1</v>
      </c>
      <c r="F66" s="35" t="s">
        <v>60</v>
      </c>
      <c r="G66" s="35">
        <f t="shared" si="0"/>
        <v>12</v>
      </c>
    </row>
    <row r="67" spans="1:7" ht="31.2" x14ac:dyDescent="0.3">
      <c r="A67" s="51">
        <v>17</v>
      </c>
      <c r="B67" s="11" t="s">
        <v>202</v>
      </c>
      <c r="C67" s="260" t="s">
        <v>16</v>
      </c>
      <c r="D67" s="13" t="s">
        <v>11</v>
      </c>
      <c r="E67" s="35">
        <v>1</v>
      </c>
      <c r="F67" s="35" t="s">
        <v>60</v>
      </c>
      <c r="G67" s="35">
        <f t="shared" si="0"/>
        <v>12</v>
      </c>
    </row>
    <row r="68" spans="1:7" ht="31.2" x14ac:dyDescent="0.3">
      <c r="A68" s="51">
        <v>18</v>
      </c>
      <c r="B68" s="14" t="s">
        <v>686</v>
      </c>
      <c r="C68" s="260" t="s">
        <v>16</v>
      </c>
      <c r="D68" s="13" t="s">
        <v>11</v>
      </c>
      <c r="E68" s="35">
        <v>1</v>
      </c>
      <c r="F68" s="35" t="s">
        <v>60</v>
      </c>
      <c r="G68" s="35">
        <f t="shared" si="0"/>
        <v>12</v>
      </c>
    </row>
    <row r="69" spans="1:7" ht="31.2" x14ac:dyDescent="0.3">
      <c r="A69" s="51">
        <v>19</v>
      </c>
      <c r="B69" s="14" t="s">
        <v>272</v>
      </c>
      <c r="C69" s="260" t="s">
        <v>16</v>
      </c>
      <c r="D69" s="13" t="s">
        <v>11</v>
      </c>
      <c r="E69" s="35">
        <v>1</v>
      </c>
      <c r="F69" s="35" t="s">
        <v>60</v>
      </c>
      <c r="G69" s="35">
        <f t="shared" si="0"/>
        <v>12</v>
      </c>
    </row>
    <row r="70" spans="1:7" ht="31.2" x14ac:dyDescent="0.3">
      <c r="A70" s="51">
        <v>20</v>
      </c>
      <c r="B70" s="14" t="s">
        <v>690</v>
      </c>
      <c r="C70" s="260" t="s">
        <v>16</v>
      </c>
      <c r="D70" s="13" t="s">
        <v>11</v>
      </c>
      <c r="E70" s="35">
        <v>1</v>
      </c>
      <c r="F70" s="35" t="s">
        <v>60</v>
      </c>
      <c r="G70" s="35">
        <f t="shared" si="0"/>
        <v>12</v>
      </c>
    </row>
    <row r="71" spans="1:7" ht="31.2" x14ac:dyDescent="0.3">
      <c r="A71" s="51">
        <v>21</v>
      </c>
      <c r="B71" s="11" t="s">
        <v>674</v>
      </c>
      <c r="C71" s="260" t="s">
        <v>16</v>
      </c>
      <c r="D71" s="13" t="s">
        <v>11</v>
      </c>
      <c r="E71" s="35">
        <v>1</v>
      </c>
      <c r="F71" s="35" t="s">
        <v>60</v>
      </c>
      <c r="G71" s="35">
        <f t="shared" si="0"/>
        <v>12</v>
      </c>
    </row>
    <row r="72" spans="1:7" ht="17.399999999999999" x14ac:dyDescent="0.3">
      <c r="A72" s="277" t="s">
        <v>15</v>
      </c>
      <c r="B72" s="278"/>
      <c r="C72" s="278"/>
      <c r="D72" s="278"/>
      <c r="E72" s="279"/>
      <c r="F72" s="279"/>
      <c r="G72" s="278"/>
    </row>
    <row r="73" spans="1:7" ht="46.8" x14ac:dyDescent="0.3">
      <c r="A73" s="30" t="s">
        <v>0</v>
      </c>
      <c r="B73" s="30" t="s">
        <v>1</v>
      </c>
      <c r="C73" s="28" t="s">
        <v>10</v>
      </c>
      <c r="D73" s="28" t="s">
        <v>2</v>
      </c>
      <c r="E73" s="37"/>
      <c r="F73" s="38"/>
      <c r="G73" s="33" t="s">
        <v>57</v>
      </c>
    </row>
    <row r="74" spans="1:7" s="32" customFormat="1" ht="31.2" x14ac:dyDescent="0.3">
      <c r="A74" s="54">
        <v>1</v>
      </c>
      <c r="B74" s="14" t="s">
        <v>43</v>
      </c>
      <c r="C74" s="12" t="s">
        <v>16</v>
      </c>
      <c r="D74" s="21" t="s">
        <v>5</v>
      </c>
      <c r="E74" s="41"/>
      <c r="F74" s="42"/>
      <c r="G74" s="22">
        <v>1</v>
      </c>
    </row>
    <row r="75" spans="1:7" s="32" customFormat="1" ht="31.2" x14ac:dyDescent="0.3">
      <c r="A75" s="54">
        <v>2</v>
      </c>
      <c r="B75" s="11" t="s">
        <v>42</v>
      </c>
      <c r="C75" s="12" t="s">
        <v>16</v>
      </c>
      <c r="D75" s="21" t="s">
        <v>7</v>
      </c>
      <c r="E75" s="41"/>
      <c r="F75" s="42"/>
      <c r="G75" s="22">
        <v>1</v>
      </c>
    </row>
    <row r="76" spans="1:7" s="32" customFormat="1" ht="31.2" x14ac:dyDescent="0.3">
      <c r="A76" s="54">
        <v>3</v>
      </c>
      <c r="B76" s="11" t="s">
        <v>24</v>
      </c>
      <c r="C76" s="12" t="s">
        <v>16</v>
      </c>
      <c r="D76" s="21" t="s">
        <v>7</v>
      </c>
      <c r="E76" s="43"/>
      <c r="F76" s="44"/>
      <c r="G76" s="22">
        <v>1</v>
      </c>
    </row>
    <row r="77" spans="1:7" s="32" customFormat="1" ht="17.399999999999999" x14ac:dyDescent="0.3">
      <c r="A77" s="277" t="s">
        <v>14</v>
      </c>
      <c r="B77" s="278"/>
      <c r="C77" s="278"/>
      <c r="D77" s="278"/>
      <c r="E77" s="280"/>
      <c r="F77" s="280"/>
      <c r="G77" s="278"/>
    </row>
    <row r="78" spans="1:7" s="32" customFormat="1" ht="46.8" x14ac:dyDescent="0.3">
      <c r="A78" s="30" t="s">
        <v>0</v>
      </c>
      <c r="B78" s="30" t="s">
        <v>1</v>
      </c>
      <c r="C78" s="28" t="s">
        <v>10</v>
      </c>
      <c r="D78" s="28" t="s">
        <v>2</v>
      </c>
      <c r="E78" s="37"/>
      <c r="F78" s="38"/>
      <c r="G78" s="33" t="s">
        <v>57</v>
      </c>
    </row>
    <row r="79" spans="1:7" ht="31.2" x14ac:dyDescent="0.3">
      <c r="A79" s="54">
        <v>1</v>
      </c>
      <c r="B79" s="14" t="s">
        <v>20</v>
      </c>
      <c r="C79" s="25" t="s">
        <v>16</v>
      </c>
      <c r="D79" s="31" t="s">
        <v>9</v>
      </c>
      <c r="E79" s="39"/>
      <c r="F79" s="40"/>
      <c r="G79" s="36">
        <v>1</v>
      </c>
    </row>
    <row r="80" spans="1:7" s="32" customFormat="1" ht="31.2" x14ac:dyDescent="0.3">
      <c r="A80" s="54">
        <v>2</v>
      </c>
      <c r="B80" s="11" t="s">
        <v>704</v>
      </c>
      <c r="C80" s="25" t="s">
        <v>16</v>
      </c>
      <c r="D80" s="21" t="s">
        <v>32</v>
      </c>
      <c r="E80" s="45"/>
      <c r="F80" s="46"/>
      <c r="G80" s="22">
        <f>$C$3</f>
        <v>12</v>
      </c>
    </row>
    <row r="81" spans="1:7" s="32" customFormat="1" ht="31.2" x14ac:dyDescent="0.3">
      <c r="A81" s="54">
        <v>3</v>
      </c>
      <c r="B81" s="11" t="s">
        <v>23</v>
      </c>
      <c r="C81" s="25" t="s">
        <v>16</v>
      </c>
      <c r="D81" s="31" t="s">
        <v>9</v>
      </c>
      <c r="E81" s="39"/>
      <c r="F81" s="40"/>
      <c r="G81" s="36">
        <v>1</v>
      </c>
    </row>
    <row r="82" spans="1:7" s="32" customFormat="1" ht="31.2" x14ac:dyDescent="0.3">
      <c r="A82" s="54">
        <v>4</v>
      </c>
      <c r="B82" s="26" t="s">
        <v>36</v>
      </c>
      <c r="C82" s="25" t="s">
        <v>16</v>
      </c>
      <c r="D82" s="21" t="s">
        <v>32</v>
      </c>
      <c r="E82" s="39"/>
      <c r="F82" s="40"/>
      <c r="G82" s="22">
        <f>$C$3</f>
        <v>12</v>
      </c>
    </row>
    <row r="83" spans="1:7" s="32" customFormat="1" ht="31.2" x14ac:dyDescent="0.3">
      <c r="A83" s="54">
        <v>5</v>
      </c>
      <c r="B83" s="14" t="s">
        <v>21</v>
      </c>
      <c r="C83" s="25" t="s">
        <v>16</v>
      </c>
      <c r="D83" s="31" t="s">
        <v>9</v>
      </c>
      <c r="E83" s="45"/>
      <c r="F83" s="46"/>
      <c r="G83" s="36">
        <v>1</v>
      </c>
    </row>
    <row r="84" spans="1:7" ht="31.2" x14ac:dyDescent="0.3">
      <c r="A84" s="54">
        <v>6</v>
      </c>
      <c r="B84" s="27" t="s">
        <v>40</v>
      </c>
      <c r="C84" s="25" t="s">
        <v>16</v>
      </c>
      <c r="D84" s="21" t="s">
        <v>32</v>
      </c>
      <c r="E84" s="45"/>
      <c r="F84" s="46"/>
      <c r="G84" s="22">
        <f>$C$3</f>
        <v>12</v>
      </c>
    </row>
    <row r="85" spans="1:7" s="32" customFormat="1" ht="31.2" x14ac:dyDescent="0.3">
      <c r="A85" s="54">
        <v>7</v>
      </c>
      <c r="B85" s="11" t="s">
        <v>22</v>
      </c>
      <c r="C85" s="25" t="s">
        <v>16</v>
      </c>
      <c r="D85" s="31" t="s">
        <v>9</v>
      </c>
      <c r="E85" s="47"/>
      <c r="F85" s="48"/>
      <c r="G85" s="36">
        <v>1</v>
      </c>
    </row>
    <row r="86" spans="1:7" s="32" customFormat="1" x14ac:dyDescent="0.3">
      <c r="A86" s="1"/>
      <c r="B86"/>
      <c r="C86"/>
    </row>
    <row r="87" spans="1:7" s="32" customFormat="1" x14ac:dyDescent="0.3">
      <c r="A87" s="1"/>
      <c r="B87"/>
      <c r="C87"/>
    </row>
    <row r="88" spans="1:7" s="32" customFormat="1" x14ac:dyDescent="0.3">
      <c r="A88" s="1"/>
      <c r="B88"/>
      <c r="C88"/>
    </row>
    <row r="89" spans="1:7" s="32" customFormat="1" x14ac:dyDescent="0.3">
      <c r="A89" s="1"/>
      <c r="B89"/>
      <c r="C89"/>
    </row>
    <row r="90" spans="1:7" s="32" customFormat="1" x14ac:dyDescent="0.3">
      <c r="A90" s="1"/>
      <c r="B90"/>
      <c r="C90"/>
    </row>
    <row r="91" spans="1:7" s="32" customFormat="1" x14ac:dyDescent="0.3">
      <c r="A91" s="1"/>
      <c r="B91"/>
      <c r="C91"/>
    </row>
  </sheetData>
  <sortState xmlns:xlrd2="http://schemas.microsoft.com/office/spreadsheetml/2017/richdata2" ref="B51:G71">
    <sortCondition ref="B51:B71"/>
  </sortState>
  <mergeCells count="22">
    <mergeCell ref="A1:G1"/>
    <mergeCell ref="A72:G72"/>
    <mergeCell ref="A77:G77"/>
    <mergeCell ref="A13:G13"/>
    <mergeCell ref="A14:G14"/>
    <mergeCell ref="A49:C49"/>
    <mergeCell ref="D49:G49"/>
    <mergeCell ref="A48:C48"/>
    <mergeCell ref="D48:G48"/>
    <mergeCell ref="C2:G2"/>
    <mergeCell ref="A3:B3"/>
    <mergeCell ref="C3:G3"/>
    <mergeCell ref="A4:B4"/>
    <mergeCell ref="C4:G4"/>
    <mergeCell ref="A10:G10"/>
    <mergeCell ref="A11:G11"/>
    <mergeCell ref="A12:G12"/>
    <mergeCell ref="A5:G5"/>
    <mergeCell ref="A6:G6"/>
    <mergeCell ref="A7:G7"/>
    <mergeCell ref="A8:G8"/>
    <mergeCell ref="A9:G9"/>
  </mergeCells>
  <conditionalFormatting sqref="B84:B85">
    <cfRule type="cellIs" dxfId="138" priority="102" operator="equal">
      <formula>"Аппаратный тренажер "</formula>
    </cfRule>
  </conditionalFormatting>
  <conditionalFormatting sqref="D16:D17">
    <cfRule type="cellIs" dxfId="137" priority="78" operator="equal">
      <formula>"Техника безопасности"</formula>
    </cfRule>
    <cfRule type="cellIs" dxfId="136" priority="79" operator="equal">
      <formula>"Охрана труда"</formula>
    </cfRule>
    <cfRule type="endsWith" dxfId="135" priority="80" operator="endsWith" text="Оборудование">
      <formula>RIGHT(D16,LEN("Оборудование"))="Оборудование"</formula>
    </cfRule>
    <cfRule type="containsText" dxfId="134" priority="81" operator="containsText" text="Программное обеспечение">
      <formula>NOT(ISERROR(SEARCH("Программное обеспечение",D16)))</formula>
    </cfRule>
    <cfRule type="endsWith" dxfId="133" priority="82" operator="endsWith" text="Оборудование IT">
      <formula>RIGHT(D16,LEN("Оборудование IT"))="Оборудование IT"</formula>
    </cfRule>
    <cfRule type="containsText" dxfId="132" priority="83" operator="containsText" text="Мебель">
      <formula>NOT(ISERROR(SEARCH("Мебель",D16)))</formula>
    </cfRule>
  </conditionalFormatting>
  <conditionalFormatting sqref="D18:D47">
    <cfRule type="expression" dxfId="131" priority="15">
      <formula>EXACT("Учебные пособия",D18)</formula>
    </cfRule>
    <cfRule type="expression" dxfId="130" priority="16">
      <formula>EXACT("Техника безопасности",D18)</formula>
    </cfRule>
    <cfRule type="expression" dxfId="129" priority="17">
      <formula>EXACT("Охрана труда",D18)</formula>
    </cfRule>
    <cfRule type="expression" dxfId="128" priority="18">
      <formula>EXACT("Программное обеспечение",D18)</formula>
    </cfRule>
    <cfRule type="expression" dxfId="127" priority="19">
      <formula>EXACT("Оборудование IT",D18)</formula>
    </cfRule>
    <cfRule type="expression" dxfId="126" priority="20">
      <formula>EXACT("Мебель",D18)</formula>
    </cfRule>
    <cfRule type="expression" dxfId="125" priority="21">
      <formula>EXACT("Оборудование",D18)</formula>
    </cfRule>
  </conditionalFormatting>
  <conditionalFormatting sqref="D51:D52">
    <cfRule type="cellIs" dxfId="124" priority="68" operator="equal">
      <formula>"Техника безопасности"</formula>
    </cfRule>
    <cfRule type="cellIs" dxfId="123" priority="69" operator="equal">
      <formula>"Охрана труда"</formula>
    </cfRule>
    <cfRule type="endsWith" dxfId="122" priority="70" operator="endsWith" text="Оборудование">
      <formula>RIGHT(D51,LEN("Оборудование"))="Оборудование"</formula>
    </cfRule>
    <cfRule type="containsText" dxfId="121" priority="71" operator="containsText" text="Программное обеспечение">
      <formula>NOT(ISERROR(SEARCH("Программное обеспечение",D51)))</formula>
    </cfRule>
    <cfRule type="endsWith" dxfId="120" priority="72" operator="endsWith" text="Оборудование IT">
      <formula>RIGHT(D51,LEN("Оборудование IT"))="Оборудование IT"</formula>
    </cfRule>
    <cfRule type="containsText" dxfId="119" priority="73" operator="containsText" text="Мебель">
      <formula>NOT(ISERROR(SEARCH("Мебель",D51)))</formula>
    </cfRule>
  </conditionalFormatting>
  <conditionalFormatting sqref="D53:D71">
    <cfRule type="expression" dxfId="118" priority="1">
      <formula>EXACT("Учебные пособия",D53)</formula>
    </cfRule>
    <cfRule type="expression" dxfId="117" priority="2">
      <formula>EXACT("Техника безопасности",D53)</formula>
    </cfRule>
    <cfRule type="expression" dxfId="116" priority="3">
      <formula>EXACT("Охрана труда",D53)</formula>
    </cfRule>
    <cfRule type="expression" dxfId="115" priority="4">
      <formula>EXACT("Программное обеспечение",D53)</formula>
    </cfRule>
    <cfRule type="expression" dxfId="114" priority="5">
      <formula>EXACT("Оборудование IT",D53)</formula>
    </cfRule>
    <cfRule type="expression" dxfId="113" priority="6">
      <formula>EXACT("Мебель",D53)</formula>
    </cfRule>
    <cfRule type="expression" dxfId="112" priority="7">
      <formula>EXACT("Оборудование",D53)</formula>
    </cfRule>
  </conditionalFormatting>
  <conditionalFormatting sqref="D74:D76">
    <cfRule type="cellIs" dxfId="111" priority="90" operator="equal">
      <formula>"Техника безопасности"</formula>
    </cfRule>
    <cfRule type="cellIs" dxfId="110" priority="91" operator="equal">
      <formula>"Охрана труда"</formula>
    </cfRule>
    <cfRule type="endsWith" dxfId="109" priority="92" operator="endsWith" text="Оборудование">
      <formula>RIGHT(D74,LEN("Оборудование"))="Оборудование"</formula>
    </cfRule>
    <cfRule type="containsText" dxfId="108" priority="93" operator="containsText" text="Программное обеспечение">
      <formula>NOT(ISERROR(SEARCH("Программное обеспечение",D74)))</formula>
    </cfRule>
    <cfRule type="endsWith" dxfId="107" priority="94" operator="endsWith" text="Оборудование IT">
      <formula>RIGHT(D74,LEN("Оборудование IT"))="Оборудование IT"</formula>
    </cfRule>
    <cfRule type="containsText" dxfId="106" priority="95" operator="containsText" text="Мебель">
      <formula>NOT(ISERROR(SEARCH("Мебель",D74)))</formula>
    </cfRule>
  </conditionalFormatting>
  <conditionalFormatting sqref="D79:D85">
    <cfRule type="cellIs" dxfId="105" priority="96" operator="equal">
      <formula>"Техника безопасности"</formula>
    </cfRule>
    <cfRule type="cellIs" dxfId="104" priority="97" operator="equal">
      <formula>"Охрана труда"</formula>
    </cfRule>
    <cfRule type="endsWith" dxfId="103" priority="98" operator="endsWith" text="Оборудование">
      <formula>RIGHT(D79,LEN("Оборудование"))="Оборудование"</formula>
    </cfRule>
    <cfRule type="containsText" dxfId="102" priority="99" operator="containsText" text="Программное обеспечение">
      <formula>NOT(ISERROR(SEARCH("Программное обеспечение",D79)))</formula>
    </cfRule>
    <cfRule type="endsWith" dxfId="101" priority="100" operator="endsWith" text="Оборудование IT">
      <formula>RIGHT(D79,LEN("Оборудование IT"))="Оборудование IT"</formula>
    </cfRule>
  </conditionalFormatting>
  <conditionalFormatting sqref="D83:D85">
    <cfRule type="containsText" dxfId="100" priority="101" operator="containsText" text="Мебель">
      <formula>NOT(ISERROR(SEARCH("Мебель",D83)))</formula>
    </cfRule>
  </conditionalFormatting>
  <dataValidations count="2">
    <dataValidation type="list" allowBlank="1" showInputMessage="1" showErrorMessage="1" sqref="F51:F71" xr:uid="{860AB650-7BE1-4DA1-902C-ACE91A8B4EA4}">
      <formula1>"на 1 р.м.,на 2 р.м."</formula1>
    </dataValidation>
    <dataValidation allowBlank="1" showErrorMessage="1" sqref="D48 B2:C26 B28:B29 B49:C52 B72:C1048576 B53:B5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D5:D14 D79:D1048576 D74:D77 D3 D16:D47 D51:D72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129"/>
  <sheetViews>
    <sheetView zoomScaleNormal="100" workbookViewId="0">
      <pane ySplit="1" topLeftCell="A2" activePane="bottomLeft" state="frozen"/>
      <selection activeCell="B31" sqref="B31"/>
      <selection pane="bottomLeft" activeCell="C122" sqref="C122"/>
    </sheetView>
  </sheetViews>
  <sheetFormatPr defaultColWidth="0" defaultRowHeight="14.4" x14ac:dyDescent="0.3"/>
  <cols>
    <col min="1" max="1" width="8.5546875" customWidth="1"/>
    <col min="2" max="2" width="60.88671875" style="10"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20" t="s">
        <v>57</v>
      </c>
    </row>
    <row r="2" spans="1:5" ht="21" x14ac:dyDescent="0.3">
      <c r="A2" s="291" t="s">
        <v>7</v>
      </c>
      <c r="B2" s="291"/>
      <c r="C2" s="291"/>
      <c r="D2" s="291"/>
      <c r="E2" s="291"/>
    </row>
    <row r="3" spans="1:5" s="32" customFormat="1" ht="31.2" x14ac:dyDescent="0.3">
      <c r="A3" s="52">
        <v>1</v>
      </c>
      <c r="B3" s="14" t="s">
        <v>31</v>
      </c>
      <c r="C3" s="25" t="s">
        <v>16</v>
      </c>
      <c r="D3" s="13" t="s">
        <v>7</v>
      </c>
      <c r="E3" s="57">
        <v>1</v>
      </c>
    </row>
    <row r="4" spans="1:5" s="32" customFormat="1" ht="31.2" x14ac:dyDescent="0.3">
      <c r="A4" s="51">
        <v>2</v>
      </c>
      <c r="B4" s="14" t="s">
        <v>30</v>
      </c>
      <c r="C4" s="25" t="s">
        <v>16</v>
      </c>
      <c r="D4" s="13" t="s">
        <v>7</v>
      </c>
      <c r="E4" s="57">
        <v>1</v>
      </c>
    </row>
    <row r="5" spans="1:5" s="32" customFormat="1" ht="31.2" x14ac:dyDescent="0.3">
      <c r="A5" s="52">
        <v>3</v>
      </c>
      <c r="B5" s="11" t="s">
        <v>374</v>
      </c>
      <c r="C5" s="25" t="s">
        <v>16</v>
      </c>
      <c r="D5" s="13" t="s">
        <v>7</v>
      </c>
      <c r="E5" s="58">
        <v>1</v>
      </c>
    </row>
    <row r="6" spans="1:5" s="32" customFormat="1" ht="31.2" x14ac:dyDescent="0.3">
      <c r="A6" s="51">
        <v>4</v>
      </c>
      <c r="B6" s="11" t="s">
        <v>377</v>
      </c>
      <c r="C6" s="25" t="s">
        <v>16</v>
      </c>
      <c r="D6" s="13" t="s">
        <v>7</v>
      </c>
      <c r="E6" s="58">
        <v>1</v>
      </c>
    </row>
    <row r="7" spans="1:5" s="32" customFormat="1" ht="31.2" x14ac:dyDescent="0.3">
      <c r="A7" s="52">
        <v>5</v>
      </c>
      <c r="B7" s="11" t="s">
        <v>379</v>
      </c>
      <c r="C7" s="25" t="s">
        <v>16</v>
      </c>
      <c r="D7" s="13" t="s">
        <v>7</v>
      </c>
      <c r="E7" s="58">
        <v>1</v>
      </c>
    </row>
    <row r="8" spans="1:5" s="32" customFormat="1" ht="31.2" x14ac:dyDescent="0.3">
      <c r="A8" s="51">
        <v>6</v>
      </c>
      <c r="B8" s="56" t="s">
        <v>68</v>
      </c>
      <c r="C8" s="25" t="s">
        <v>16</v>
      </c>
      <c r="D8" s="13" t="s">
        <v>7</v>
      </c>
      <c r="E8" s="58">
        <v>1</v>
      </c>
    </row>
    <row r="9" spans="1:5" s="32" customFormat="1" ht="31.2" x14ac:dyDescent="0.3">
      <c r="A9" s="52">
        <v>7</v>
      </c>
      <c r="B9" s="11" t="s">
        <v>76</v>
      </c>
      <c r="C9" s="25" t="s">
        <v>16</v>
      </c>
      <c r="D9" s="13" t="s">
        <v>7</v>
      </c>
      <c r="E9" s="58">
        <v>1</v>
      </c>
    </row>
    <row r="10" spans="1:5" ht="31.2" x14ac:dyDescent="0.3">
      <c r="A10" s="51">
        <v>8</v>
      </c>
      <c r="B10" s="59" t="s">
        <v>39</v>
      </c>
      <c r="C10" s="25" t="s">
        <v>16</v>
      </c>
      <c r="D10" s="13" t="s">
        <v>7</v>
      </c>
      <c r="E10" s="57">
        <v>1</v>
      </c>
    </row>
    <row r="11" spans="1:5" ht="31.2" x14ac:dyDescent="0.3">
      <c r="A11" s="52">
        <v>9</v>
      </c>
      <c r="B11" s="11" t="s">
        <v>638</v>
      </c>
      <c r="C11" s="25" t="s">
        <v>16</v>
      </c>
      <c r="D11" s="13" t="s">
        <v>7</v>
      </c>
      <c r="E11" s="58">
        <v>1</v>
      </c>
    </row>
    <row r="12" spans="1:5" ht="31.2" x14ac:dyDescent="0.3">
      <c r="A12" s="51">
        <v>10</v>
      </c>
      <c r="B12" s="11" t="s">
        <v>223</v>
      </c>
      <c r="C12" s="25" t="s">
        <v>16</v>
      </c>
      <c r="D12" s="13" t="s">
        <v>7</v>
      </c>
      <c r="E12" s="58">
        <v>1</v>
      </c>
    </row>
    <row r="13" spans="1:5" ht="31.2" x14ac:dyDescent="0.3">
      <c r="A13" s="52">
        <v>11</v>
      </c>
      <c r="B13" s="11" t="s">
        <v>630</v>
      </c>
      <c r="C13" s="25" t="s">
        <v>16</v>
      </c>
      <c r="D13" s="13" t="s">
        <v>7</v>
      </c>
      <c r="E13" s="58">
        <v>1</v>
      </c>
    </row>
    <row r="14" spans="1:5" ht="31.2" x14ac:dyDescent="0.3">
      <c r="A14" s="51">
        <v>12</v>
      </c>
      <c r="B14" s="11" t="s">
        <v>588</v>
      </c>
      <c r="C14" s="25" t="s">
        <v>16</v>
      </c>
      <c r="D14" s="13" t="s">
        <v>7</v>
      </c>
      <c r="E14" s="58">
        <v>1</v>
      </c>
    </row>
    <row r="15" spans="1:5" ht="31.2" x14ac:dyDescent="0.3">
      <c r="A15" s="52">
        <v>13</v>
      </c>
      <c r="B15" s="11" t="s">
        <v>603</v>
      </c>
      <c r="C15" s="25" t="s">
        <v>16</v>
      </c>
      <c r="D15" s="13" t="s">
        <v>7</v>
      </c>
      <c r="E15" s="58">
        <v>1</v>
      </c>
    </row>
    <row r="16" spans="1:5" ht="31.2" x14ac:dyDescent="0.3">
      <c r="A16" s="51">
        <v>14</v>
      </c>
      <c r="B16" s="60" t="s">
        <v>35</v>
      </c>
      <c r="C16" s="25" t="s">
        <v>16</v>
      </c>
      <c r="D16" s="13" t="s">
        <v>7</v>
      </c>
      <c r="E16" s="58">
        <v>1</v>
      </c>
    </row>
    <row r="17" spans="1:5" ht="31.2" x14ac:dyDescent="0.3">
      <c r="A17" s="52">
        <v>15</v>
      </c>
      <c r="B17" s="11" t="s">
        <v>626</v>
      </c>
      <c r="C17" s="25" t="s">
        <v>16</v>
      </c>
      <c r="D17" s="13" t="s">
        <v>7</v>
      </c>
      <c r="E17" s="58">
        <v>1</v>
      </c>
    </row>
    <row r="18" spans="1:5" ht="31.2" x14ac:dyDescent="0.3">
      <c r="A18" s="51">
        <v>16</v>
      </c>
      <c r="B18" s="11" t="s">
        <v>316</v>
      </c>
      <c r="C18" s="25" t="s">
        <v>16</v>
      </c>
      <c r="D18" s="13" t="s">
        <v>7</v>
      </c>
      <c r="E18" s="58">
        <v>1</v>
      </c>
    </row>
    <row r="19" spans="1:5" ht="31.2" x14ac:dyDescent="0.3">
      <c r="A19" s="52">
        <v>17</v>
      </c>
      <c r="B19" s="14" t="s">
        <v>63</v>
      </c>
      <c r="C19" s="25" t="s">
        <v>16</v>
      </c>
      <c r="D19" s="13" t="s">
        <v>7</v>
      </c>
      <c r="E19" s="58">
        <v>1</v>
      </c>
    </row>
    <row r="20" spans="1:5" ht="31.2" x14ac:dyDescent="0.3">
      <c r="A20" s="51">
        <v>18</v>
      </c>
      <c r="B20" s="14" t="s">
        <v>62</v>
      </c>
      <c r="C20" s="25" t="s">
        <v>16</v>
      </c>
      <c r="D20" s="13" t="s">
        <v>7</v>
      </c>
      <c r="E20" s="58">
        <v>1</v>
      </c>
    </row>
    <row r="21" spans="1:5" ht="31.2" x14ac:dyDescent="0.3">
      <c r="A21" s="52">
        <v>19</v>
      </c>
      <c r="B21" s="11" t="s">
        <v>75</v>
      </c>
      <c r="C21" s="25" t="s">
        <v>16</v>
      </c>
      <c r="D21" s="13" t="s">
        <v>7</v>
      </c>
      <c r="E21" s="58">
        <v>1</v>
      </c>
    </row>
    <row r="22" spans="1:5" s="32" customFormat="1" ht="21" x14ac:dyDescent="0.3">
      <c r="A22" s="291" t="s">
        <v>5</v>
      </c>
      <c r="B22" s="291"/>
      <c r="C22" s="291"/>
      <c r="D22" s="291"/>
      <c r="E22" s="291"/>
    </row>
    <row r="23" spans="1:5" s="32" customFormat="1" ht="31.2" x14ac:dyDescent="0.3">
      <c r="A23" s="52">
        <v>1</v>
      </c>
      <c r="B23" s="61" t="s">
        <v>26</v>
      </c>
      <c r="C23" s="53" t="s">
        <v>16</v>
      </c>
      <c r="D23" s="13" t="s">
        <v>5</v>
      </c>
      <c r="E23" s="62">
        <v>1</v>
      </c>
    </row>
    <row r="24" spans="1:5" s="32" customFormat="1" ht="31.2" x14ac:dyDescent="0.3">
      <c r="A24" s="52">
        <v>2</v>
      </c>
      <c r="B24" s="16" t="s">
        <v>25</v>
      </c>
      <c r="C24" s="53" t="s">
        <v>16</v>
      </c>
      <c r="D24" s="13" t="s">
        <v>5</v>
      </c>
      <c r="E24" s="62">
        <v>1</v>
      </c>
    </row>
    <row r="25" spans="1:5" s="32" customFormat="1" ht="31.2" x14ac:dyDescent="0.3">
      <c r="A25" s="52">
        <v>3</v>
      </c>
      <c r="B25" s="16" t="s">
        <v>43</v>
      </c>
      <c r="C25" s="17" t="s">
        <v>16</v>
      </c>
      <c r="D25" s="13" t="s">
        <v>5</v>
      </c>
      <c r="E25" s="62">
        <v>1</v>
      </c>
    </row>
    <row r="26" spans="1:5" s="32" customFormat="1" ht="31.2" x14ac:dyDescent="0.3">
      <c r="A26" s="52">
        <v>4</v>
      </c>
      <c r="B26" s="61" t="s">
        <v>28</v>
      </c>
      <c r="C26" s="53" t="s">
        <v>16</v>
      </c>
      <c r="D26" s="13" t="s">
        <v>5</v>
      </c>
      <c r="E26" s="62">
        <v>1</v>
      </c>
    </row>
    <row r="27" spans="1:5" s="32" customFormat="1" ht="31.2" x14ac:dyDescent="0.3">
      <c r="A27" s="52">
        <v>5</v>
      </c>
      <c r="B27" s="16" t="s">
        <v>29</v>
      </c>
      <c r="C27" s="53" t="s">
        <v>16</v>
      </c>
      <c r="D27" s="13" t="s">
        <v>5</v>
      </c>
      <c r="E27" s="62">
        <v>1</v>
      </c>
    </row>
    <row r="28" spans="1:5" s="32" customFormat="1" ht="31.2" x14ac:dyDescent="0.3">
      <c r="A28" s="52">
        <v>6</v>
      </c>
      <c r="B28" s="11" t="s">
        <v>27</v>
      </c>
      <c r="C28" s="25" t="s">
        <v>16</v>
      </c>
      <c r="D28" s="13" t="s">
        <v>5</v>
      </c>
      <c r="E28" s="62">
        <v>1</v>
      </c>
    </row>
    <row r="29" spans="1:5" s="32" customFormat="1" ht="31.2" x14ac:dyDescent="0.3">
      <c r="A29" s="52">
        <v>7</v>
      </c>
      <c r="B29" s="26" t="s">
        <v>45</v>
      </c>
      <c r="C29" s="25" t="s">
        <v>16</v>
      </c>
      <c r="D29" s="13" t="s">
        <v>5</v>
      </c>
      <c r="E29" s="62">
        <v>1</v>
      </c>
    </row>
    <row r="30" spans="1:5" s="32" customFormat="1" ht="31.2" x14ac:dyDescent="0.3">
      <c r="A30" s="52">
        <v>8</v>
      </c>
      <c r="B30" s="26" t="s">
        <v>44</v>
      </c>
      <c r="C30" s="53" t="s">
        <v>16</v>
      </c>
      <c r="D30" s="13" t="s">
        <v>11</v>
      </c>
      <c r="E30" s="62">
        <v>1</v>
      </c>
    </row>
    <row r="31" spans="1:5" ht="62.4" x14ac:dyDescent="0.3">
      <c r="A31" s="52">
        <v>9</v>
      </c>
      <c r="B31" s="16" t="s">
        <v>61</v>
      </c>
      <c r="C31" s="53" t="s">
        <v>69</v>
      </c>
      <c r="D31" s="13" t="s">
        <v>5</v>
      </c>
      <c r="E31" s="55">
        <v>1</v>
      </c>
    </row>
    <row r="32" spans="1:5" s="32" customFormat="1" ht="21" x14ac:dyDescent="0.3">
      <c r="A32" s="292" t="s">
        <v>38</v>
      </c>
      <c r="B32" s="293"/>
      <c r="C32" s="293"/>
      <c r="D32" s="293"/>
      <c r="E32" s="294"/>
    </row>
    <row r="33" spans="1:5" ht="31.2" x14ac:dyDescent="0.3">
      <c r="A33" s="51">
        <v>1</v>
      </c>
      <c r="B33" s="11" t="s">
        <v>649</v>
      </c>
      <c r="C33" s="53" t="s">
        <v>16</v>
      </c>
      <c r="D33" s="13" t="s">
        <v>11</v>
      </c>
      <c r="E33" s="62">
        <v>1</v>
      </c>
    </row>
    <row r="34" spans="1:5" ht="31.2" x14ac:dyDescent="0.3">
      <c r="A34" s="51">
        <v>2</v>
      </c>
      <c r="B34" s="11" t="s">
        <v>266</v>
      </c>
      <c r="C34" s="53" t="s">
        <v>16</v>
      </c>
      <c r="D34" s="13" t="s">
        <v>11</v>
      </c>
      <c r="E34" s="62">
        <v>1</v>
      </c>
    </row>
    <row r="35" spans="1:5" ht="31.2" x14ac:dyDescent="0.3">
      <c r="A35" s="51">
        <v>3</v>
      </c>
      <c r="B35" s="11" t="s">
        <v>650</v>
      </c>
      <c r="C35" s="53" t="s">
        <v>16</v>
      </c>
      <c r="D35" s="13" t="s">
        <v>11</v>
      </c>
      <c r="E35" s="62">
        <v>1</v>
      </c>
    </row>
    <row r="36" spans="1:5" ht="31.2" x14ac:dyDescent="0.3">
      <c r="A36" s="51">
        <v>4</v>
      </c>
      <c r="B36" s="11" t="s">
        <v>665</v>
      </c>
      <c r="C36" s="53" t="s">
        <v>16</v>
      </c>
      <c r="D36" s="13" t="s">
        <v>11</v>
      </c>
      <c r="E36" s="62">
        <v>1</v>
      </c>
    </row>
    <row r="37" spans="1:5" ht="31.2" x14ac:dyDescent="0.3">
      <c r="A37" s="51">
        <v>5</v>
      </c>
      <c r="B37" s="11" t="s">
        <v>666</v>
      </c>
      <c r="C37" s="53" t="s">
        <v>16</v>
      </c>
      <c r="D37" s="13" t="s">
        <v>11</v>
      </c>
      <c r="E37" s="62">
        <v>1</v>
      </c>
    </row>
    <row r="38" spans="1:5" ht="31.2" x14ac:dyDescent="0.3">
      <c r="A38" s="51">
        <v>6</v>
      </c>
      <c r="B38" s="11" t="s">
        <v>651</v>
      </c>
      <c r="C38" s="53" t="s">
        <v>16</v>
      </c>
      <c r="D38" s="13" t="s">
        <v>11</v>
      </c>
      <c r="E38" s="62">
        <v>1</v>
      </c>
    </row>
    <row r="39" spans="1:5" ht="31.2" x14ac:dyDescent="0.3">
      <c r="A39" s="51">
        <v>7</v>
      </c>
      <c r="B39" s="11" t="s">
        <v>522</v>
      </c>
      <c r="C39" s="53" t="s">
        <v>16</v>
      </c>
      <c r="D39" s="13" t="s">
        <v>11</v>
      </c>
      <c r="E39" s="62">
        <v>1</v>
      </c>
    </row>
    <row r="40" spans="1:5" ht="31.2" x14ac:dyDescent="0.3">
      <c r="A40" s="51">
        <v>8</v>
      </c>
      <c r="B40" s="11" t="s">
        <v>282</v>
      </c>
      <c r="C40" s="53" t="s">
        <v>16</v>
      </c>
      <c r="D40" s="13" t="s">
        <v>11</v>
      </c>
      <c r="E40" s="62">
        <v>1</v>
      </c>
    </row>
    <row r="41" spans="1:5" ht="31.2" x14ac:dyDescent="0.3">
      <c r="A41" s="51">
        <v>9</v>
      </c>
      <c r="B41" s="11" t="s">
        <v>644</v>
      </c>
      <c r="C41" s="53" t="s">
        <v>16</v>
      </c>
      <c r="D41" s="13" t="s">
        <v>11</v>
      </c>
      <c r="E41" s="62">
        <v>1</v>
      </c>
    </row>
    <row r="42" spans="1:5" ht="31.2" x14ac:dyDescent="0.3">
      <c r="A42" s="51">
        <v>10</v>
      </c>
      <c r="B42" s="11" t="s">
        <v>278</v>
      </c>
      <c r="C42" s="53" t="s">
        <v>16</v>
      </c>
      <c r="D42" s="13" t="s">
        <v>11</v>
      </c>
      <c r="E42" s="62">
        <v>1</v>
      </c>
    </row>
    <row r="43" spans="1:5" ht="31.2" x14ac:dyDescent="0.3">
      <c r="A43" s="51">
        <v>11</v>
      </c>
      <c r="B43" s="11" t="s">
        <v>624</v>
      </c>
      <c r="C43" s="53" t="s">
        <v>16</v>
      </c>
      <c r="D43" s="13" t="s">
        <v>11</v>
      </c>
      <c r="E43" s="62">
        <v>1</v>
      </c>
    </row>
    <row r="44" spans="1:5" ht="31.2" x14ac:dyDescent="0.3">
      <c r="A44" s="51">
        <v>12</v>
      </c>
      <c r="B44" s="11" t="s">
        <v>119</v>
      </c>
      <c r="C44" s="53" t="s">
        <v>16</v>
      </c>
      <c r="D44" s="13" t="s">
        <v>11</v>
      </c>
      <c r="E44" s="62">
        <v>1</v>
      </c>
    </row>
    <row r="45" spans="1:5" ht="31.2" x14ac:dyDescent="0.3">
      <c r="A45" s="51">
        <v>13</v>
      </c>
      <c r="B45" s="11" t="s">
        <v>643</v>
      </c>
      <c r="C45" s="53" t="s">
        <v>16</v>
      </c>
      <c r="D45" s="13" t="s">
        <v>11</v>
      </c>
      <c r="E45" s="62">
        <v>1</v>
      </c>
    </row>
    <row r="46" spans="1:5" ht="31.2" x14ac:dyDescent="0.3">
      <c r="A46" s="51">
        <v>14</v>
      </c>
      <c r="B46" s="11" t="s">
        <v>526</v>
      </c>
      <c r="C46" s="53" t="s">
        <v>16</v>
      </c>
      <c r="D46" s="13" t="s">
        <v>11</v>
      </c>
      <c r="E46" s="62">
        <v>1</v>
      </c>
    </row>
    <row r="47" spans="1:5" ht="31.2" x14ac:dyDescent="0.3">
      <c r="A47" s="51">
        <v>15</v>
      </c>
      <c r="B47" s="11" t="s">
        <v>268</v>
      </c>
      <c r="C47" s="53" t="s">
        <v>16</v>
      </c>
      <c r="D47" s="13" t="s">
        <v>11</v>
      </c>
      <c r="E47" s="62">
        <v>1</v>
      </c>
    </row>
    <row r="48" spans="1:5" ht="31.2" x14ac:dyDescent="0.3">
      <c r="A48" s="51">
        <v>16</v>
      </c>
      <c r="B48" s="11" t="s">
        <v>648</v>
      </c>
      <c r="C48" s="53" t="s">
        <v>16</v>
      </c>
      <c r="D48" s="13" t="s">
        <v>11</v>
      </c>
      <c r="E48" s="62">
        <v>1</v>
      </c>
    </row>
    <row r="49" spans="1:5" ht="31.2" x14ac:dyDescent="0.3">
      <c r="A49" s="51">
        <v>17</v>
      </c>
      <c r="B49" s="11" t="s">
        <v>652</v>
      </c>
      <c r="C49" s="53" t="s">
        <v>16</v>
      </c>
      <c r="D49" s="13" t="s">
        <v>11</v>
      </c>
      <c r="E49" s="62">
        <v>1</v>
      </c>
    </row>
    <row r="50" spans="1:5" ht="31.2" x14ac:dyDescent="0.3">
      <c r="A50" s="51">
        <v>18</v>
      </c>
      <c r="B50" s="11" t="s">
        <v>272</v>
      </c>
      <c r="C50" s="53" t="s">
        <v>16</v>
      </c>
      <c r="D50" s="13" t="s">
        <v>11</v>
      </c>
      <c r="E50" s="62">
        <v>1</v>
      </c>
    </row>
    <row r="51" spans="1:5" ht="31.2" x14ac:dyDescent="0.3">
      <c r="A51" s="51">
        <v>19</v>
      </c>
      <c r="B51" s="11" t="s">
        <v>166</v>
      </c>
      <c r="C51" s="53" t="s">
        <v>16</v>
      </c>
      <c r="D51" s="13" t="s">
        <v>11</v>
      </c>
      <c r="E51" s="62">
        <v>1</v>
      </c>
    </row>
    <row r="52" spans="1:5" ht="31.2" x14ac:dyDescent="0.3">
      <c r="A52" s="51">
        <v>20</v>
      </c>
      <c r="B52" s="11" t="s">
        <v>450</v>
      </c>
      <c r="C52" s="53" t="s">
        <v>16</v>
      </c>
      <c r="D52" s="13" t="s">
        <v>11</v>
      </c>
      <c r="E52" s="62">
        <v>1</v>
      </c>
    </row>
    <row r="53" spans="1:5" ht="31.2" x14ac:dyDescent="0.3">
      <c r="A53" s="51">
        <v>21</v>
      </c>
      <c r="B53" s="11" t="s">
        <v>661</v>
      </c>
      <c r="C53" s="53" t="s">
        <v>16</v>
      </c>
      <c r="D53" s="13" t="s">
        <v>11</v>
      </c>
      <c r="E53" s="62">
        <v>1</v>
      </c>
    </row>
    <row r="54" spans="1:5" ht="31.2" x14ac:dyDescent="0.3">
      <c r="A54" s="51">
        <v>22</v>
      </c>
      <c r="B54" s="11" t="s">
        <v>655</v>
      </c>
      <c r="C54" s="53" t="s">
        <v>16</v>
      </c>
      <c r="D54" s="13" t="s">
        <v>11</v>
      </c>
      <c r="E54" s="62">
        <v>1</v>
      </c>
    </row>
    <row r="55" spans="1:5" ht="31.2" x14ac:dyDescent="0.3">
      <c r="A55" s="51">
        <v>23</v>
      </c>
      <c r="B55" s="11" t="s">
        <v>653</v>
      </c>
      <c r="C55" s="53" t="s">
        <v>16</v>
      </c>
      <c r="D55" s="13" t="s">
        <v>11</v>
      </c>
      <c r="E55" s="62">
        <v>1</v>
      </c>
    </row>
    <row r="56" spans="1:5" ht="31.2" x14ac:dyDescent="0.3">
      <c r="A56" s="51">
        <v>24</v>
      </c>
      <c r="B56" s="11" t="s">
        <v>460</v>
      </c>
      <c r="C56" s="53" t="s">
        <v>16</v>
      </c>
      <c r="D56" s="13" t="s">
        <v>11</v>
      </c>
      <c r="E56" s="62">
        <v>1</v>
      </c>
    </row>
    <row r="57" spans="1:5" ht="31.2" x14ac:dyDescent="0.3">
      <c r="A57" s="51">
        <v>25</v>
      </c>
      <c r="B57" s="11" t="s">
        <v>464</v>
      </c>
      <c r="C57" s="53" t="s">
        <v>16</v>
      </c>
      <c r="D57" s="13" t="s">
        <v>11</v>
      </c>
      <c r="E57" s="62">
        <v>1</v>
      </c>
    </row>
    <row r="58" spans="1:5" ht="31.2" x14ac:dyDescent="0.3">
      <c r="A58" s="51">
        <v>26</v>
      </c>
      <c r="B58" s="11" t="s">
        <v>175</v>
      </c>
      <c r="C58" s="53" t="s">
        <v>16</v>
      </c>
      <c r="D58" s="13" t="s">
        <v>11</v>
      </c>
      <c r="E58" s="62">
        <v>1</v>
      </c>
    </row>
    <row r="59" spans="1:5" s="32" customFormat="1" ht="21" x14ac:dyDescent="0.3">
      <c r="A59" s="292" t="s">
        <v>11</v>
      </c>
      <c r="B59" s="293"/>
      <c r="C59" s="293"/>
      <c r="D59" s="293"/>
      <c r="E59" s="294"/>
    </row>
    <row r="60" spans="1:5" ht="31.2" x14ac:dyDescent="0.3">
      <c r="A60" s="63">
        <v>1</v>
      </c>
      <c r="B60" s="11" t="s">
        <v>360</v>
      </c>
      <c r="C60" s="260" t="s">
        <v>16</v>
      </c>
      <c r="D60" s="13" t="s">
        <v>11</v>
      </c>
      <c r="E60" s="62">
        <v>1</v>
      </c>
    </row>
    <row r="61" spans="1:5" ht="31.2" x14ac:dyDescent="0.3">
      <c r="A61" s="63">
        <v>2</v>
      </c>
      <c r="B61" s="11" t="s">
        <v>362</v>
      </c>
      <c r="C61" s="260" t="s">
        <v>16</v>
      </c>
      <c r="D61" s="13" t="s">
        <v>11</v>
      </c>
      <c r="E61" s="62">
        <v>1</v>
      </c>
    </row>
    <row r="62" spans="1:5" ht="31.2" x14ac:dyDescent="0.3">
      <c r="A62" s="63">
        <v>3</v>
      </c>
      <c r="B62" s="11" t="s">
        <v>654</v>
      </c>
      <c r="C62" s="260" t="s">
        <v>16</v>
      </c>
      <c r="D62" s="13" t="s">
        <v>11</v>
      </c>
      <c r="E62" s="62">
        <v>1</v>
      </c>
    </row>
    <row r="63" spans="1:5" ht="31.2" x14ac:dyDescent="0.3">
      <c r="A63" s="63">
        <v>4</v>
      </c>
      <c r="B63" s="11" t="s">
        <v>646</v>
      </c>
      <c r="C63" s="260" t="s">
        <v>16</v>
      </c>
      <c r="D63" s="13" t="s">
        <v>11</v>
      </c>
      <c r="E63" s="62">
        <v>1</v>
      </c>
    </row>
    <row r="64" spans="1:5" ht="31.2" x14ac:dyDescent="0.3">
      <c r="A64" s="63">
        <v>5</v>
      </c>
      <c r="B64" s="11" t="s">
        <v>632</v>
      </c>
      <c r="C64" s="260" t="s">
        <v>16</v>
      </c>
      <c r="D64" s="13" t="s">
        <v>11</v>
      </c>
      <c r="E64" s="62">
        <v>1</v>
      </c>
    </row>
    <row r="65" spans="1:5" ht="31.2" x14ac:dyDescent="0.3">
      <c r="A65" s="63">
        <v>6</v>
      </c>
      <c r="B65" s="11" t="s">
        <v>350</v>
      </c>
      <c r="C65" s="260" t="s">
        <v>16</v>
      </c>
      <c r="D65" s="13" t="s">
        <v>11</v>
      </c>
      <c r="E65" s="62">
        <v>1</v>
      </c>
    </row>
    <row r="66" spans="1:5" ht="31.2" x14ac:dyDescent="0.3">
      <c r="A66" s="63">
        <v>7</v>
      </c>
      <c r="B66" s="11" t="s">
        <v>353</v>
      </c>
      <c r="C66" s="260" t="s">
        <v>16</v>
      </c>
      <c r="D66" s="13" t="s">
        <v>11</v>
      </c>
      <c r="E66" s="62">
        <v>1</v>
      </c>
    </row>
    <row r="67" spans="1:5" ht="31.2" x14ac:dyDescent="0.3">
      <c r="A67" s="63">
        <v>8</v>
      </c>
      <c r="B67" s="11" t="s">
        <v>368</v>
      </c>
      <c r="C67" s="260" t="s">
        <v>16</v>
      </c>
      <c r="D67" s="13" t="s">
        <v>11</v>
      </c>
      <c r="E67" s="62">
        <v>1</v>
      </c>
    </row>
    <row r="68" spans="1:5" ht="31.2" x14ac:dyDescent="0.3">
      <c r="A68" s="63">
        <v>9</v>
      </c>
      <c r="B68" s="11" t="s">
        <v>156</v>
      </c>
      <c r="C68" s="260" t="s">
        <v>16</v>
      </c>
      <c r="D68" s="13" t="s">
        <v>11</v>
      </c>
      <c r="E68" s="62">
        <v>1</v>
      </c>
    </row>
    <row r="69" spans="1:5" ht="31.2" x14ac:dyDescent="0.3">
      <c r="A69" s="63">
        <v>10</v>
      </c>
      <c r="B69" s="11" t="s">
        <v>543</v>
      </c>
      <c r="C69" s="260" t="s">
        <v>16</v>
      </c>
      <c r="D69" s="13" t="s">
        <v>11</v>
      </c>
      <c r="E69" s="62">
        <v>1</v>
      </c>
    </row>
    <row r="70" spans="1:5" ht="31.2" x14ac:dyDescent="0.3">
      <c r="A70" s="63">
        <v>11</v>
      </c>
      <c r="B70" s="11" t="s">
        <v>264</v>
      </c>
      <c r="C70" s="260" t="s">
        <v>16</v>
      </c>
      <c r="D70" s="13" t="s">
        <v>11</v>
      </c>
      <c r="E70" s="62">
        <v>1</v>
      </c>
    </row>
    <row r="71" spans="1:5" ht="31.2" x14ac:dyDescent="0.3">
      <c r="A71" s="63">
        <v>12</v>
      </c>
      <c r="B71" s="11" t="s">
        <v>628</v>
      </c>
      <c r="C71" s="260" t="s">
        <v>16</v>
      </c>
      <c r="D71" s="13" t="s">
        <v>11</v>
      </c>
      <c r="E71" s="62">
        <v>1</v>
      </c>
    </row>
    <row r="72" spans="1:5" ht="31.2" x14ac:dyDescent="0.3">
      <c r="A72" s="63">
        <v>13</v>
      </c>
      <c r="B72" s="11" t="s">
        <v>355</v>
      </c>
      <c r="C72" s="260" t="s">
        <v>16</v>
      </c>
      <c r="D72" s="13" t="s">
        <v>11</v>
      </c>
      <c r="E72" s="62">
        <v>1</v>
      </c>
    </row>
    <row r="73" spans="1:5" ht="31.2" x14ac:dyDescent="0.3">
      <c r="A73" s="63">
        <v>14</v>
      </c>
      <c r="B73" s="11" t="s">
        <v>370</v>
      </c>
      <c r="C73" s="260" t="s">
        <v>16</v>
      </c>
      <c r="D73" s="13" t="s">
        <v>11</v>
      </c>
      <c r="E73" s="62">
        <v>1</v>
      </c>
    </row>
    <row r="74" spans="1:5" ht="31.2" x14ac:dyDescent="0.3">
      <c r="A74" s="63">
        <v>15</v>
      </c>
      <c r="B74" s="11" t="s">
        <v>633</v>
      </c>
      <c r="C74" s="260" t="s">
        <v>16</v>
      </c>
      <c r="D74" s="13" t="s">
        <v>11</v>
      </c>
      <c r="E74" s="62">
        <v>1</v>
      </c>
    </row>
    <row r="75" spans="1:5" ht="31.2" x14ac:dyDescent="0.3">
      <c r="A75" s="63">
        <v>16</v>
      </c>
      <c r="B75" s="11" t="s">
        <v>372</v>
      </c>
      <c r="C75" s="260" t="s">
        <v>16</v>
      </c>
      <c r="D75" s="13" t="s">
        <v>11</v>
      </c>
      <c r="E75" s="62">
        <v>1</v>
      </c>
    </row>
    <row r="76" spans="1:5" ht="31.2" x14ac:dyDescent="0.3">
      <c r="A76" s="63">
        <v>17</v>
      </c>
      <c r="B76" s="254" t="s">
        <v>623</v>
      </c>
      <c r="C76" s="260" t="s">
        <v>16</v>
      </c>
      <c r="D76" s="13" t="s">
        <v>11</v>
      </c>
      <c r="E76" s="62">
        <v>1</v>
      </c>
    </row>
    <row r="77" spans="1:5" ht="31.2" x14ac:dyDescent="0.3">
      <c r="A77" s="63">
        <v>18</v>
      </c>
      <c r="B77" s="254" t="s">
        <v>389</v>
      </c>
      <c r="C77" s="260" t="s">
        <v>16</v>
      </c>
      <c r="D77" s="13" t="s">
        <v>11</v>
      </c>
      <c r="E77" s="62">
        <v>1</v>
      </c>
    </row>
    <row r="78" spans="1:5" ht="31.2" x14ac:dyDescent="0.3">
      <c r="A78" s="63">
        <v>19</v>
      </c>
      <c r="B78" s="254" t="s">
        <v>391</v>
      </c>
      <c r="C78" s="260" t="s">
        <v>16</v>
      </c>
      <c r="D78" s="13" t="s">
        <v>11</v>
      </c>
      <c r="E78" s="62">
        <v>1</v>
      </c>
    </row>
    <row r="79" spans="1:5" ht="31.2" x14ac:dyDescent="0.3">
      <c r="A79" s="63">
        <v>20</v>
      </c>
      <c r="B79" s="254" t="s">
        <v>134</v>
      </c>
      <c r="C79" s="260" t="s">
        <v>16</v>
      </c>
      <c r="D79" s="13" t="s">
        <v>11</v>
      </c>
      <c r="E79" s="62">
        <v>1</v>
      </c>
    </row>
    <row r="80" spans="1:5" ht="31.2" x14ac:dyDescent="0.3">
      <c r="A80" s="63">
        <v>21</v>
      </c>
      <c r="B80" s="254" t="s">
        <v>393</v>
      </c>
      <c r="C80" s="260" t="s">
        <v>16</v>
      </c>
      <c r="D80" s="13" t="s">
        <v>11</v>
      </c>
      <c r="E80" s="62">
        <v>1</v>
      </c>
    </row>
    <row r="81" spans="1:5" ht="31.2" x14ac:dyDescent="0.3">
      <c r="A81" s="63">
        <v>22</v>
      </c>
      <c r="B81" s="254" t="s">
        <v>395</v>
      </c>
      <c r="C81" s="260" t="s">
        <v>16</v>
      </c>
      <c r="D81" s="13" t="s">
        <v>11</v>
      </c>
      <c r="E81" s="62">
        <v>1</v>
      </c>
    </row>
    <row r="82" spans="1:5" ht="31.2" x14ac:dyDescent="0.3">
      <c r="A82" s="63">
        <v>23</v>
      </c>
      <c r="B82" s="11" t="s">
        <v>619</v>
      </c>
      <c r="C82" s="260" t="s">
        <v>16</v>
      </c>
      <c r="D82" s="13" t="s">
        <v>11</v>
      </c>
      <c r="E82" s="62">
        <v>1</v>
      </c>
    </row>
    <row r="83" spans="1:5" ht="31.2" x14ac:dyDescent="0.3">
      <c r="A83" s="63">
        <v>24</v>
      </c>
      <c r="B83" s="11" t="s">
        <v>592</v>
      </c>
      <c r="C83" s="260" t="s">
        <v>16</v>
      </c>
      <c r="D83" s="13" t="s">
        <v>11</v>
      </c>
      <c r="E83" s="62">
        <v>1</v>
      </c>
    </row>
    <row r="84" spans="1:5" ht="31.2" x14ac:dyDescent="0.3">
      <c r="A84" s="63">
        <v>25</v>
      </c>
      <c r="B84" s="11" t="s">
        <v>397</v>
      </c>
      <c r="C84" s="260" t="s">
        <v>16</v>
      </c>
      <c r="D84" s="13" t="s">
        <v>11</v>
      </c>
      <c r="E84" s="62">
        <v>1</v>
      </c>
    </row>
    <row r="85" spans="1:5" ht="31.2" x14ac:dyDescent="0.3">
      <c r="A85" s="63">
        <v>26</v>
      </c>
      <c r="B85" s="11" t="s">
        <v>399</v>
      </c>
      <c r="C85" s="260" t="s">
        <v>16</v>
      </c>
      <c r="D85" s="13" t="s">
        <v>11</v>
      </c>
      <c r="E85" s="62">
        <v>1</v>
      </c>
    </row>
    <row r="86" spans="1:5" ht="31.2" x14ac:dyDescent="0.3">
      <c r="A86" s="63">
        <v>27</v>
      </c>
      <c r="B86" s="11" t="s">
        <v>629</v>
      </c>
      <c r="C86" s="260" t="s">
        <v>16</v>
      </c>
      <c r="D86" s="13" t="s">
        <v>11</v>
      </c>
      <c r="E86" s="62">
        <v>1</v>
      </c>
    </row>
    <row r="87" spans="1:5" ht="31.2" x14ac:dyDescent="0.3">
      <c r="A87" s="63">
        <v>28</v>
      </c>
      <c r="B87" s="11" t="s">
        <v>401</v>
      </c>
      <c r="C87" s="260" t="s">
        <v>16</v>
      </c>
      <c r="D87" s="13" t="s">
        <v>11</v>
      </c>
      <c r="E87" s="62">
        <v>1</v>
      </c>
    </row>
    <row r="88" spans="1:5" ht="46.8" x14ac:dyDescent="0.3">
      <c r="A88" s="63">
        <v>29</v>
      </c>
      <c r="B88" s="11" t="s">
        <v>406</v>
      </c>
      <c r="C88" s="260" t="s">
        <v>16</v>
      </c>
      <c r="D88" s="13" t="s">
        <v>11</v>
      </c>
      <c r="E88" s="62">
        <v>1</v>
      </c>
    </row>
    <row r="89" spans="1:5" ht="31.2" x14ac:dyDescent="0.3">
      <c r="A89" s="63">
        <v>30</v>
      </c>
      <c r="B89" s="11" t="s">
        <v>190</v>
      </c>
      <c r="C89" s="260" t="s">
        <v>16</v>
      </c>
      <c r="D89" s="13" t="s">
        <v>11</v>
      </c>
      <c r="E89" s="62">
        <v>1</v>
      </c>
    </row>
    <row r="90" spans="1:5" ht="31.2" x14ac:dyDescent="0.3">
      <c r="A90" s="63">
        <v>31</v>
      </c>
      <c r="B90" s="11" t="s">
        <v>641</v>
      </c>
      <c r="C90" s="260" t="s">
        <v>16</v>
      </c>
      <c r="D90" s="13" t="s">
        <v>11</v>
      </c>
      <c r="E90" s="62">
        <v>1</v>
      </c>
    </row>
    <row r="91" spans="1:5" ht="31.2" x14ac:dyDescent="0.3">
      <c r="A91" s="63">
        <v>32</v>
      </c>
      <c r="B91" s="11" t="s">
        <v>657</v>
      </c>
      <c r="C91" s="260" t="s">
        <v>16</v>
      </c>
      <c r="D91" s="13" t="s">
        <v>11</v>
      </c>
      <c r="E91" s="62">
        <v>1</v>
      </c>
    </row>
    <row r="92" spans="1:5" ht="31.2" x14ac:dyDescent="0.3">
      <c r="A92" s="63">
        <v>33</v>
      </c>
      <c r="B92" s="11" t="s">
        <v>631</v>
      </c>
      <c r="C92" s="260" t="s">
        <v>16</v>
      </c>
      <c r="D92" s="13" t="s">
        <v>11</v>
      </c>
      <c r="E92" s="62">
        <v>1</v>
      </c>
    </row>
    <row r="93" spans="1:5" ht="31.2" x14ac:dyDescent="0.3">
      <c r="A93" s="63">
        <v>34</v>
      </c>
      <c r="B93" s="11" t="s">
        <v>659</v>
      </c>
      <c r="C93" s="260" t="s">
        <v>16</v>
      </c>
      <c r="D93" s="13" t="s">
        <v>11</v>
      </c>
      <c r="E93" s="62">
        <v>1</v>
      </c>
    </row>
    <row r="94" spans="1:5" ht="31.2" x14ac:dyDescent="0.3">
      <c r="A94" s="63">
        <v>35</v>
      </c>
      <c r="B94" s="11" t="s">
        <v>637</v>
      </c>
      <c r="C94" s="260" t="s">
        <v>16</v>
      </c>
      <c r="D94" s="13" t="s">
        <v>11</v>
      </c>
      <c r="E94" s="62">
        <v>1</v>
      </c>
    </row>
    <row r="95" spans="1:5" ht="31.2" x14ac:dyDescent="0.3">
      <c r="A95" s="63">
        <v>36</v>
      </c>
      <c r="B95" s="11" t="s">
        <v>419</v>
      </c>
      <c r="C95" s="260" t="s">
        <v>16</v>
      </c>
      <c r="D95" s="13" t="s">
        <v>11</v>
      </c>
      <c r="E95" s="62">
        <v>1</v>
      </c>
    </row>
    <row r="96" spans="1:5" s="259" customFormat="1" ht="31.2" x14ac:dyDescent="0.3">
      <c r="A96" s="63">
        <v>37</v>
      </c>
      <c r="B96" s="11" t="s">
        <v>421</v>
      </c>
      <c r="C96" s="260" t="s">
        <v>16</v>
      </c>
      <c r="D96" s="13" t="s">
        <v>11</v>
      </c>
      <c r="E96" s="62">
        <v>1</v>
      </c>
    </row>
    <row r="97" spans="1:5" ht="31.2" x14ac:dyDescent="0.3">
      <c r="A97" s="63">
        <v>38</v>
      </c>
      <c r="B97" s="11" t="s">
        <v>423</v>
      </c>
      <c r="C97" s="260" t="s">
        <v>16</v>
      </c>
      <c r="D97" s="13" t="s">
        <v>11</v>
      </c>
      <c r="E97" s="62">
        <v>1</v>
      </c>
    </row>
    <row r="98" spans="1:5" ht="31.2" x14ac:dyDescent="0.3">
      <c r="A98" s="63">
        <v>39</v>
      </c>
      <c r="B98" s="11" t="s">
        <v>425</v>
      </c>
      <c r="C98" s="260" t="s">
        <v>16</v>
      </c>
      <c r="D98" s="13" t="s">
        <v>11</v>
      </c>
      <c r="E98" s="62">
        <v>1</v>
      </c>
    </row>
    <row r="99" spans="1:5" ht="31.2" x14ac:dyDescent="0.3">
      <c r="A99" s="63">
        <v>40</v>
      </c>
      <c r="B99" s="11" t="s">
        <v>427</v>
      </c>
      <c r="C99" s="260" t="s">
        <v>16</v>
      </c>
      <c r="D99" s="13" t="s">
        <v>11</v>
      </c>
      <c r="E99" s="62">
        <v>1</v>
      </c>
    </row>
    <row r="100" spans="1:5" ht="31.2" x14ac:dyDescent="0.3">
      <c r="A100" s="63">
        <v>41</v>
      </c>
      <c r="B100" s="11" t="s">
        <v>432</v>
      </c>
      <c r="C100" s="260" t="s">
        <v>16</v>
      </c>
      <c r="D100" s="13" t="s">
        <v>11</v>
      </c>
      <c r="E100" s="62">
        <v>1</v>
      </c>
    </row>
    <row r="101" spans="1:5" ht="31.2" x14ac:dyDescent="0.3">
      <c r="A101" s="63">
        <v>42</v>
      </c>
      <c r="B101" s="11" t="s">
        <v>442</v>
      </c>
      <c r="C101" s="260" t="s">
        <v>16</v>
      </c>
      <c r="D101" s="13" t="s">
        <v>11</v>
      </c>
      <c r="E101" s="62">
        <v>1</v>
      </c>
    </row>
    <row r="102" spans="1:5" ht="31.2" x14ac:dyDescent="0.3">
      <c r="A102" s="63">
        <v>43</v>
      </c>
      <c r="B102" s="11" t="s">
        <v>627</v>
      </c>
      <c r="C102" s="260" t="s">
        <v>16</v>
      </c>
      <c r="D102" s="13" t="s">
        <v>11</v>
      </c>
      <c r="E102" s="62">
        <v>1</v>
      </c>
    </row>
    <row r="103" spans="1:5" ht="31.2" x14ac:dyDescent="0.3">
      <c r="A103" s="63">
        <v>44</v>
      </c>
      <c r="B103" s="11" t="s">
        <v>125</v>
      </c>
      <c r="C103" s="260" t="s">
        <v>16</v>
      </c>
      <c r="D103" s="13" t="s">
        <v>11</v>
      </c>
      <c r="E103" s="62">
        <v>1</v>
      </c>
    </row>
    <row r="104" spans="1:5" ht="31.2" x14ac:dyDescent="0.3">
      <c r="A104" s="63">
        <v>45</v>
      </c>
      <c r="B104" s="11" t="s">
        <v>620</v>
      </c>
      <c r="C104" s="260" t="s">
        <v>16</v>
      </c>
      <c r="D104" s="13" t="s">
        <v>11</v>
      </c>
      <c r="E104" s="62">
        <v>1</v>
      </c>
    </row>
    <row r="105" spans="1:5" ht="31.2" x14ac:dyDescent="0.3">
      <c r="A105" s="63">
        <v>46</v>
      </c>
      <c r="B105" s="11" t="s">
        <v>642</v>
      </c>
      <c r="C105" s="260" t="s">
        <v>16</v>
      </c>
      <c r="D105" s="13" t="s">
        <v>11</v>
      </c>
      <c r="E105" s="62">
        <v>1</v>
      </c>
    </row>
    <row r="106" spans="1:5" ht="31.2" x14ac:dyDescent="0.3">
      <c r="A106" s="63">
        <v>47</v>
      </c>
      <c r="B106" s="11" t="s">
        <v>444</v>
      </c>
      <c r="C106" s="260" t="s">
        <v>16</v>
      </c>
      <c r="D106" s="13" t="s">
        <v>11</v>
      </c>
      <c r="E106" s="62">
        <v>1</v>
      </c>
    </row>
    <row r="107" spans="1:5" ht="31.2" x14ac:dyDescent="0.3">
      <c r="A107" s="63">
        <v>48</v>
      </c>
      <c r="B107" s="11" t="s">
        <v>446</v>
      </c>
      <c r="C107" s="260" t="s">
        <v>16</v>
      </c>
      <c r="D107" s="13" t="s">
        <v>11</v>
      </c>
      <c r="E107" s="62">
        <v>1</v>
      </c>
    </row>
    <row r="108" spans="1:5" ht="31.2" x14ac:dyDescent="0.3">
      <c r="A108" s="63">
        <v>49</v>
      </c>
      <c r="B108" s="11" t="s">
        <v>636</v>
      </c>
      <c r="C108" s="260" t="s">
        <v>16</v>
      </c>
      <c r="D108" s="13" t="s">
        <v>11</v>
      </c>
      <c r="E108" s="62">
        <v>1</v>
      </c>
    </row>
    <row r="109" spans="1:5" ht="31.2" x14ac:dyDescent="0.3">
      <c r="A109" s="63">
        <v>50</v>
      </c>
      <c r="B109" s="11" t="s">
        <v>144</v>
      </c>
      <c r="C109" s="260" t="s">
        <v>16</v>
      </c>
      <c r="D109" s="13" t="s">
        <v>11</v>
      </c>
      <c r="E109" s="62">
        <v>1</v>
      </c>
    </row>
    <row r="110" spans="1:5" ht="31.2" x14ac:dyDescent="0.3">
      <c r="A110" s="63">
        <v>51</v>
      </c>
      <c r="B110" s="11" t="s">
        <v>466</v>
      </c>
      <c r="C110" s="260" t="s">
        <v>16</v>
      </c>
      <c r="D110" s="13" t="s">
        <v>11</v>
      </c>
      <c r="E110" s="62">
        <v>1</v>
      </c>
    </row>
    <row r="111" spans="1:5" ht="31.2" x14ac:dyDescent="0.3">
      <c r="A111" s="63">
        <v>52</v>
      </c>
      <c r="B111" s="11" t="s">
        <v>663</v>
      </c>
      <c r="C111" s="260" t="s">
        <v>16</v>
      </c>
      <c r="D111" s="13" t="s">
        <v>11</v>
      </c>
      <c r="E111" s="62">
        <v>1</v>
      </c>
    </row>
    <row r="112" spans="1:5" ht="31.2" x14ac:dyDescent="0.3">
      <c r="A112" s="63">
        <v>53</v>
      </c>
      <c r="B112" s="11" t="s">
        <v>471</v>
      </c>
      <c r="C112" s="260" t="s">
        <v>16</v>
      </c>
      <c r="D112" s="13" t="s">
        <v>11</v>
      </c>
      <c r="E112" s="62">
        <v>1</v>
      </c>
    </row>
    <row r="113" spans="1:5" ht="31.2" x14ac:dyDescent="0.3">
      <c r="A113" s="63">
        <v>54</v>
      </c>
      <c r="B113" s="11" t="s">
        <v>346</v>
      </c>
      <c r="C113" s="260" t="s">
        <v>16</v>
      </c>
      <c r="D113" s="13" t="s">
        <v>11</v>
      </c>
      <c r="E113" s="62">
        <v>1</v>
      </c>
    </row>
    <row r="114" spans="1:5" ht="31.2" x14ac:dyDescent="0.3">
      <c r="A114" s="63">
        <v>55</v>
      </c>
      <c r="B114" s="11" t="s">
        <v>260</v>
      </c>
      <c r="C114" s="260" t="s">
        <v>16</v>
      </c>
      <c r="D114" s="13" t="s">
        <v>11</v>
      </c>
      <c r="E114" s="62">
        <v>1</v>
      </c>
    </row>
    <row r="115" spans="1:5" ht="31.2" x14ac:dyDescent="0.3">
      <c r="A115" s="63">
        <v>56</v>
      </c>
      <c r="B115" s="11" t="s">
        <v>348</v>
      </c>
      <c r="C115" s="260" t="s">
        <v>16</v>
      </c>
      <c r="D115" s="13" t="s">
        <v>11</v>
      </c>
      <c r="E115" s="62">
        <v>1</v>
      </c>
    </row>
    <row r="116" spans="1:5" ht="31.2" x14ac:dyDescent="0.3">
      <c r="A116" s="63">
        <v>57</v>
      </c>
      <c r="B116" s="11" t="s">
        <v>75</v>
      </c>
      <c r="C116" s="260" t="s">
        <v>16</v>
      </c>
      <c r="D116" s="13" t="s">
        <v>11</v>
      </c>
      <c r="E116" s="62">
        <v>1</v>
      </c>
    </row>
    <row r="117" spans="1:5" ht="31.2" x14ac:dyDescent="0.3">
      <c r="A117" s="63">
        <v>58</v>
      </c>
      <c r="B117" s="11" t="s">
        <v>173</v>
      </c>
      <c r="C117" s="260" t="s">
        <v>16</v>
      </c>
      <c r="D117" s="13" t="s">
        <v>11</v>
      </c>
      <c r="E117" s="62">
        <v>1</v>
      </c>
    </row>
    <row r="118" spans="1:5" ht="31.2" x14ac:dyDescent="0.3">
      <c r="A118" s="63">
        <v>59</v>
      </c>
      <c r="B118" s="11" t="s">
        <v>664</v>
      </c>
      <c r="C118" s="260" t="s">
        <v>16</v>
      </c>
      <c r="D118" s="13" t="s">
        <v>11</v>
      </c>
      <c r="E118" s="62">
        <v>1</v>
      </c>
    </row>
    <row r="119" spans="1:5" ht="31.2" x14ac:dyDescent="0.3">
      <c r="A119" s="63">
        <v>60</v>
      </c>
      <c r="B119" s="11" t="s">
        <v>639</v>
      </c>
      <c r="C119" s="260" t="s">
        <v>16</v>
      </c>
      <c r="D119" s="13" t="s">
        <v>11</v>
      </c>
      <c r="E119" s="62">
        <v>1</v>
      </c>
    </row>
    <row r="120" spans="1:5" ht="21" x14ac:dyDescent="0.3">
      <c r="A120" s="292" t="s">
        <v>14</v>
      </c>
      <c r="B120" s="293"/>
      <c r="C120" s="293"/>
      <c r="D120" s="293"/>
      <c r="E120" s="294"/>
    </row>
    <row r="121" spans="1:5" ht="31.2" x14ac:dyDescent="0.3">
      <c r="A121" s="63">
        <v>1</v>
      </c>
      <c r="B121" s="236" t="s">
        <v>310</v>
      </c>
      <c r="C121" s="53" t="s">
        <v>16</v>
      </c>
      <c r="D121" s="13" t="s">
        <v>9</v>
      </c>
      <c r="E121" s="62">
        <v>1</v>
      </c>
    </row>
    <row r="122" spans="1:5" ht="31.2" x14ac:dyDescent="0.3">
      <c r="A122" s="63">
        <v>2</v>
      </c>
      <c r="B122" s="236" t="s">
        <v>496</v>
      </c>
      <c r="C122" s="53" t="s">
        <v>16</v>
      </c>
      <c r="D122" s="13" t="s">
        <v>9</v>
      </c>
      <c r="E122" s="62">
        <v>1</v>
      </c>
    </row>
    <row r="123" spans="1:5" ht="31.2" x14ac:dyDescent="0.3">
      <c r="A123" s="63">
        <v>3</v>
      </c>
      <c r="B123" s="11" t="s">
        <v>494</v>
      </c>
      <c r="C123" s="53" t="s">
        <v>16</v>
      </c>
      <c r="D123" s="13" t="s">
        <v>9</v>
      </c>
      <c r="E123" s="62">
        <v>1</v>
      </c>
    </row>
    <row r="124" spans="1:5" ht="31.2" x14ac:dyDescent="0.3">
      <c r="A124" s="63">
        <v>4</v>
      </c>
      <c r="B124" s="228" t="s">
        <v>669</v>
      </c>
      <c r="C124" s="53" t="s">
        <v>16</v>
      </c>
      <c r="D124" s="13" t="s">
        <v>32</v>
      </c>
      <c r="E124" s="62">
        <v>1</v>
      </c>
    </row>
    <row r="125" spans="1:5" ht="31.2" x14ac:dyDescent="0.3">
      <c r="A125" s="63">
        <v>5</v>
      </c>
      <c r="B125" s="11" t="s">
        <v>670</v>
      </c>
      <c r="C125" s="53" t="s">
        <v>16</v>
      </c>
      <c r="D125" s="13" t="s">
        <v>32</v>
      </c>
      <c r="E125" s="62">
        <v>1</v>
      </c>
    </row>
    <row r="126" spans="1:5" ht="31.2" x14ac:dyDescent="0.3">
      <c r="A126" s="63">
        <v>6</v>
      </c>
      <c r="B126" s="11" t="s">
        <v>668</v>
      </c>
      <c r="C126" s="53" t="s">
        <v>16</v>
      </c>
      <c r="D126" s="13" t="s">
        <v>32</v>
      </c>
      <c r="E126" s="62">
        <v>1</v>
      </c>
    </row>
    <row r="127" spans="1:5" ht="31.2" x14ac:dyDescent="0.3">
      <c r="A127" s="63">
        <v>7</v>
      </c>
      <c r="B127" s="11" t="s">
        <v>667</v>
      </c>
      <c r="C127" s="53" t="s">
        <v>16</v>
      </c>
      <c r="D127" s="13" t="s">
        <v>32</v>
      </c>
      <c r="E127" s="62">
        <v>1</v>
      </c>
    </row>
    <row r="128" spans="1:5" ht="31.2" x14ac:dyDescent="0.3">
      <c r="A128" s="63">
        <v>8</v>
      </c>
      <c r="B128" s="11" t="s">
        <v>498</v>
      </c>
      <c r="C128" s="53" t="s">
        <v>16</v>
      </c>
      <c r="D128" s="13" t="s">
        <v>9</v>
      </c>
      <c r="E128" s="62">
        <v>1</v>
      </c>
    </row>
    <row r="129" spans="1:5" ht="46.8" x14ac:dyDescent="0.3">
      <c r="A129" s="63">
        <v>9</v>
      </c>
      <c r="B129" s="11" t="s">
        <v>500</v>
      </c>
      <c r="C129" s="53" t="s">
        <v>16</v>
      </c>
      <c r="D129" s="13" t="s">
        <v>9</v>
      </c>
      <c r="E129" s="62">
        <v>1</v>
      </c>
    </row>
  </sheetData>
  <autoFilter ref="A1:G129" xr:uid="{1B46C85B-5581-4A24-AEDD-EDFA35E3E58F}"/>
  <sortState xmlns:xlrd2="http://schemas.microsoft.com/office/spreadsheetml/2017/richdata2" ref="B60:E119">
    <sortCondition ref="B60:B119"/>
  </sortState>
  <mergeCells count="5">
    <mergeCell ref="A2:E2"/>
    <mergeCell ref="A22:E22"/>
    <mergeCell ref="A32:E32"/>
    <mergeCell ref="A59:E59"/>
    <mergeCell ref="A120:E120"/>
  </mergeCells>
  <conditionalFormatting sqref="D1:D2 D130:D9892">
    <cfRule type="endsWith" dxfId="99" priority="139" operator="endsWith" text="Оборудование">
      <formula>RIGHT(D1,LEN("Оборудование"))="Оборудование"</formula>
    </cfRule>
    <cfRule type="containsText" dxfId="98" priority="140" operator="containsText" text="Программное обеспечение">
      <formula>NOT(ISERROR(SEARCH("Программное обеспечение",D1)))</formula>
    </cfRule>
    <cfRule type="endsWith" dxfId="97" priority="141" operator="endsWith" text="Оборудование IT">
      <formula>RIGHT(D1,LEN("Оборудование IT"))="Оборудование IT"</formula>
    </cfRule>
    <cfRule type="containsText" dxfId="96" priority="142" operator="containsText" text="Мебель">
      <formula>NOT(ISERROR(SEARCH("Мебель",D1)))</formula>
    </cfRule>
  </conditionalFormatting>
  <conditionalFormatting sqref="D3:D21 D60:D119">
    <cfRule type="expression" dxfId="95" priority="74">
      <formula>EXACT("Учебные пособия",D3)</formula>
    </cfRule>
    <cfRule type="expression" dxfId="94" priority="75">
      <formula>EXACT("Техника безопасности",D3)</formula>
    </cfRule>
    <cfRule type="expression" dxfId="93" priority="76">
      <formula>EXACT("Охрана труда",D3)</formula>
    </cfRule>
    <cfRule type="expression" dxfId="92" priority="77">
      <formula>EXACT("Программное обеспечение",D3)</formula>
    </cfRule>
    <cfRule type="expression" dxfId="91" priority="78">
      <formula>EXACT("Оборудование IT",D3)</formula>
    </cfRule>
    <cfRule type="expression" dxfId="90" priority="79">
      <formula>EXACT("Мебель",D3)</formula>
    </cfRule>
    <cfRule type="expression" dxfId="89" priority="80">
      <formula>EXACT("Оборудование",D3)</formula>
    </cfRule>
  </conditionalFormatting>
  <conditionalFormatting sqref="D22">
    <cfRule type="endsWith" dxfId="88" priority="226" operator="endsWith" text="Оборудование">
      <formula>RIGHT(D22,LEN("Оборудование"))="Оборудование"</formula>
    </cfRule>
    <cfRule type="containsText" dxfId="87" priority="227" operator="containsText" text="Программное обеспечение">
      <formula>NOT(ISERROR(SEARCH("Программное обеспечение",D22)))</formula>
    </cfRule>
    <cfRule type="endsWith" dxfId="86" priority="228" operator="endsWith" text="Оборудование IT">
      <formula>RIGHT(D22,LEN("Оборудование IT"))="Оборудование IT"</formula>
    </cfRule>
    <cfRule type="containsText" dxfId="85" priority="229" operator="containsText" text="Мебель">
      <formula>NOT(ISERROR(SEARCH("Мебель",D22)))</formula>
    </cfRule>
  </conditionalFormatting>
  <conditionalFormatting sqref="D23:D31">
    <cfRule type="expression" dxfId="84" priority="109">
      <formula>EXACT("Учебные пособия",D23)</formula>
    </cfRule>
    <cfRule type="expression" dxfId="83" priority="110">
      <formula>EXACT("Техника безопасности",D23)</formula>
    </cfRule>
    <cfRule type="expression" dxfId="82" priority="111">
      <formula>EXACT("Охрана труда",D23)</formula>
    </cfRule>
    <cfRule type="expression" dxfId="81" priority="112">
      <formula>EXACT("Программное обеспечение",D23)</formula>
    </cfRule>
    <cfRule type="expression" dxfId="80" priority="113">
      <formula>EXACT("Оборудование IT",D23)</formula>
    </cfRule>
    <cfRule type="expression" dxfId="79" priority="114">
      <formula>EXACT("Мебель",D23)</formula>
    </cfRule>
    <cfRule type="expression" dxfId="78" priority="115">
      <formula>EXACT("Оборудование",D23)</formula>
    </cfRule>
  </conditionalFormatting>
  <conditionalFormatting sqref="D32 D59">
    <cfRule type="containsText" dxfId="77" priority="215" operator="containsText" text="Программное обеспечение">
      <formula>NOT(ISERROR(SEARCH("Программное обеспечение",D32)))</formula>
    </cfRule>
    <cfRule type="endsWith" dxfId="76" priority="216" operator="endsWith" text="Оборудование IT">
      <formula>RIGHT(D32,LEN("Оборудование IT"))="Оборудование IT"</formula>
    </cfRule>
  </conditionalFormatting>
  <conditionalFormatting sqref="D32">
    <cfRule type="containsText" dxfId="75" priority="217" operator="containsText" text="Мебель">
      <formula>NOT(ISERROR(SEARCH("Мебель",D32)))</formula>
    </cfRule>
  </conditionalFormatting>
  <conditionalFormatting sqref="D33:D58">
    <cfRule type="expression" dxfId="74" priority="81">
      <formula>EXACT("Учебные пособия",D33)</formula>
    </cfRule>
    <cfRule type="expression" dxfId="73" priority="82">
      <formula>EXACT("Техника безопасности",D33)</formula>
    </cfRule>
    <cfRule type="expression" dxfId="72" priority="83">
      <formula>EXACT("Охрана труда",D33)</formula>
    </cfRule>
    <cfRule type="expression" dxfId="71" priority="84">
      <formula>EXACT("Программное обеспечение",D33)</formula>
    </cfRule>
    <cfRule type="expression" dxfId="70" priority="85">
      <formula>EXACT("Оборудование IT",D33)</formula>
    </cfRule>
    <cfRule type="expression" dxfId="69" priority="86">
      <formula>EXACT("Мебель",D33)</formula>
    </cfRule>
    <cfRule type="expression" dxfId="68" priority="87">
      <formula>EXACT("Оборудование",D33)</formula>
    </cfRule>
  </conditionalFormatting>
  <conditionalFormatting sqref="D59 D32">
    <cfRule type="endsWith" dxfId="67" priority="214" operator="endsWith" text="Оборудование">
      <formula>RIGHT(D32,LEN("Оборудование"))="Оборудование"</formula>
    </cfRule>
  </conditionalFormatting>
  <conditionalFormatting sqref="D59">
    <cfRule type="containsText" dxfId="66" priority="160" operator="containsText" text="Мебель">
      <formula>NOT(ISERROR(SEARCH("Мебель",D59)))</formula>
    </cfRule>
    <cfRule type="cellIs" dxfId="65" priority="161" operator="equal">
      <formula>"Техника безопасности"</formula>
    </cfRule>
    <cfRule type="cellIs" dxfId="64" priority="162" operator="equal">
      <formula>"Охрана труда"</formula>
    </cfRule>
    <cfRule type="endsWith" dxfId="63" priority="201" operator="endsWith" text="Оборудование">
      <formula>RIGHT(D59,LEN("Оборудование"))="Оборудование"</formula>
    </cfRule>
    <cfRule type="containsText" dxfId="62" priority="202" operator="containsText" text="Программное обеспечение">
      <formula>NOT(ISERROR(SEARCH("Программное обеспечение",D59)))</formula>
    </cfRule>
    <cfRule type="endsWith" dxfId="61" priority="203" operator="endsWith" text="Оборудование IT">
      <formula>RIGHT(D59,LEN("Оборудование IT"))="Оборудование IT"</formula>
    </cfRule>
    <cfRule type="containsText" dxfId="60" priority="204" operator="containsText" text="Мебель">
      <formula>NOT(ISERROR(SEARCH("Мебель",D59)))</formula>
    </cfRule>
  </conditionalFormatting>
  <conditionalFormatting sqref="D120">
    <cfRule type="containsText" dxfId="59" priority="15" operator="containsText" text="Мебель">
      <formula>NOT(ISERROR(SEARCH("Мебель",D120)))</formula>
    </cfRule>
    <cfRule type="cellIs" dxfId="58" priority="16" operator="equal">
      <formula>"Техника безопасности"</formula>
    </cfRule>
    <cfRule type="cellIs" dxfId="57" priority="17" operator="equal">
      <formula>"Охрана труда"</formula>
    </cfRule>
    <cfRule type="endsWith" dxfId="56" priority="18" operator="endsWith" text="Оборудование">
      <formula>RIGHT(D120,LEN("Оборудование"))="Оборудование"</formula>
    </cfRule>
    <cfRule type="containsText" dxfId="55" priority="19" operator="containsText" text="Программное обеспечение">
      <formula>NOT(ISERROR(SEARCH("Программное обеспечение",D120)))</formula>
    </cfRule>
    <cfRule type="endsWith" dxfId="54" priority="20" operator="endsWith" text="Оборудование IT">
      <formula>RIGHT(D120,LEN("Оборудование IT"))="Оборудование IT"</formula>
    </cfRule>
    <cfRule type="containsText" dxfId="53" priority="21" operator="containsText" text="Мебель">
      <formula>NOT(ISERROR(SEARCH("Мебель",D120)))</formula>
    </cfRule>
    <cfRule type="endsWith" dxfId="52" priority="22" operator="endsWith" text="Оборудование">
      <formula>RIGHT(D120,LEN("Оборудование"))="Оборудование"</formula>
    </cfRule>
    <cfRule type="containsText" dxfId="51" priority="23" operator="containsText" text="Программное обеспечение">
      <formula>NOT(ISERROR(SEARCH("Программное обеспечение",D120)))</formula>
    </cfRule>
    <cfRule type="endsWith" dxfId="50" priority="24" operator="endsWith" text="Оборудование IT">
      <formula>RIGHT(D120,LEN("Оборудование IT"))="Оборудование IT"</formula>
    </cfRule>
  </conditionalFormatting>
  <conditionalFormatting sqref="D121:D129">
    <cfRule type="expression" dxfId="49" priority="25">
      <formula>EXACT("Учебные пособия",D121)</formula>
    </cfRule>
    <cfRule type="expression" dxfId="48" priority="26">
      <formula>EXACT("Техника безопасности",D121)</formula>
    </cfRule>
    <cfRule type="expression" dxfId="47" priority="27">
      <formula>EXACT("Охрана труда",D121)</formula>
    </cfRule>
    <cfRule type="expression" dxfId="46" priority="28">
      <formula>EXACT("Программное обеспечение",D121)</formula>
    </cfRule>
    <cfRule type="expression" dxfId="45" priority="29">
      <formula>EXACT("Оборудование IT",D121)</formula>
    </cfRule>
    <cfRule type="expression" dxfId="44" priority="30">
      <formula>EXACT("Мебель",D121)</formula>
    </cfRule>
    <cfRule type="expression" dxfId="43" priority="31">
      <formula>EXACT("Оборудование",D121)</formula>
    </cfRule>
  </conditionalFormatting>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28" xr:uid="{B246106D-E3B1-483B-9D24-73CDB5AA3ED4}"/>
    <dataValidation allowBlank="1" showErrorMessage="1" sqref="B10:B21 C120 B33:B58 B60:B125" xr:uid="{44F2F106-F128-4174-89E8-A498DA88A579}"/>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D22 D1:D2 D59 D130:D1048576</xm:sqref>
        </x14:dataValidation>
        <x14:dataValidation type="list" allowBlank="1" showInputMessage="1" showErrorMessage="1" xr:uid="{64B009F1-9C6A-4E7B-AA87-D9067D5E25EA}">
          <x14:formula1>
            <xm:f>Виды!$A$1:$A$7</xm:f>
          </x14:formula1>
          <xm:sqref>D12:D21 D23:D31 D33:D58 D60:D129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10" activePane="bottomLeft" state="frozen"/>
      <selection activeCell="A2" sqref="A2:E2"/>
      <selection pane="bottomLeft" activeCell="A2" sqref="A2:E2"/>
    </sheetView>
  </sheetViews>
  <sheetFormatPr defaultRowHeight="15.6" x14ac:dyDescent="0.3"/>
  <cols>
    <col min="1" max="1" width="32.6640625" style="231" customWidth="1"/>
    <col min="2" max="2" width="100.6640625" style="220" customWidth="1"/>
    <col min="3" max="3" width="25.6640625" style="234" bestFit="1" customWidth="1"/>
    <col min="4" max="4" width="14.44140625" style="234" customWidth="1"/>
    <col min="5" max="5" width="25.6640625" style="234" customWidth="1"/>
    <col min="6" max="6" width="14.33203125" style="234" customWidth="1"/>
    <col min="7" max="7" width="13.88671875" style="219" customWidth="1"/>
    <col min="8" max="8" width="20.88671875" style="219" customWidth="1"/>
    <col min="9" max="16384" width="8.88671875" style="220"/>
  </cols>
  <sheetData>
    <row r="1" spans="1:8" ht="31.2" x14ac:dyDescent="0.3">
      <c r="A1" s="216" t="s">
        <v>1</v>
      </c>
      <c r="B1" s="217" t="s">
        <v>10</v>
      </c>
      <c r="C1" s="221" t="s">
        <v>2</v>
      </c>
      <c r="D1" s="216" t="s">
        <v>4</v>
      </c>
      <c r="E1" s="216" t="s">
        <v>3</v>
      </c>
      <c r="F1" s="216" t="s">
        <v>8</v>
      </c>
      <c r="G1" s="216" t="s">
        <v>33</v>
      </c>
      <c r="H1" s="216" t="s">
        <v>34</v>
      </c>
    </row>
    <row r="2" spans="1:8" x14ac:dyDescent="0.3">
      <c r="A2" s="11" t="s">
        <v>244</v>
      </c>
      <c r="B2" s="250" t="s">
        <v>519</v>
      </c>
      <c r="C2" s="13" t="s">
        <v>7</v>
      </c>
      <c r="D2" s="226">
        <v>2</v>
      </c>
      <c r="E2" s="13" t="s">
        <v>170</v>
      </c>
      <c r="F2" s="225">
        <v>2</v>
      </c>
      <c r="G2" s="219">
        <f t="shared" ref="G2:G33" si="0">COUNTIF($A$2:$A$999,A2)</f>
        <v>3</v>
      </c>
      <c r="H2" s="219" t="s">
        <v>37</v>
      </c>
    </row>
    <row r="3" spans="1:8" ht="31.2" x14ac:dyDescent="0.3">
      <c r="A3" s="11" t="s">
        <v>646</v>
      </c>
      <c r="B3" s="250" t="s">
        <v>525</v>
      </c>
      <c r="C3" s="13" t="s">
        <v>11</v>
      </c>
      <c r="D3" s="226">
        <v>2</v>
      </c>
      <c r="E3" s="13" t="s">
        <v>170</v>
      </c>
      <c r="F3" s="225">
        <v>2</v>
      </c>
      <c r="G3" s="219">
        <f t="shared" si="0"/>
        <v>1</v>
      </c>
      <c r="H3" s="219" t="s">
        <v>37</v>
      </c>
    </row>
    <row r="4" spans="1:8" x14ac:dyDescent="0.3">
      <c r="A4" s="11" t="s">
        <v>632</v>
      </c>
      <c r="B4" s="232" t="s">
        <v>141</v>
      </c>
      <c r="C4" s="13" t="s">
        <v>11</v>
      </c>
      <c r="D4" s="246">
        <v>1</v>
      </c>
      <c r="E4" s="13" t="s">
        <v>117</v>
      </c>
      <c r="F4" s="221">
        <v>1</v>
      </c>
      <c r="G4" s="219">
        <f t="shared" si="0"/>
        <v>1</v>
      </c>
      <c r="H4" s="219" t="s">
        <v>37</v>
      </c>
    </row>
    <row r="5" spans="1:8" x14ac:dyDescent="0.3">
      <c r="A5" s="11" t="s">
        <v>572</v>
      </c>
      <c r="B5" s="248" t="s">
        <v>573</v>
      </c>
      <c r="C5" s="13" t="s">
        <v>7</v>
      </c>
      <c r="D5" s="13">
        <v>1</v>
      </c>
      <c r="E5" s="13" t="s">
        <v>117</v>
      </c>
      <c r="F5" s="13">
        <v>1</v>
      </c>
      <c r="G5" s="219">
        <f t="shared" si="0"/>
        <v>1</v>
      </c>
      <c r="H5" s="219" t="s">
        <v>645</v>
      </c>
    </row>
    <row r="6" spans="1:8" x14ac:dyDescent="0.3">
      <c r="A6" s="11" t="s">
        <v>254</v>
      </c>
      <c r="B6" s="253" t="s">
        <v>255</v>
      </c>
      <c r="C6" s="13" t="s">
        <v>7</v>
      </c>
      <c r="D6" s="225">
        <v>1</v>
      </c>
      <c r="E6" s="225" t="s">
        <v>117</v>
      </c>
      <c r="F6" s="225">
        <v>1</v>
      </c>
      <c r="G6" s="219">
        <f t="shared" si="0"/>
        <v>1</v>
      </c>
      <c r="H6" s="219" t="s">
        <v>37</v>
      </c>
    </row>
    <row r="7" spans="1:8" ht="31.2" x14ac:dyDescent="0.3">
      <c r="A7" s="11" t="s">
        <v>647</v>
      </c>
      <c r="B7" s="250" t="s">
        <v>139</v>
      </c>
      <c r="C7" s="13" t="s">
        <v>11</v>
      </c>
      <c r="D7" s="225">
        <v>1</v>
      </c>
      <c r="E7" s="13" t="s">
        <v>117</v>
      </c>
      <c r="F7" s="225">
        <v>1</v>
      </c>
      <c r="G7" s="219">
        <f t="shared" si="0"/>
        <v>1</v>
      </c>
      <c r="H7" s="219" t="s">
        <v>37</v>
      </c>
    </row>
    <row r="8" spans="1:8" ht="31.2" x14ac:dyDescent="0.3">
      <c r="A8" s="11" t="s">
        <v>350</v>
      </c>
      <c r="B8" s="250" t="s">
        <v>351</v>
      </c>
      <c r="C8" s="13" t="s">
        <v>11</v>
      </c>
      <c r="D8" s="247">
        <v>1</v>
      </c>
      <c r="E8" s="225" t="s">
        <v>352</v>
      </c>
      <c r="F8" s="225">
        <v>1</v>
      </c>
      <c r="G8" s="219">
        <f t="shared" si="0"/>
        <v>1</v>
      </c>
      <c r="H8" s="219" t="s">
        <v>37</v>
      </c>
    </row>
    <row r="9" spans="1:8" ht="31.2" x14ac:dyDescent="0.3">
      <c r="A9" s="11" t="s">
        <v>353</v>
      </c>
      <c r="B9" s="250" t="s">
        <v>354</v>
      </c>
      <c r="C9" s="13" t="s">
        <v>11</v>
      </c>
      <c r="D9" s="247">
        <v>1</v>
      </c>
      <c r="E9" s="225" t="s">
        <v>352</v>
      </c>
      <c r="F9" s="225">
        <v>1</v>
      </c>
      <c r="G9" s="219">
        <f t="shared" si="0"/>
        <v>2</v>
      </c>
      <c r="H9" s="219" t="s">
        <v>37</v>
      </c>
    </row>
    <row r="10" spans="1:8" ht="31.2" x14ac:dyDescent="0.3">
      <c r="A10" s="11" t="s">
        <v>353</v>
      </c>
      <c r="B10" s="232" t="s">
        <v>149</v>
      </c>
      <c r="C10" s="13" t="s">
        <v>11</v>
      </c>
      <c r="D10" s="225">
        <v>1</v>
      </c>
      <c r="E10" s="13" t="s">
        <v>117</v>
      </c>
      <c r="F10" s="225">
        <v>2</v>
      </c>
      <c r="G10" s="219">
        <f t="shared" si="0"/>
        <v>2</v>
      </c>
      <c r="H10" s="219" t="s">
        <v>37</v>
      </c>
    </row>
    <row r="11" spans="1:8" ht="46.8" x14ac:dyDescent="0.3">
      <c r="A11" s="11" t="s">
        <v>156</v>
      </c>
      <c r="B11" s="250" t="s">
        <v>157</v>
      </c>
      <c r="C11" s="13" t="s">
        <v>11</v>
      </c>
      <c r="D11" s="225">
        <v>1</v>
      </c>
      <c r="E11" s="13" t="s">
        <v>117</v>
      </c>
      <c r="F11" s="225">
        <v>2</v>
      </c>
      <c r="G11" s="219">
        <f t="shared" si="0"/>
        <v>1</v>
      </c>
      <c r="H11" s="219" t="s">
        <v>37</v>
      </c>
    </row>
    <row r="12" spans="1:8" x14ac:dyDescent="0.3">
      <c r="A12" s="11" t="s">
        <v>543</v>
      </c>
      <c r="B12" s="220" t="s">
        <v>544</v>
      </c>
      <c r="C12" s="13" t="s">
        <v>11</v>
      </c>
      <c r="D12" s="225">
        <v>2</v>
      </c>
      <c r="E12" s="13" t="s">
        <v>170</v>
      </c>
      <c r="F12" s="225">
        <v>2</v>
      </c>
      <c r="G12" s="219">
        <f t="shared" si="0"/>
        <v>1</v>
      </c>
      <c r="H12" s="219" t="s">
        <v>37</v>
      </c>
    </row>
    <row r="13" spans="1:8" x14ac:dyDescent="0.3">
      <c r="A13" s="11" t="s">
        <v>264</v>
      </c>
      <c r="B13" s="253" t="s">
        <v>265</v>
      </c>
      <c r="C13" s="13" t="s">
        <v>11</v>
      </c>
      <c r="D13" s="225">
        <v>1</v>
      </c>
      <c r="E13" s="225" t="s">
        <v>117</v>
      </c>
      <c r="F13" s="225">
        <v>1</v>
      </c>
      <c r="G13" s="219">
        <f t="shared" si="0"/>
        <v>1</v>
      </c>
      <c r="H13" s="219" t="s">
        <v>37</v>
      </c>
    </row>
    <row r="14" spans="1:8" x14ac:dyDescent="0.3">
      <c r="A14" s="11" t="s">
        <v>576</v>
      </c>
      <c r="B14" s="248" t="s">
        <v>577</v>
      </c>
      <c r="C14" s="13" t="s">
        <v>5</v>
      </c>
      <c r="D14" s="13">
        <v>1</v>
      </c>
      <c r="E14" s="13" t="s">
        <v>170</v>
      </c>
      <c r="F14" s="13">
        <v>1</v>
      </c>
      <c r="G14" s="219">
        <f t="shared" si="0"/>
        <v>1</v>
      </c>
      <c r="H14" s="219" t="s">
        <v>37</v>
      </c>
    </row>
    <row r="15" spans="1:8" ht="31.2" x14ac:dyDescent="0.3">
      <c r="A15" s="11" t="s">
        <v>648</v>
      </c>
      <c r="B15" s="250" t="s">
        <v>153</v>
      </c>
      <c r="C15" s="13" t="s">
        <v>11</v>
      </c>
      <c r="D15" s="225">
        <v>1</v>
      </c>
      <c r="E15" s="13" t="s">
        <v>117</v>
      </c>
      <c r="F15" s="225">
        <v>1</v>
      </c>
      <c r="G15" s="219">
        <f t="shared" si="0"/>
        <v>1</v>
      </c>
      <c r="H15" s="219" t="s">
        <v>37</v>
      </c>
    </row>
    <row r="16" spans="1:8" x14ac:dyDescent="0.3">
      <c r="A16" s="11" t="s">
        <v>628</v>
      </c>
      <c r="B16" s="248" t="s">
        <v>128</v>
      </c>
      <c r="C16" s="13" t="s">
        <v>11</v>
      </c>
      <c r="D16" s="225">
        <v>1</v>
      </c>
      <c r="E16" s="13" t="s">
        <v>117</v>
      </c>
      <c r="F16" s="225">
        <v>2</v>
      </c>
      <c r="G16" s="219">
        <f t="shared" si="0"/>
        <v>2</v>
      </c>
      <c r="H16" s="219" t="s">
        <v>37</v>
      </c>
    </row>
    <row r="17" spans="1:8" x14ac:dyDescent="0.3">
      <c r="A17" s="11" t="s">
        <v>628</v>
      </c>
      <c r="B17" s="248" t="s">
        <v>147</v>
      </c>
      <c r="C17" s="13" t="s">
        <v>11</v>
      </c>
      <c r="D17" s="225">
        <v>1</v>
      </c>
      <c r="E17" s="13" t="s">
        <v>117</v>
      </c>
      <c r="F17" s="225">
        <v>1</v>
      </c>
      <c r="G17" s="219">
        <f t="shared" si="0"/>
        <v>2</v>
      </c>
      <c r="H17" s="219" t="s">
        <v>37</v>
      </c>
    </row>
    <row r="18" spans="1:8" x14ac:dyDescent="0.3">
      <c r="A18" s="11" t="s">
        <v>355</v>
      </c>
      <c r="B18" s="250" t="s">
        <v>356</v>
      </c>
      <c r="C18" s="13" t="s">
        <v>11</v>
      </c>
      <c r="D18" s="13">
        <v>1</v>
      </c>
      <c r="E18" s="13" t="s">
        <v>6</v>
      </c>
      <c r="F18" s="13">
        <v>1</v>
      </c>
      <c r="G18" s="219">
        <f t="shared" si="0"/>
        <v>1</v>
      </c>
    </row>
    <row r="19" spans="1:8" x14ac:dyDescent="0.3">
      <c r="A19" s="11" t="s">
        <v>158</v>
      </c>
      <c r="B19" s="220" t="s">
        <v>159</v>
      </c>
      <c r="C19" s="13" t="s">
        <v>5</v>
      </c>
      <c r="D19" s="225">
        <v>1</v>
      </c>
      <c r="E19" s="13" t="s">
        <v>117</v>
      </c>
      <c r="F19" s="225">
        <v>1</v>
      </c>
      <c r="G19" s="219">
        <f t="shared" si="0"/>
        <v>1</v>
      </c>
      <c r="H19" s="219" t="s">
        <v>37</v>
      </c>
    </row>
    <row r="20" spans="1:8" x14ac:dyDescent="0.3">
      <c r="A20" s="11" t="s">
        <v>633</v>
      </c>
      <c r="B20" s="232" t="s">
        <v>143</v>
      </c>
      <c r="C20" s="13" t="s">
        <v>11</v>
      </c>
      <c r="D20" s="225">
        <v>1</v>
      </c>
      <c r="E20" s="13" t="s">
        <v>117</v>
      </c>
      <c r="F20" s="225">
        <v>1</v>
      </c>
      <c r="G20" s="219">
        <f t="shared" si="0"/>
        <v>1</v>
      </c>
      <c r="H20" s="219" t="s">
        <v>37</v>
      </c>
    </row>
    <row r="21" spans="1:8" x14ac:dyDescent="0.3">
      <c r="A21" s="11" t="s">
        <v>252</v>
      </c>
      <c r="B21" s="244" t="s">
        <v>253</v>
      </c>
      <c r="C21" s="13" t="s">
        <v>7</v>
      </c>
      <c r="D21" s="225">
        <v>1</v>
      </c>
      <c r="E21" s="225" t="s">
        <v>117</v>
      </c>
      <c r="F21" s="225">
        <v>1</v>
      </c>
      <c r="G21" s="219">
        <f t="shared" si="0"/>
        <v>2</v>
      </c>
      <c r="H21" s="219" t="s">
        <v>645</v>
      </c>
    </row>
    <row r="22" spans="1:8" x14ac:dyDescent="0.3">
      <c r="A22" s="11" t="s">
        <v>252</v>
      </c>
      <c r="B22" s="244" t="s">
        <v>313</v>
      </c>
      <c r="C22" s="13" t="s">
        <v>7</v>
      </c>
      <c r="D22" s="225">
        <v>1</v>
      </c>
      <c r="E22" s="225" t="s">
        <v>117</v>
      </c>
      <c r="F22" s="225">
        <v>1</v>
      </c>
      <c r="G22" s="219">
        <f t="shared" si="0"/>
        <v>2</v>
      </c>
      <c r="H22" s="219" t="s">
        <v>645</v>
      </c>
    </row>
    <row r="23" spans="1:8" x14ac:dyDescent="0.3">
      <c r="A23" s="11" t="s">
        <v>244</v>
      </c>
      <c r="B23" s="244" t="s">
        <v>116</v>
      </c>
      <c r="C23" s="13" t="s">
        <v>7</v>
      </c>
      <c r="D23" s="225">
        <v>1</v>
      </c>
      <c r="E23" s="13" t="s">
        <v>117</v>
      </c>
      <c r="F23" s="225">
        <v>1</v>
      </c>
      <c r="G23" s="219">
        <f t="shared" si="0"/>
        <v>3</v>
      </c>
      <c r="H23" s="219" t="s">
        <v>645</v>
      </c>
    </row>
    <row r="24" spans="1:8" x14ac:dyDescent="0.3">
      <c r="A24" s="11" t="s">
        <v>244</v>
      </c>
      <c r="B24" s="223" t="s">
        <v>245</v>
      </c>
      <c r="C24" s="13" t="s">
        <v>7</v>
      </c>
      <c r="D24" s="225">
        <v>1</v>
      </c>
      <c r="E24" s="225" t="s">
        <v>117</v>
      </c>
      <c r="F24" s="225">
        <v>1</v>
      </c>
      <c r="G24" s="219">
        <f t="shared" si="0"/>
        <v>3</v>
      </c>
      <c r="H24" s="219" t="s">
        <v>645</v>
      </c>
    </row>
    <row r="25" spans="1:8" x14ac:dyDescent="0.3">
      <c r="A25" s="11" t="s">
        <v>134</v>
      </c>
      <c r="B25" s="250" t="s">
        <v>135</v>
      </c>
      <c r="C25" s="13" t="s">
        <v>11</v>
      </c>
      <c r="D25" s="225">
        <v>1</v>
      </c>
      <c r="E25" s="13" t="s">
        <v>117</v>
      </c>
      <c r="F25" s="225">
        <v>2</v>
      </c>
      <c r="G25" s="219">
        <f t="shared" si="0"/>
        <v>1</v>
      </c>
      <c r="H25" s="219" t="s">
        <v>37</v>
      </c>
    </row>
    <row r="26" spans="1:8" ht="31.2" x14ac:dyDescent="0.3">
      <c r="A26" s="11" t="s">
        <v>635</v>
      </c>
      <c r="B26" s="223" t="s">
        <v>319</v>
      </c>
      <c r="C26" s="13" t="s">
        <v>7</v>
      </c>
      <c r="D26" s="225">
        <v>1</v>
      </c>
      <c r="E26" s="225" t="s">
        <v>117</v>
      </c>
      <c r="F26" s="225">
        <v>1</v>
      </c>
      <c r="G26" s="219">
        <f t="shared" si="0"/>
        <v>2</v>
      </c>
      <c r="H26" s="219" t="s">
        <v>645</v>
      </c>
    </row>
    <row r="27" spans="1:8" x14ac:dyDescent="0.3">
      <c r="A27" s="11" t="s">
        <v>574</v>
      </c>
      <c r="B27" s="235" t="s">
        <v>575</v>
      </c>
      <c r="C27" s="13" t="s">
        <v>7</v>
      </c>
      <c r="D27" s="13">
        <v>1</v>
      </c>
      <c r="E27" s="13" t="s">
        <v>170</v>
      </c>
      <c r="F27" s="13">
        <v>1</v>
      </c>
      <c r="G27" s="219">
        <f t="shared" si="0"/>
        <v>1</v>
      </c>
      <c r="H27" s="219" t="s">
        <v>37</v>
      </c>
    </row>
    <row r="28" spans="1:8" ht="31.2" x14ac:dyDescent="0.3">
      <c r="A28" s="11" t="s">
        <v>635</v>
      </c>
      <c r="B28" s="235" t="s">
        <v>163</v>
      </c>
      <c r="C28" s="13" t="s">
        <v>7</v>
      </c>
      <c r="D28" s="225">
        <v>1</v>
      </c>
      <c r="E28" s="13" t="s">
        <v>117</v>
      </c>
      <c r="F28" s="225">
        <v>2</v>
      </c>
      <c r="G28" s="219">
        <f t="shared" si="0"/>
        <v>2</v>
      </c>
      <c r="H28" s="219" t="s">
        <v>645</v>
      </c>
    </row>
    <row r="29" spans="1:8" x14ac:dyDescent="0.3">
      <c r="A29" s="11" t="s">
        <v>619</v>
      </c>
      <c r="B29" s="224" t="s">
        <v>181</v>
      </c>
      <c r="C29" s="13" t="s">
        <v>11</v>
      </c>
      <c r="D29" s="225">
        <v>1</v>
      </c>
      <c r="E29" s="13" t="s">
        <v>117</v>
      </c>
      <c r="F29" s="225">
        <v>2</v>
      </c>
      <c r="G29" s="219">
        <f t="shared" si="0"/>
        <v>1</v>
      </c>
      <c r="H29" s="219" t="s">
        <v>37</v>
      </c>
    </row>
    <row r="30" spans="1:8" x14ac:dyDescent="0.3">
      <c r="A30" s="11" t="s">
        <v>649</v>
      </c>
      <c r="B30" s="250" t="s">
        <v>251</v>
      </c>
      <c r="C30" s="13" t="s">
        <v>11</v>
      </c>
      <c r="D30" s="225">
        <v>2</v>
      </c>
      <c r="E30" s="225" t="s">
        <v>117</v>
      </c>
      <c r="F30" s="225">
        <v>2</v>
      </c>
      <c r="G30" s="219">
        <f t="shared" si="0"/>
        <v>1</v>
      </c>
      <c r="H30" s="219" t="s">
        <v>37</v>
      </c>
    </row>
    <row r="31" spans="1:8" x14ac:dyDescent="0.3">
      <c r="A31" s="11" t="s">
        <v>266</v>
      </c>
      <c r="B31" s="244" t="s">
        <v>267</v>
      </c>
      <c r="C31" s="13" t="s">
        <v>11</v>
      </c>
      <c r="D31" s="225">
        <v>2</v>
      </c>
      <c r="E31" s="225" t="s">
        <v>117</v>
      </c>
      <c r="F31" s="225">
        <v>2</v>
      </c>
      <c r="G31" s="219">
        <f t="shared" si="0"/>
        <v>1</v>
      </c>
      <c r="H31" s="219" t="s">
        <v>37</v>
      </c>
    </row>
    <row r="32" spans="1:8" ht="46.8" x14ac:dyDescent="0.3">
      <c r="A32" s="11" t="s">
        <v>650</v>
      </c>
      <c r="B32" s="220" t="s">
        <v>344</v>
      </c>
      <c r="C32" s="13" t="s">
        <v>11</v>
      </c>
      <c r="D32" s="13">
        <v>1</v>
      </c>
      <c r="E32" s="13" t="s">
        <v>6</v>
      </c>
      <c r="F32" s="13">
        <v>1</v>
      </c>
      <c r="G32" s="219">
        <f t="shared" si="0"/>
        <v>1</v>
      </c>
      <c r="H32" s="219" t="s">
        <v>37</v>
      </c>
    </row>
    <row r="33" spans="1:8" x14ac:dyDescent="0.3">
      <c r="A33" s="11" t="s">
        <v>262</v>
      </c>
      <c r="B33" s="253" t="s">
        <v>263</v>
      </c>
      <c r="C33" s="13" t="s">
        <v>7</v>
      </c>
      <c r="D33" s="225">
        <v>1</v>
      </c>
      <c r="E33" s="225" t="s">
        <v>117</v>
      </c>
      <c r="F33" s="225">
        <v>1</v>
      </c>
      <c r="G33" s="219">
        <f t="shared" si="0"/>
        <v>2</v>
      </c>
      <c r="H33" s="219" t="s">
        <v>645</v>
      </c>
    </row>
    <row r="34" spans="1:8" x14ac:dyDescent="0.3">
      <c r="A34" s="11" t="s">
        <v>262</v>
      </c>
      <c r="B34" s="223" t="s">
        <v>315</v>
      </c>
      <c r="C34" s="13" t="s">
        <v>7</v>
      </c>
      <c r="D34" s="225">
        <v>4</v>
      </c>
      <c r="E34" s="225" t="s">
        <v>117</v>
      </c>
      <c r="F34" s="225">
        <v>4</v>
      </c>
      <c r="G34" s="219">
        <f t="shared" ref="G34:G65" si="1">COUNTIF($A$2:$A$999,A34)</f>
        <v>2</v>
      </c>
      <c r="H34" s="219" t="s">
        <v>645</v>
      </c>
    </row>
    <row r="35" spans="1:8" ht="31.2" x14ac:dyDescent="0.3">
      <c r="A35" s="11" t="s">
        <v>535</v>
      </c>
      <c r="B35" s="224" t="s">
        <v>536</v>
      </c>
      <c r="C35" s="13" t="s">
        <v>11</v>
      </c>
      <c r="D35" s="225">
        <v>1</v>
      </c>
      <c r="E35" s="13" t="s">
        <v>170</v>
      </c>
      <c r="F35" s="225">
        <v>1</v>
      </c>
      <c r="G35" s="219">
        <f t="shared" si="1"/>
        <v>1</v>
      </c>
      <c r="H35" s="219" t="s">
        <v>37</v>
      </c>
    </row>
    <row r="36" spans="1:8" ht="31.2" x14ac:dyDescent="0.3">
      <c r="A36" s="11" t="s">
        <v>640</v>
      </c>
      <c r="B36" s="256" t="s">
        <v>521</v>
      </c>
      <c r="C36" s="13" t="s">
        <v>11</v>
      </c>
      <c r="D36" s="225">
        <v>2</v>
      </c>
      <c r="E36" s="13" t="s">
        <v>170</v>
      </c>
      <c r="F36" s="225">
        <v>2</v>
      </c>
      <c r="G36" s="219">
        <f t="shared" si="1"/>
        <v>1</v>
      </c>
      <c r="H36" s="219" t="s">
        <v>37</v>
      </c>
    </row>
    <row r="37" spans="1:8" ht="46.8" x14ac:dyDescent="0.3">
      <c r="A37" s="254" t="s">
        <v>651</v>
      </c>
      <c r="B37" s="224" t="s">
        <v>155</v>
      </c>
      <c r="C37" s="13" t="s">
        <v>11</v>
      </c>
      <c r="D37" s="226">
        <v>1</v>
      </c>
      <c r="E37" s="13" t="s">
        <v>117</v>
      </c>
      <c r="F37" s="226">
        <v>2</v>
      </c>
      <c r="G37" s="219">
        <f t="shared" si="1"/>
        <v>1</v>
      </c>
      <c r="H37" s="219" t="s">
        <v>37</v>
      </c>
    </row>
    <row r="38" spans="1:8" ht="31.2" x14ac:dyDescent="0.3">
      <c r="A38" s="254" t="s">
        <v>522</v>
      </c>
      <c r="B38" s="224" t="s">
        <v>523</v>
      </c>
      <c r="C38" s="13" t="s">
        <v>11</v>
      </c>
      <c r="D38" s="226">
        <v>2</v>
      </c>
      <c r="E38" s="13" t="s">
        <v>170</v>
      </c>
      <c r="F38" s="226">
        <v>2</v>
      </c>
      <c r="G38" s="219">
        <f t="shared" si="1"/>
        <v>1</v>
      </c>
      <c r="H38" s="219" t="s">
        <v>37</v>
      </c>
    </row>
    <row r="39" spans="1:8" ht="31.2" x14ac:dyDescent="0.3">
      <c r="A39" s="254" t="s">
        <v>282</v>
      </c>
      <c r="B39" s="223" t="s">
        <v>283</v>
      </c>
      <c r="C39" s="13" t="s">
        <v>11</v>
      </c>
      <c r="D39" s="226">
        <v>1</v>
      </c>
      <c r="E39" s="225" t="s">
        <v>117</v>
      </c>
      <c r="F39" s="226">
        <v>1</v>
      </c>
      <c r="G39" s="219">
        <f t="shared" si="1"/>
        <v>1</v>
      </c>
      <c r="H39" s="219" t="s">
        <v>37</v>
      </c>
    </row>
    <row r="40" spans="1:8" ht="62.4" x14ac:dyDescent="0.3">
      <c r="A40" s="254" t="s">
        <v>276</v>
      </c>
      <c r="B40" s="223" t="s">
        <v>277</v>
      </c>
      <c r="C40" s="13" t="s">
        <v>11</v>
      </c>
      <c r="D40" s="226">
        <v>1</v>
      </c>
      <c r="E40" s="225" t="s">
        <v>117</v>
      </c>
      <c r="F40" s="226">
        <v>1</v>
      </c>
      <c r="G40" s="219">
        <f t="shared" si="1"/>
        <v>1</v>
      </c>
      <c r="H40" s="219" t="s">
        <v>37</v>
      </c>
    </row>
    <row r="41" spans="1:8" x14ac:dyDescent="0.3">
      <c r="A41" s="254" t="s">
        <v>644</v>
      </c>
      <c r="B41" s="224" t="s">
        <v>542</v>
      </c>
      <c r="C41" s="13" t="s">
        <v>11</v>
      </c>
      <c r="D41" s="226">
        <v>2</v>
      </c>
      <c r="E41" s="13" t="s">
        <v>170</v>
      </c>
      <c r="F41" s="226">
        <v>2</v>
      </c>
      <c r="G41" s="219">
        <f t="shared" si="1"/>
        <v>1</v>
      </c>
      <c r="H41" s="219" t="s">
        <v>37</v>
      </c>
    </row>
    <row r="42" spans="1:8" ht="31.2" x14ac:dyDescent="0.3">
      <c r="A42" s="254" t="s">
        <v>539</v>
      </c>
      <c r="B42" s="224" t="s">
        <v>540</v>
      </c>
      <c r="C42" s="13" t="s">
        <v>11</v>
      </c>
      <c r="D42" s="226">
        <v>2</v>
      </c>
      <c r="E42" s="13" t="s">
        <v>170</v>
      </c>
      <c r="F42" s="226">
        <v>2</v>
      </c>
      <c r="G42" s="219">
        <f t="shared" si="1"/>
        <v>1</v>
      </c>
      <c r="H42" s="219" t="s">
        <v>37</v>
      </c>
    </row>
    <row r="43" spans="1:8" ht="46.8" x14ac:dyDescent="0.3">
      <c r="A43" s="11" t="s">
        <v>278</v>
      </c>
      <c r="B43" s="223" t="s">
        <v>279</v>
      </c>
      <c r="C43" s="13" t="s">
        <v>11</v>
      </c>
      <c r="D43" s="225">
        <v>1</v>
      </c>
      <c r="E43" s="225" t="s">
        <v>117</v>
      </c>
      <c r="F43" s="225">
        <v>1</v>
      </c>
      <c r="G43" s="219">
        <f t="shared" si="1"/>
        <v>1</v>
      </c>
      <c r="H43" s="219" t="s">
        <v>37</v>
      </c>
    </row>
    <row r="44" spans="1:8" x14ac:dyDescent="0.3">
      <c r="A44" s="11" t="s">
        <v>629</v>
      </c>
      <c r="B44" s="235" t="s">
        <v>130</v>
      </c>
      <c r="C44" s="13" t="s">
        <v>11</v>
      </c>
      <c r="D44" s="225">
        <v>1</v>
      </c>
      <c r="E44" s="13" t="s">
        <v>117</v>
      </c>
      <c r="F44" s="225">
        <v>1</v>
      </c>
      <c r="G44" s="219">
        <f t="shared" si="1"/>
        <v>1</v>
      </c>
      <c r="H44" s="219" t="s">
        <v>37</v>
      </c>
    </row>
    <row r="45" spans="1:8" ht="31.2" x14ac:dyDescent="0.3">
      <c r="A45" s="11" t="s">
        <v>641</v>
      </c>
      <c r="B45" s="250" t="s">
        <v>529</v>
      </c>
      <c r="C45" s="13" t="s">
        <v>11</v>
      </c>
      <c r="D45" s="225">
        <v>2</v>
      </c>
      <c r="E45" s="13" t="s">
        <v>170</v>
      </c>
      <c r="F45" s="225">
        <v>2</v>
      </c>
      <c r="G45" s="219">
        <f t="shared" si="1"/>
        <v>1</v>
      </c>
      <c r="H45" s="219" t="s">
        <v>37</v>
      </c>
    </row>
    <row r="46" spans="1:8" ht="46.8" x14ac:dyDescent="0.3">
      <c r="A46" s="11" t="s">
        <v>631</v>
      </c>
      <c r="B46" s="248" t="s">
        <v>137</v>
      </c>
      <c r="C46" s="13" t="s">
        <v>11</v>
      </c>
      <c r="D46" s="225">
        <v>1</v>
      </c>
      <c r="E46" s="13" t="s">
        <v>117</v>
      </c>
      <c r="F46" s="225">
        <v>2</v>
      </c>
      <c r="G46" s="219">
        <f t="shared" si="1"/>
        <v>1</v>
      </c>
      <c r="H46" s="219" t="s">
        <v>37</v>
      </c>
    </row>
    <row r="47" spans="1:8" x14ac:dyDescent="0.3">
      <c r="A47" s="11" t="s">
        <v>256</v>
      </c>
      <c r="B47" s="223" t="s">
        <v>257</v>
      </c>
      <c r="C47" s="13" t="s">
        <v>7</v>
      </c>
      <c r="D47" s="225">
        <v>2</v>
      </c>
      <c r="E47" s="225" t="s">
        <v>117</v>
      </c>
      <c r="F47" s="225">
        <v>2</v>
      </c>
      <c r="G47" s="219">
        <f t="shared" si="1"/>
        <v>1</v>
      </c>
      <c r="H47" s="219" t="s">
        <v>37</v>
      </c>
    </row>
    <row r="48" spans="1:8" x14ac:dyDescent="0.3">
      <c r="A48" s="11" t="s">
        <v>637</v>
      </c>
      <c r="B48" s="235" t="s">
        <v>183</v>
      </c>
      <c r="C48" s="13" t="s">
        <v>11</v>
      </c>
      <c r="D48" s="225">
        <v>1</v>
      </c>
      <c r="E48" s="13" t="s">
        <v>117</v>
      </c>
      <c r="F48" s="225">
        <v>2</v>
      </c>
      <c r="G48" s="219">
        <f t="shared" si="1"/>
        <v>1</v>
      </c>
      <c r="H48" s="219" t="s">
        <v>37</v>
      </c>
    </row>
    <row r="49" spans="1:8" ht="31.2" x14ac:dyDescent="0.3">
      <c r="A49" s="11" t="s">
        <v>652</v>
      </c>
      <c r="B49" s="223" t="s">
        <v>321</v>
      </c>
      <c r="C49" s="13" t="s">
        <v>11</v>
      </c>
      <c r="D49" s="225">
        <v>1</v>
      </c>
      <c r="E49" s="225" t="s">
        <v>117</v>
      </c>
      <c r="F49" s="225">
        <v>1</v>
      </c>
      <c r="G49" s="219">
        <f t="shared" si="1"/>
        <v>1</v>
      </c>
      <c r="H49" s="219" t="s">
        <v>37</v>
      </c>
    </row>
    <row r="50" spans="1:8" ht="31.2" x14ac:dyDescent="0.3">
      <c r="A50" s="11" t="s">
        <v>119</v>
      </c>
      <c r="B50" s="223" t="s">
        <v>120</v>
      </c>
      <c r="C50" s="13" t="s">
        <v>11</v>
      </c>
      <c r="D50" s="225">
        <v>1</v>
      </c>
      <c r="E50" s="13" t="s">
        <v>117</v>
      </c>
      <c r="F50" s="225">
        <v>2</v>
      </c>
      <c r="G50" s="219">
        <f t="shared" si="1"/>
        <v>1</v>
      </c>
      <c r="H50" s="219" t="s">
        <v>37</v>
      </c>
    </row>
    <row r="51" spans="1:8" ht="31.2" x14ac:dyDescent="0.3">
      <c r="A51" s="11" t="s">
        <v>643</v>
      </c>
      <c r="B51" s="224" t="s">
        <v>538</v>
      </c>
      <c r="C51" s="13" t="s">
        <v>11</v>
      </c>
      <c r="D51" s="225">
        <v>1</v>
      </c>
      <c r="E51" s="13" t="s">
        <v>170</v>
      </c>
      <c r="F51" s="225">
        <v>1</v>
      </c>
      <c r="G51" s="219">
        <f t="shared" si="1"/>
        <v>1</v>
      </c>
      <c r="H51" s="219" t="s">
        <v>37</v>
      </c>
    </row>
    <row r="52" spans="1:8" ht="31.2" x14ac:dyDescent="0.3">
      <c r="A52" s="228" t="s">
        <v>247</v>
      </c>
      <c r="B52" s="223" t="s">
        <v>248</v>
      </c>
      <c r="C52" s="13" t="s">
        <v>11</v>
      </c>
      <c r="D52" s="221">
        <v>1</v>
      </c>
      <c r="E52" s="225" t="s">
        <v>117</v>
      </c>
      <c r="F52" s="221">
        <v>1</v>
      </c>
      <c r="G52" s="219">
        <f t="shared" si="1"/>
        <v>2</v>
      </c>
      <c r="H52" s="219" t="s">
        <v>645</v>
      </c>
    </row>
    <row r="53" spans="1:8" ht="31.2" x14ac:dyDescent="0.3">
      <c r="A53" s="11" t="s">
        <v>247</v>
      </c>
      <c r="B53" s="223" t="s">
        <v>248</v>
      </c>
      <c r="C53" s="13" t="s">
        <v>11</v>
      </c>
      <c r="D53" s="221">
        <v>1</v>
      </c>
      <c r="E53" s="225" t="s">
        <v>117</v>
      </c>
      <c r="F53" s="221">
        <v>1</v>
      </c>
      <c r="G53" s="219">
        <f t="shared" si="1"/>
        <v>2</v>
      </c>
      <c r="H53" s="219" t="s">
        <v>645</v>
      </c>
    </row>
    <row r="54" spans="1:8" ht="31.2" x14ac:dyDescent="0.3">
      <c r="A54" s="11" t="s">
        <v>526</v>
      </c>
      <c r="B54" s="224" t="s">
        <v>527</v>
      </c>
      <c r="C54" s="13" t="s">
        <v>11</v>
      </c>
      <c r="D54" s="225">
        <v>2</v>
      </c>
      <c r="E54" s="13" t="s">
        <v>170</v>
      </c>
      <c r="F54" s="225">
        <v>2</v>
      </c>
      <c r="G54" s="219">
        <f t="shared" si="1"/>
        <v>1</v>
      </c>
      <c r="H54" s="219" t="s">
        <v>37</v>
      </c>
    </row>
    <row r="55" spans="1:8" x14ac:dyDescent="0.3">
      <c r="A55" s="254" t="s">
        <v>569</v>
      </c>
      <c r="B55" s="235" t="s">
        <v>570</v>
      </c>
      <c r="C55" s="13" t="s">
        <v>7</v>
      </c>
      <c r="D55" s="242">
        <v>2</v>
      </c>
      <c r="E55" s="13" t="s">
        <v>117</v>
      </c>
      <c r="F55" s="242">
        <v>2</v>
      </c>
      <c r="G55" s="219">
        <f t="shared" si="1"/>
        <v>2</v>
      </c>
      <c r="H55" s="219" t="s">
        <v>645</v>
      </c>
    </row>
    <row r="56" spans="1:8" x14ac:dyDescent="0.3">
      <c r="A56" s="255" t="s">
        <v>569</v>
      </c>
      <c r="B56" s="235" t="s">
        <v>571</v>
      </c>
      <c r="C56" s="13" t="s">
        <v>7</v>
      </c>
      <c r="D56" s="13">
        <v>1</v>
      </c>
      <c r="E56" s="13" t="s">
        <v>117</v>
      </c>
      <c r="F56" s="13">
        <v>1</v>
      </c>
      <c r="G56" s="219">
        <f t="shared" si="1"/>
        <v>2</v>
      </c>
      <c r="H56" s="219" t="s">
        <v>645</v>
      </c>
    </row>
    <row r="57" spans="1:8" ht="31.2" x14ac:dyDescent="0.3">
      <c r="A57" s="11" t="s">
        <v>638</v>
      </c>
      <c r="B57" s="223" t="s">
        <v>259</v>
      </c>
      <c r="C57" s="13" t="s">
        <v>7</v>
      </c>
      <c r="D57" s="225">
        <v>1</v>
      </c>
      <c r="E57" s="225" t="s">
        <v>117</v>
      </c>
      <c r="F57" s="246">
        <v>1</v>
      </c>
      <c r="G57" s="219">
        <f t="shared" si="1"/>
        <v>1</v>
      </c>
      <c r="H57" s="219" t="s">
        <v>37</v>
      </c>
    </row>
    <row r="58" spans="1:8" x14ac:dyDescent="0.3">
      <c r="A58" s="11" t="s">
        <v>442</v>
      </c>
      <c r="B58" s="224" t="s">
        <v>546</v>
      </c>
      <c r="C58" s="13" t="s">
        <v>11</v>
      </c>
      <c r="D58" s="221">
        <v>2</v>
      </c>
      <c r="E58" s="13" t="s">
        <v>170</v>
      </c>
      <c r="F58" s="221">
        <v>2</v>
      </c>
      <c r="G58" s="219">
        <f t="shared" si="1"/>
        <v>1</v>
      </c>
      <c r="H58" s="219" t="s">
        <v>37</v>
      </c>
    </row>
    <row r="59" spans="1:8" ht="31.2" x14ac:dyDescent="0.3">
      <c r="A59" s="11" t="s">
        <v>630</v>
      </c>
      <c r="B59" s="235" t="s">
        <v>132</v>
      </c>
      <c r="C59" s="13" t="s">
        <v>7</v>
      </c>
      <c r="D59" s="225">
        <v>1</v>
      </c>
      <c r="E59" s="13" t="s">
        <v>117</v>
      </c>
      <c r="F59" s="225">
        <v>2</v>
      </c>
      <c r="G59" s="219">
        <f t="shared" si="1"/>
        <v>1</v>
      </c>
      <c r="H59" s="219" t="s">
        <v>37</v>
      </c>
    </row>
    <row r="60" spans="1:8" x14ac:dyDescent="0.3">
      <c r="A60" s="11" t="s">
        <v>627</v>
      </c>
      <c r="B60" s="235" t="s">
        <v>124</v>
      </c>
      <c r="C60" s="13" t="s">
        <v>11</v>
      </c>
      <c r="D60" s="225">
        <v>1</v>
      </c>
      <c r="E60" s="13" t="s">
        <v>117</v>
      </c>
      <c r="F60" s="225">
        <v>1</v>
      </c>
      <c r="G60" s="219">
        <f t="shared" si="1"/>
        <v>1</v>
      </c>
      <c r="H60" s="219" t="s">
        <v>37</v>
      </c>
    </row>
    <row r="61" spans="1:8" ht="31.2" x14ac:dyDescent="0.3">
      <c r="A61" s="11" t="s">
        <v>125</v>
      </c>
      <c r="B61" s="235" t="s">
        <v>126</v>
      </c>
      <c r="C61" s="13" t="s">
        <v>11</v>
      </c>
      <c r="D61" s="225">
        <v>1</v>
      </c>
      <c r="E61" s="13" t="s">
        <v>117</v>
      </c>
      <c r="F61" s="225">
        <v>1</v>
      </c>
      <c r="G61" s="219">
        <f t="shared" si="1"/>
        <v>1</v>
      </c>
      <c r="H61" s="219" t="s">
        <v>37</v>
      </c>
    </row>
    <row r="62" spans="1:8" x14ac:dyDescent="0.3">
      <c r="A62" s="11" t="s">
        <v>620</v>
      </c>
      <c r="B62" s="224" t="s">
        <v>532</v>
      </c>
      <c r="C62" s="13" t="s">
        <v>11</v>
      </c>
      <c r="D62" s="225">
        <v>3</v>
      </c>
      <c r="E62" s="13" t="s">
        <v>170</v>
      </c>
      <c r="F62" s="225">
        <v>3</v>
      </c>
      <c r="G62" s="219">
        <f t="shared" si="1"/>
        <v>1</v>
      </c>
      <c r="H62" s="219" t="s">
        <v>37</v>
      </c>
    </row>
    <row r="63" spans="1:8" x14ac:dyDescent="0.3">
      <c r="A63" s="11" t="s">
        <v>642</v>
      </c>
      <c r="B63" s="224" t="s">
        <v>531</v>
      </c>
      <c r="C63" s="13" t="s">
        <v>11</v>
      </c>
      <c r="D63" s="225">
        <v>4</v>
      </c>
      <c r="E63" s="13" t="s">
        <v>170</v>
      </c>
      <c r="F63" s="225">
        <v>4</v>
      </c>
      <c r="G63" s="219">
        <f t="shared" si="1"/>
        <v>1</v>
      </c>
      <c r="H63" s="219" t="s">
        <v>37</v>
      </c>
    </row>
    <row r="64" spans="1:8" x14ac:dyDescent="0.3">
      <c r="A64" s="11" t="s">
        <v>636</v>
      </c>
      <c r="B64" s="235" t="s">
        <v>165</v>
      </c>
      <c r="C64" s="13" t="s">
        <v>11</v>
      </c>
      <c r="D64" s="225">
        <v>1</v>
      </c>
      <c r="E64" s="13" t="s">
        <v>117</v>
      </c>
      <c r="F64" s="225">
        <v>2</v>
      </c>
      <c r="G64" s="219">
        <f t="shared" si="1"/>
        <v>1</v>
      </c>
      <c r="H64" s="219" t="s">
        <v>37</v>
      </c>
    </row>
    <row r="65" spans="1:8" ht="46.8" x14ac:dyDescent="0.3">
      <c r="A65" s="11" t="s">
        <v>268</v>
      </c>
      <c r="B65" s="223" t="s">
        <v>269</v>
      </c>
      <c r="C65" s="13" t="s">
        <v>11</v>
      </c>
      <c r="D65" s="225">
        <v>10</v>
      </c>
      <c r="E65" s="225" t="s">
        <v>117</v>
      </c>
      <c r="F65" s="225">
        <v>10</v>
      </c>
      <c r="G65" s="219">
        <f t="shared" si="1"/>
        <v>1</v>
      </c>
      <c r="H65" s="219" t="s">
        <v>37</v>
      </c>
    </row>
    <row r="66" spans="1:8" ht="31.2" x14ac:dyDescent="0.3">
      <c r="A66" s="11" t="s">
        <v>272</v>
      </c>
      <c r="B66" s="223" t="s">
        <v>273</v>
      </c>
      <c r="C66" s="13" t="s">
        <v>11</v>
      </c>
      <c r="D66" s="225">
        <v>1</v>
      </c>
      <c r="E66" s="226" t="s">
        <v>117</v>
      </c>
      <c r="F66" s="226">
        <v>1</v>
      </c>
      <c r="G66" s="219">
        <f t="shared" ref="G66:G90" si="2">COUNTIF($A$2:$A$999,A66)</f>
        <v>1</v>
      </c>
      <c r="H66" s="219" t="s">
        <v>37</v>
      </c>
    </row>
    <row r="67" spans="1:8" ht="31.2" x14ac:dyDescent="0.3">
      <c r="A67" s="11" t="s">
        <v>166</v>
      </c>
      <c r="B67" s="224" t="s">
        <v>167</v>
      </c>
      <c r="C67" s="13" t="s">
        <v>11</v>
      </c>
      <c r="D67" s="225">
        <v>1</v>
      </c>
      <c r="E67" s="242" t="s">
        <v>117</v>
      </c>
      <c r="F67" s="226">
        <v>2</v>
      </c>
      <c r="G67" s="219">
        <f t="shared" si="2"/>
        <v>1</v>
      </c>
      <c r="H67" s="219" t="s">
        <v>37</v>
      </c>
    </row>
    <row r="68" spans="1:8" ht="31.2" x14ac:dyDescent="0.3">
      <c r="A68" s="11" t="s">
        <v>533</v>
      </c>
      <c r="B68" s="224" t="s">
        <v>534</v>
      </c>
      <c r="C68" s="13" t="s">
        <v>11</v>
      </c>
      <c r="D68" s="225">
        <v>2</v>
      </c>
      <c r="E68" s="13" t="s">
        <v>170</v>
      </c>
      <c r="F68" s="225">
        <v>2</v>
      </c>
      <c r="G68" s="219">
        <f t="shared" si="2"/>
        <v>1</v>
      </c>
      <c r="H68" s="219" t="s">
        <v>37</v>
      </c>
    </row>
    <row r="69" spans="1:8" ht="31.2" x14ac:dyDescent="0.3">
      <c r="A69" s="11" t="s">
        <v>177</v>
      </c>
      <c r="B69" s="224" t="s">
        <v>178</v>
      </c>
      <c r="C69" s="13" t="s">
        <v>11</v>
      </c>
      <c r="D69" s="225">
        <v>1</v>
      </c>
      <c r="E69" s="13" t="s">
        <v>179</v>
      </c>
      <c r="F69" s="225">
        <v>1</v>
      </c>
      <c r="G69" s="219">
        <f t="shared" si="2"/>
        <v>1</v>
      </c>
      <c r="H69" s="219" t="s">
        <v>37</v>
      </c>
    </row>
    <row r="70" spans="1:8" ht="46.8" x14ac:dyDescent="0.3">
      <c r="A70" s="11" t="s">
        <v>653</v>
      </c>
      <c r="B70" s="224" t="s">
        <v>161</v>
      </c>
      <c r="C70" s="13" t="s">
        <v>11</v>
      </c>
      <c r="D70" s="225">
        <v>1</v>
      </c>
      <c r="E70" s="13" t="s">
        <v>117</v>
      </c>
      <c r="F70" s="225">
        <v>2</v>
      </c>
      <c r="G70" s="219">
        <f t="shared" si="2"/>
        <v>1</v>
      </c>
      <c r="H70" s="219" t="s">
        <v>37</v>
      </c>
    </row>
    <row r="71" spans="1:8" x14ac:dyDescent="0.3">
      <c r="A71" s="11" t="s">
        <v>626</v>
      </c>
      <c r="B71" s="224" t="s">
        <v>122</v>
      </c>
      <c r="C71" s="13" t="s">
        <v>7</v>
      </c>
      <c r="D71" s="225">
        <v>1</v>
      </c>
      <c r="E71" s="13" t="s">
        <v>117</v>
      </c>
      <c r="F71" s="225">
        <v>2</v>
      </c>
      <c r="G71" s="219">
        <f t="shared" si="2"/>
        <v>1</v>
      </c>
      <c r="H71" s="219" t="s">
        <v>37</v>
      </c>
    </row>
    <row r="72" spans="1:8" x14ac:dyDescent="0.3">
      <c r="A72" s="11" t="s">
        <v>316</v>
      </c>
      <c r="B72" s="223" t="s">
        <v>317</v>
      </c>
      <c r="C72" s="13" t="s">
        <v>7</v>
      </c>
      <c r="D72" s="225">
        <v>1</v>
      </c>
      <c r="E72" s="225" t="s">
        <v>117</v>
      </c>
      <c r="F72" s="225">
        <v>1</v>
      </c>
      <c r="G72" s="219">
        <f t="shared" si="2"/>
        <v>1</v>
      </c>
      <c r="H72" s="219" t="s">
        <v>37</v>
      </c>
    </row>
    <row r="73" spans="1:8" ht="31.2" x14ac:dyDescent="0.3">
      <c r="A73" s="11" t="s">
        <v>144</v>
      </c>
      <c r="B73" s="235" t="s">
        <v>145</v>
      </c>
      <c r="C73" s="13" t="s">
        <v>11</v>
      </c>
      <c r="D73" s="225">
        <v>1</v>
      </c>
      <c r="E73" s="13" t="s">
        <v>117</v>
      </c>
      <c r="F73" s="225">
        <v>2</v>
      </c>
      <c r="G73" s="219">
        <f t="shared" si="2"/>
        <v>1</v>
      </c>
      <c r="H73" s="219" t="s">
        <v>37</v>
      </c>
    </row>
    <row r="74" spans="1:8" ht="46.8" x14ac:dyDescent="0.3">
      <c r="A74" s="11" t="s">
        <v>280</v>
      </c>
      <c r="B74" s="223" t="s">
        <v>281</v>
      </c>
      <c r="C74" s="13" t="s">
        <v>11</v>
      </c>
      <c r="D74" s="225">
        <v>1</v>
      </c>
      <c r="E74" s="225" t="s">
        <v>117</v>
      </c>
      <c r="F74" s="225">
        <v>1</v>
      </c>
      <c r="G74" s="219">
        <f t="shared" si="2"/>
        <v>1</v>
      </c>
      <c r="H74" s="219" t="s">
        <v>37</v>
      </c>
    </row>
    <row r="75" spans="1:8" ht="31.2" x14ac:dyDescent="0.3">
      <c r="A75" s="11" t="s">
        <v>274</v>
      </c>
      <c r="B75" s="223" t="s">
        <v>275</v>
      </c>
      <c r="C75" s="13" t="s">
        <v>11</v>
      </c>
      <c r="D75" s="225">
        <v>1</v>
      </c>
      <c r="E75" s="225" t="s">
        <v>117</v>
      </c>
      <c r="F75" s="225">
        <v>1</v>
      </c>
      <c r="G75" s="219">
        <f t="shared" si="2"/>
        <v>1</v>
      </c>
      <c r="H75" s="219" t="s">
        <v>37</v>
      </c>
    </row>
    <row r="76" spans="1:8" ht="46.8" x14ac:dyDescent="0.3">
      <c r="A76" s="11" t="s">
        <v>634</v>
      </c>
      <c r="B76" s="235" t="s">
        <v>151</v>
      </c>
      <c r="C76" s="13" t="s">
        <v>11</v>
      </c>
      <c r="D76" s="225">
        <v>1</v>
      </c>
      <c r="E76" s="13" t="s">
        <v>117</v>
      </c>
      <c r="F76" s="225">
        <v>2</v>
      </c>
      <c r="G76" s="219">
        <f t="shared" si="2"/>
        <v>1</v>
      </c>
      <c r="H76" s="219" t="s">
        <v>37</v>
      </c>
    </row>
    <row r="77" spans="1:8" ht="46.8" x14ac:dyDescent="0.3">
      <c r="A77" s="11" t="s">
        <v>270</v>
      </c>
      <c r="B77" s="223" t="s">
        <v>271</v>
      </c>
      <c r="C77" s="13" t="s">
        <v>11</v>
      </c>
      <c r="D77" s="225">
        <v>10</v>
      </c>
      <c r="E77" s="225" t="s">
        <v>117</v>
      </c>
      <c r="F77" s="225">
        <v>10</v>
      </c>
      <c r="G77" s="219">
        <f t="shared" si="2"/>
        <v>1</v>
      </c>
      <c r="H77" s="219" t="s">
        <v>37</v>
      </c>
    </row>
    <row r="78" spans="1:8" ht="31.2" x14ac:dyDescent="0.3">
      <c r="A78" s="11" t="s">
        <v>175</v>
      </c>
      <c r="B78" s="235" t="s">
        <v>176</v>
      </c>
      <c r="C78" s="13" t="s">
        <v>11</v>
      </c>
      <c r="D78" s="225">
        <v>1</v>
      </c>
      <c r="E78" s="13" t="s">
        <v>117</v>
      </c>
      <c r="F78" s="225">
        <v>1</v>
      </c>
      <c r="G78" s="219">
        <f t="shared" si="2"/>
        <v>1</v>
      </c>
      <c r="H78" s="219" t="s">
        <v>37</v>
      </c>
    </row>
    <row r="79" spans="1:8" x14ac:dyDescent="0.3">
      <c r="A79" s="11" t="s">
        <v>346</v>
      </c>
      <c r="B79" s="224" t="s">
        <v>347</v>
      </c>
      <c r="C79" s="13" t="s">
        <v>11</v>
      </c>
      <c r="D79" s="13">
        <v>1</v>
      </c>
      <c r="E79" s="13" t="s">
        <v>6</v>
      </c>
      <c r="F79" s="13">
        <v>1</v>
      </c>
      <c r="G79" s="219">
        <f t="shared" si="2"/>
        <v>1</v>
      </c>
      <c r="H79" s="219" t="s">
        <v>37</v>
      </c>
    </row>
    <row r="80" spans="1:8" x14ac:dyDescent="0.3">
      <c r="A80" s="11" t="s">
        <v>284</v>
      </c>
      <c r="B80" s="223" t="s">
        <v>285</v>
      </c>
      <c r="C80" s="13" t="s">
        <v>7</v>
      </c>
      <c r="D80" s="225">
        <v>1</v>
      </c>
      <c r="E80" s="225" t="s">
        <v>117</v>
      </c>
      <c r="F80" s="225">
        <v>1</v>
      </c>
      <c r="G80" s="219">
        <f t="shared" si="2"/>
        <v>2</v>
      </c>
      <c r="H80" s="219" t="s">
        <v>645</v>
      </c>
    </row>
    <row r="81" spans="1:8" x14ac:dyDescent="0.3">
      <c r="A81" s="11" t="s">
        <v>284</v>
      </c>
      <c r="B81" s="223" t="s">
        <v>285</v>
      </c>
      <c r="C81" s="13" t="s">
        <v>7</v>
      </c>
      <c r="D81" s="225">
        <v>1</v>
      </c>
      <c r="E81" s="225" t="s">
        <v>117</v>
      </c>
      <c r="F81" s="225">
        <v>1</v>
      </c>
      <c r="G81" s="219">
        <f t="shared" si="2"/>
        <v>2</v>
      </c>
      <c r="H81" s="219" t="s">
        <v>645</v>
      </c>
    </row>
    <row r="82" spans="1:8" x14ac:dyDescent="0.3">
      <c r="A82" s="11" t="s">
        <v>341</v>
      </c>
      <c r="B82" s="224" t="s">
        <v>342</v>
      </c>
      <c r="C82" s="13" t="s">
        <v>7</v>
      </c>
      <c r="D82" s="13">
        <v>1</v>
      </c>
      <c r="E82" s="13" t="s">
        <v>6</v>
      </c>
      <c r="F82" s="13">
        <v>1</v>
      </c>
      <c r="G82" s="219">
        <f t="shared" si="2"/>
        <v>2</v>
      </c>
      <c r="H82" s="219" t="s">
        <v>645</v>
      </c>
    </row>
    <row r="83" spans="1:8" x14ac:dyDescent="0.3">
      <c r="A83" s="11" t="s">
        <v>341</v>
      </c>
      <c r="B83" s="224" t="s">
        <v>515</v>
      </c>
      <c r="C83" s="13" t="s">
        <v>7</v>
      </c>
      <c r="D83" s="225">
        <v>1</v>
      </c>
      <c r="E83" s="13" t="s">
        <v>170</v>
      </c>
      <c r="F83" s="225">
        <v>1</v>
      </c>
      <c r="G83" s="219">
        <f t="shared" si="2"/>
        <v>2</v>
      </c>
      <c r="H83" s="219" t="s">
        <v>645</v>
      </c>
    </row>
    <row r="84" spans="1:8" ht="31.2" x14ac:dyDescent="0.3">
      <c r="A84" s="11" t="s">
        <v>260</v>
      </c>
      <c r="B84" s="223" t="s">
        <v>261</v>
      </c>
      <c r="C84" s="13" t="s">
        <v>11</v>
      </c>
      <c r="D84" s="225">
        <v>1</v>
      </c>
      <c r="E84" s="225" t="s">
        <v>117</v>
      </c>
      <c r="F84" s="225">
        <v>1</v>
      </c>
      <c r="G84" s="219">
        <f t="shared" si="2"/>
        <v>1</v>
      </c>
      <c r="H84" s="219" t="s">
        <v>37</v>
      </c>
    </row>
    <row r="85" spans="1:8" ht="31.2" x14ac:dyDescent="0.3">
      <c r="A85" s="11" t="s">
        <v>168</v>
      </c>
      <c r="B85" s="235" t="s">
        <v>169</v>
      </c>
      <c r="C85" s="13" t="s">
        <v>7</v>
      </c>
      <c r="D85" s="225">
        <v>1</v>
      </c>
      <c r="E85" s="13" t="s">
        <v>170</v>
      </c>
      <c r="F85" s="225">
        <v>1</v>
      </c>
      <c r="G85" s="219">
        <f t="shared" si="2"/>
        <v>1</v>
      </c>
      <c r="H85" s="219" t="s">
        <v>37</v>
      </c>
    </row>
    <row r="86" spans="1:8" ht="31.2" x14ac:dyDescent="0.3">
      <c r="A86" s="11" t="s">
        <v>348</v>
      </c>
      <c r="B86" s="224" t="s">
        <v>349</v>
      </c>
      <c r="C86" s="13" t="s">
        <v>11</v>
      </c>
      <c r="D86" s="13">
        <v>1</v>
      </c>
      <c r="E86" s="249" t="s">
        <v>6</v>
      </c>
      <c r="F86" s="249">
        <v>1</v>
      </c>
      <c r="G86" s="219">
        <f t="shared" si="2"/>
        <v>1</v>
      </c>
      <c r="H86" s="219" t="s">
        <v>37</v>
      </c>
    </row>
    <row r="87" spans="1:8" x14ac:dyDescent="0.3">
      <c r="A87" s="11" t="s">
        <v>75</v>
      </c>
      <c r="B87" s="235" t="s">
        <v>172</v>
      </c>
      <c r="C87" s="13" t="s">
        <v>7</v>
      </c>
      <c r="D87" s="225">
        <v>1</v>
      </c>
      <c r="E87" s="249" t="s">
        <v>117</v>
      </c>
      <c r="F87" s="251">
        <v>2</v>
      </c>
      <c r="G87" s="219">
        <f t="shared" si="2"/>
        <v>2</v>
      </c>
      <c r="H87" s="219" t="s">
        <v>645</v>
      </c>
    </row>
    <row r="88" spans="1:8" x14ac:dyDescent="0.3">
      <c r="A88" s="11" t="s">
        <v>75</v>
      </c>
      <c r="B88" s="223" t="s">
        <v>314</v>
      </c>
      <c r="C88" s="13" t="s">
        <v>7</v>
      </c>
      <c r="D88" s="225">
        <v>1</v>
      </c>
      <c r="E88" s="251" t="s">
        <v>117</v>
      </c>
      <c r="F88" s="251">
        <v>1</v>
      </c>
      <c r="G88" s="219">
        <f t="shared" si="2"/>
        <v>2</v>
      </c>
      <c r="H88" s="219" t="s">
        <v>645</v>
      </c>
    </row>
    <row r="89" spans="1:8" ht="31.2" x14ac:dyDescent="0.3">
      <c r="A89" s="11" t="s">
        <v>173</v>
      </c>
      <c r="B89" s="224" t="s">
        <v>174</v>
      </c>
      <c r="C89" s="13" t="s">
        <v>11</v>
      </c>
      <c r="D89" s="225">
        <v>1</v>
      </c>
      <c r="E89" s="249" t="s">
        <v>117</v>
      </c>
      <c r="F89" s="251">
        <v>2</v>
      </c>
      <c r="G89" s="219">
        <f t="shared" si="2"/>
        <v>1</v>
      </c>
      <c r="H89" s="219" t="s">
        <v>37</v>
      </c>
    </row>
    <row r="90" spans="1:8" ht="31.2" x14ac:dyDescent="0.3">
      <c r="A90" s="11" t="s">
        <v>639</v>
      </c>
      <c r="B90" s="250" t="s">
        <v>517</v>
      </c>
      <c r="C90" s="13" t="s">
        <v>11</v>
      </c>
      <c r="D90" s="225">
        <v>1</v>
      </c>
      <c r="E90" s="13" t="s">
        <v>170</v>
      </c>
      <c r="F90" s="251">
        <v>1</v>
      </c>
      <c r="G90" s="219">
        <f t="shared" si="2"/>
        <v>1</v>
      </c>
      <c r="H90" s="219" t="s">
        <v>37</v>
      </c>
    </row>
    <row r="91" spans="1:8" x14ac:dyDescent="0.3">
      <c r="C91" s="233"/>
    </row>
    <row r="92" spans="1:8" x14ac:dyDescent="0.3">
      <c r="C92" s="233"/>
    </row>
    <row r="93" spans="1:8" x14ac:dyDescent="0.3">
      <c r="C93" s="233"/>
    </row>
    <row r="94" spans="1:8" x14ac:dyDescent="0.3">
      <c r="C94" s="233"/>
    </row>
    <row r="95" spans="1:8" x14ac:dyDescent="0.3">
      <c r="C95" s="233"/>
    </row>
    <row r="96" spans="1:8" x14ac:dyDescent="0.3">
      <c r="C96" s="233"/>
    </row>
    <row r="97" spans="3:3" x14ac:dyDescent="0.3">
      <c r="C97" s="233"/>
    </row>
    <row r="98" spans="3:3" x14ac:dyDescent="0.3">
      <c r="C98" s="233"/>
    </row>
    <row r="99" spans="3:3" x14ac:dyDescent="0.3">
      <c r="C99" s="233"/>
    </row>
    <row r="100" spans="3:3" x14ac:dyDescent="0.3">
      <c r="C100" s="233"/>
    </row>
    <row r="101" spans="3:3" x14ac:dyDescent="0.3">
      <c r="C101" s="233"/>
    </row>
    <row r="102" spans="3:3" x14ac:dyDescent="0.3">
      <c r="C102" s="233"/>
    </row>
    <row r="103" spans="3:3" x14ac:dyDescent="0.3">
      <c r="C103" s="233"/>
    </row>
    <row r="104" spans="3:3" x14ac:dyDescent="0.3">
      <c r="C104" s="233"/>
    </row>
    <row r="105" spans="3:3" x14ac:dyDescent="0.3">
      <c r="C105" s="233"/>
    </row>
    <row r="106" spans="3:3" x14ac:dyDescent="0.3">
      <c r="C106" s="233"/>
    </row>
    <row r="107" spans="3:3" x14ac:dyDescent="0.3">
      <c r="C107" s="233"/>
    </row>
    <row r="108" spans="3:3" x14ac:dyDescent="0.3">
      <c r="C108" s="233"/>
    </row>
    <row r="109" spans="3:3" x14ac:dyDescent="0.3">
      <c r="C109" s="233"/>
    </row>
    <row r="110" spans="3:3" x14ac:dyDescent="0.3">
      <c r="C110" s="233"/>
    </row>
    <row r="111" spans="3:3" x14ac:dyDescent="0.3">
      <c r="C111" s="233"/>
    </row>
    <row r="112" spans="3:3" x14ac:dyDescent="0.3">
      <c r="C112" s="233"/>
    </row>
    <row r="113" spans="3:3" x14ac:dyDescent="0.3">
      <c r="C113" s="233"/>
    </row>
    <row r="114" spans="3:3" x14ac:dyDescent="0.3">
      <c r="C114" s="233"/>
    </row>
    <row r="115" spans="3:3" x14ac:dyDescent="0.3">
      <c r="C115" s="233"/>
    </row>
    <row r="116" spans="3:3" x14ac:dyDescent="0.3">
      <c r="C116" s="233"/>
    </row>
    <row r="117" spans="3:3" x14ac:dyDescent="0.3">
      <c r="C117" s="233"/>
    </row>
    <row r="118" spans="3:3" x14ac:dyDescent="0.3">
      <c r="C118" s="233"/>
    </row>
    <row r="119" spans="3:3" x14ac:dyDescent="0.3">
      <c r="C119" s="233"/>
    </row>
    <row r="120" spans="3:3" x14ac:dyDescent="0.3">
      <c r="C120" s="233"/>
    </row>
    <row r="121" spans="3:3" x14ac:dyDescent="0.3">
      <c r="C121" s="233"/>
    </row>
    <row r="122" spans="3:3" x14ac:dyDescent="0.3">
      <c r="C122" s="233"/>
    </row>
    <row r="123" spans="3:3" x14ac:dyDescent="0.3">
      <c r="C123" s="233"/>
    </row>
    <row r="124" spans="3:3" x14ac:dyDescent="0.3">
      <c r="C124" s="233"/>
    </row>
    <row r="125" spans="3:3" x14ac:dyDescent="0.3">
      <c r="C125" s="233"/>
    </row>
    <row r="126" spans="3:3" x14ac:dyDescent="0.3">
      <c r="C126" s="233"/>
    </row>
    <row r="127" spans="3:3" x14ac:dyDescent="0.3">
      <c r="C127" s="233"/>
    </row>
    <row r="128" spans="3:3" x14ac:dyDescent="0.3">
      <c r="C128" s="233"/>
    </row>
    <row r="129" spans="3:3" x14ac:dyDescent="0.3">
      <c r="C129" s="233"/>
    </row>
    <row r="130" spans="3:3" x14ac:dyDescent="0.3">
      <c r="C130" s="233"/>
    </row>
    <row r="131" spans="3:3" x14ac:dyDescent="0.3">
      <c r="C131" s="233"/>
    </row>
    <row r="132" spans="3:3" x14ac:dyDescent="0.3">
      <c r="C132" s="233"/>
    </row>
    <row r="133" spans="3:3" x14ac:dyDescent="0.3">
      <c r="C133" s="233"/>
    </row>
    <row r="134" spans="3:3" x14ac:dyDescent="0.3">
      <c r="C134" s="233"/>
    </row>
    <row r="135" spans="3:3" x14ac:dyDescent="0.3">
      <c r="C135" s="233"/>
    </row>
    <row r="136" spans="3:3" x14ac:dyDescent="0.3">
      <c r="C136" s="233"/>
    </row>
    <row r="137" spans="3:3" x14ac:dyDescent="0.3">
      <c r="C137" s="233"/>
    </row>
    <row r="138" spans="3:3" x14ac:dyDescent="0.3">
      <c r="C138" s="233"/>
    </row>
    <row r="139" spans="3:3" x14ac:dyDescent="0.3">
      <c r="C139" s="233"/>
    </row>
    <row r="140" spans="3:3" x14ac:dyDescent="0.3">
      <c r="C140" s="233"/>
    </row>
    <row r="141" spans="3:3" x14ac:dyDescent="0.3">
      <c r="C141" s="233"/>
    </row>
    <row r="142" spans="3:3" x14ac:dyDescent="0.3">
      <c r="C142" s="233"/>
    </row>
    <row r="143" spans="3:3" x14ac:dyDescent="0.3">
      <c r="C143" s="233"/>
    </row>
    <row r="144" spans="3:3" x14ac:dyDescent="0.3">
      <c r="C144" s="233"/>
    </row>
    <row r="145" spans="3:3" x14ac:dyDescent="0.3">
      <c r="C145" s="233"/>
    </row>
    <row r="146" spans="3:3" x14ac:dyDescent="0.3">
      <c r="C146" s="233"/>
    </row>
    <row r="147" spans="3:3" x14ac:dyDescent="0.3">
      <c r="C147" s="233"/>
    </row>
    <row r="148" spans="3:3" x14ac:dyDescent="0.3">
      <c r="C148" s="233"/>
    </row>
    <row r="149" spans="3:3" x14ac:dyDescent="0.3">
      <c r="C149" s="233"/>
    </row>
    <row r="150" spans="3:3" x14ac:dyDescent="0.3">
      <c r="C150" s="233"/>
    </row>
    <row r="151" spans="3:3" x14ac:dyDescent="0.3">
      <c r="C151" s="233"/>
    </row>
    <row r="152" spans="3:3" x14ac:dyDescent="0.3">
      <c r="C152" s="233"/>
    </row>
    <row r="153" spans="3:3" x14ac:dyDescent="0.3">
      <c r="C153" s="233"/>
    </row>
    <row r="154" spans="3:3" x14ac:dyDescent="0.3">
      <c r="C154" s="233"/>
    </row>
    <row r="155" spans="3:3" x14ac:dyDescent="0.3">
      <c r="C155" s="233"/>
    </row>
    <row r="156" spans="3:3" x14ac:dyDescent="0.3">
      <c r="C156" s="233"/>
    </row>
    <row r="157" spans="3:3" x14ac:dyDescent="0.3">
      <c r="C157" s="233"/>
    </row>
    <row r="158" spans="3:3" x14ac:dyDescent="0.3">
      <c r="C158" s="233"/>
    </row>
    <row r="159" spans="3:3" x14ac:dyDescent="0.3">
      <c r="C159" s="233"/>
    </row>
    <row r="160" spans="3:3" x14ac:dyDescent="0.3">
      <c r="C160" s="233"/>
    </row>
    <row r="161" spans="3:3" x14ac:dyDescent="0.3">
      <c r="C161" s="233"/>
    </row>
    <row r="162" spans="3:3" x14ac:dyDescent="0.3">
      <c r="C162" s="233"/>
    </row>
    <row r="163" spans="3:3" x14ac:dyDescent="0.3">
      <c r="C163" s="233"/>
    </row>
    <row r="164" spans="3:3" x14ac:dyDescent="0.3">
      <c r="C164" s="233"/>
    </row>
    <row r="165" spans="3:3" x14ac:dyDescent="0.3">
      <c r="C165" s="233"/>
    </row>
    <row r="166" spans="3:3" x14ac:dyDescent="0.3">
      <c r="C166" s="233"/>
    </row>
    <row r="167" spans="3:3" x14ac:dyDescent="0.3">
      <c r="C167" s="233"/>
    </row>
    <row r="168" spans="3:3" x14ac:dyDescent="0.3">
      <c r="C168" s="233"/>
    </row>
    <row r="169" spans="3:3" x14ac:dyDescent="0.3">
      <c r="C169" s="233"/>
    </row>
    <row r="170" spans="3:3" x14ac:dyDescent="0.3">
      <c r="C170" s="233"/>
    </row>
    <row r="171" spans="3:3" x14ac:dyDescent="0.3">
      <c r="C171" s="233"/>
    </row>
    <row r="172" spans="3:3" x14ac:dyDescent="0.3">
      <c r="C172" s="233"/>
    </row>
    <row r="173" spans="3:3" x14ac:dyDescent="0.3">
      <c r="C173" s="233"/>
    </row>
    <row r="174" spans="3:3" x14ac:dyDescent="0.3">
      <c r="C174" s="233"/>
    </row>
    <row r="175" spans="3:3" x14ac:dyDescent="0.3">
      <c r="C175" s="233"/>
    </row>
    <row r="176" spans="3:3" x14ac:dyDescent="0.3">
      <c r="C176" s="233"/>
    </row>
    <row r="177" spans="3:3" x14ac:dyDescent="0.3">
      <c r="C177" s="233"/>
    </row>
    <row r="178" spans="3:3" x14ac:dyDescent="0.3">
      <c r="C178" s="233"/>
    </row>
    <row r="179" spans="3:3" x14ac:dyDescent="0.3">
      <c r="C179" s="233"/>
    </row>
    <row r="180" spans="3:3" x14ac:dyDescent="0.3">
      <c r="C180" s="233"/>
    </row>
    <row r="181" spans="3:3" x14ac:dyDescent="0.3">
      <c r="C181" s="233"/>
    </row>
    <row r="182" spans="3:3" x14ac:dyDescent="0.3">
      <c r="C182" s="233"/>
    </row>
    <row r="183" spans="3:3" x14ac:dyDescent="0.3">
      <c r="C183" s="233"/>
    </row>
    <row r="184" spans="3:3" x14ac:dyDescent="0.3">
      <c r="C184" s="233"/>
    </row>
    <row r="185" spans="3:3" x14ac:dyDescent="0.3">
      <c r="C185" s="233"/>
    </row>
    <row r="186" spans="3:3" x14ac:dyDescent="0.3">
      <c r="C186" s="233"/>
    </row>
    <row r="187" spans="3:3" x14ac:dyDescent="0.3">
      <c r="C187" s="233"/>
    </row>
    <row r="188" spans="3:3" x14ac:dyDescent="0.3">
      <c r="C188" s="233"/>
    </row>
    <row r="189" spans="3:3" x14ac:dyDescent="0.3">
      <c r="C189" s="233"/>
    </row>
    <row r="190" spans="3:3" x14ac:dyDescent="0.3">
      <c r="C190" s="233"/>
    </row>
    <row r="191" spans="3:3" x14ac:dyDescent="0.3">
      <c r="C191" s="233"/>
    </row>
    <row r="192" spans="3:3" x14ac:dyDescent="0.3">
      <c r="C192" s="233"/>
    </row>
    <row r="193" spans="3:3" x14ac:dyDescent="0.3">
      <c r="C193" s="233"/>
    </row>
    <row r="194" spans="3:3" x14ac:dyDescent="0.3">
      <c r="C194" s="233"/>
    </row>
    <row r="195" spans="3:3" x14ac:dyDescent="0.3">
      <c r="C195" s="233"/>
    </row>
    <row r="196" spans="3:3" x14ac:dyDescent="0.3">
      <c r="C196" s="233"/>
    </row>
    <row r="197" spans="3:3" x14ac:dyDescent="0.3">
      <c r="C197" s="233"/>
    </row>
    <row r="198" spans="3:3" x14ac:dyDescent="0.3">
      <c r="C198" s="233"/>
    </row>
    <row r="199" spans="3:3" x14ac:dyDescent="0.3">
      <c r="C199" s="233"/>
    </row>
    <row r="200" spans="3:3" x14ac:dyDescent="0.3">
      <c r="C200" s="233"/>
    </row>
    <row r="201" spans="3:3" x14ac:dyDescent="0.3">
      <c r="C201" s="233"/>
    </row>
    <row r="202" spans="3:3" x14ac:dyDescent="0.3">
      <c r="C202" s="233"/>
    </row>
    <row r="203" spans="3:3" x14ac:dyDescent="0.3">
      <c r="C203" s="233"/>
    </row>
    <row r="204" spans="3:3" x14ac:dyDescent="0.3">
      <c r="C204" s="233"/>
    </row>
    <row r="205" spans="3:3" x14ac:dyDescent="0.3">
      <c r="C205" s="233"/>
    </row>
    <row r="206" spans="3:3" x14ac:dyDescent="0.3">
      <c r="C206" s="233"/>
    </row>
    <row r="207" spans="3:3" x14ac:dyDescent="0.3">
      <c r="C207" s="233"/>
    </row>
    <row r="208" spans="3:3" x14ac:dyDescent="0.3">
      <c r="C208" s="233"/>
    </row>
    <row r="209" spans="3:3" x14ac:dyDescent="0.3">
      <c r="C209" s="233"/>
    </row>
    <row r="210" spans="3:3" x14ac:dyDescent="0.3">
      <c r="C210" s="233"/>
    </row>
    <row r="211" spans="3:3" x14ac:dyDescent="0.3">
      <c r="C211" s="233"/>
    </row>
    <row r="212" spans="3:3" x14ac:dyDescent="0.3">
      <c r="C212" s="233"/>
    </row>
    <row r="213" spans="3:3" x14ac:dyDescent="0.3">
      <c r="C213" s="233"/>
    </row>
    <row r="214" spans="3:3" x14ac:dyDescent="0.3">
      <c r="C214" s="233"/>
    </row>
    <row r="215" spans="3:3" x14ac:dyDescent="0.3">
      <c r="C215" s="233"/>
    </row>
    <row r="216" spans="3:3" x14ac:dyDescent="0.3">
      <c r="C216" s="233"/>
    </row>
    <row r="217" spans="3:3" x14ac:dyDescent="0.3">
      <c r="C217" s="233"/>
    </row>
    <row r="218" spans="3:3" x14ac:dyDescent="0.3">
      <c r="C218" s="233"/>
    </row>
    <row r="219" spans="3:3" x14ac:dyDescent="0.3">
      <c r="C219" s="233"/>
    </row>
    <row r="220" spans="3:3" x14ac:dyDescent="0.3">
      <c r="C220" s="233"/>
    </row>
    <row r="221" spans="3:3" x14ac:dyDescent="0.3">
      <c r="C221" s="233"/>
    </row>
    <row r="222" spans="3:3" x14ac:dyDescent="0.3">
      <c r="C222" s="233"/>
    </row>
    <row r="223" spans="3:3" x14ac:dyDescent="0.3">
      <c r="C223" s="233"/>
    </row>
    <row r="224" spans="3:3" x14ac:dyDescent="0.3">
      <c r="C224" s="233"/>
    </row>
    <row r="225" spans="3:3" x14ac:dyDescent="0.3">
      <c r="C225" s="233"/>
    </row>
    <row r="226" spans="3:3" x14ac:dyDescent="0.3">
      <c r="C226" s="233"/>
    </row>
    <row r="227" spans="3:3" x14ac:dyDescent="0.3">
      <c r="C227" s="233"/>
    </row>
    <row r="228" spans="3:3" x14ac:dyDescent="0.3">
      <c r="C228" s="233"/>
    </row>
    <row r="229" spans="3:3" x14ac:dyDescent="0.3">
      <c r="C229" s="233"/>
    </row>
    <row r="230" spans="3:3" x14ac:dyDescent="0.3">
      <c r="C230" s="233"/>
    </row>
    <row r="231" spans="3:3" x14ac:dyDescent="0.3">
      <c r="C231" s="233"/>
    </row>
    <row r="232" spans="3:3" x14ac:dyDescent="0.3">
      <c r="C232" s="233"/>
    </row>
    <row r="233" spans="3:3" x14ac:dyDescent="0.3">
      <c r="C233" s="233"/>
    </row>
    <row r="234" spans="3:3" x14ac:dyDescent="0.3">
      <c r="C234" s="233"/>
    </row>
    <row r="235" spans="3:3" x14ac:dyDescent="0.3">
      <c r="C235" s="233"/>
    </row>
    <row r="236" spans="3:3" x14ac:dyDescent="0.3">
      <c r="C236" s="233"/>
    </row>
    <row r="237" spans="3:3" x14ac:dyDescent="0.3">
      <c r="C237" s="233"/>
    </row>
    <row r="238" spans="3:3" x14ac:dyDescent="0.3">
      <c r="C238" s="233"/>
    </row>
    <row r="239" spans="3:3" x14ac:dyDescent="0.3">
      <c r="C239" s="233"/>
    </row>
    <row r="240" spans="3:3" x14ac:dyDescent="0.3">
      <c r="C240" s="233"/>
    </row>
    <row r="241" spans="3:3" x14ac:dyDescent="0.3">
      <c r="C241" s="233"/>
    </row>
    <row r="242" spans="3:3" x14ac:dyDescent="0.3">
      <c r="C242" s="233"/>
    </row>
    <row r="243" spans="3:3" x14ac:dyDescent="0.3">
      <c r="C243" s="233"/>
    </row>
    <row r="244" spans="3:3" x14ac:dyDescent="0.3">
      <c r="C244" s="233"/>
    </row>
    <row r="245" spans="3:3" x14ac:dyDescent="0.3">
      <c r="C245" s="233"/>
    </row>
    <row r="246" spans="3:3" x14ac:dyDescent="0.3">
      <c r="C246" s="233"/>
    </row>
    <row r="247" spans="3:3" x14ac:dyDescent="0.3">
      <c r="C247" s="233"/>
    </row>
    <row r="248" spans="3:3" x14ac:dyDescent="0.3">
      <c r="C248" s="233"/>
    </row>
    <row r="249" spans="3:3" x14ac:dyDescent="0.3">
      <c r="C249" s="233"/>
    </row>
    <row r="250" spans="3:3" x14ac:dyDescent="0.3">
      <c r="C250" s="233"/>
    </row>
    <row r="251" spans="3:3" x14ac:dyDescent="0.3">
      <c r="C251" s="233"/>
    </row>
    <row r="252" spans="3:3" x14ac:dyDescent="0.3">
      <c r="C252" s="233"/>
    </row>
    <row r="253" spans="3:3" x14ac:dyDescent="0.3">
      <c r="C253" s="233"/>
    </row>
    <row r="254" spans="3:3" x14ac:dyDescent="0.3">
      <c r="C254" s="233"/>
    </row>
    <row r="255" spans="3:3" x14ac:dyDescent="0.3">
      <c r="C255" s="233"/>
    </row>
    <row r="256" spans="3:3" x14ac:dyDescent="0.3">
      <c r="C256" s="233"/>
    </row>
    <row r="257" spans="3:3" x14ac:dyDescent="0.3">
      <c r="C257" s="233"/>
    </row>
    <row r="258" spans="3:3" x14ac:dyDescent="0.3">
      <c r="C258" s="233"/>
    </row>
    <row r="259" spans="3:3" x14ac:dyDescent="0.3">
      <c r="C259" s="233"/>
    </row>
    <row r="260" spans="3:3" x14ac:dyDescent="0.3">
      <c r="C260" s="233"/>
    </row>
    <row r="261" spans="3:3" x14ac:dyDescent="0.3">
      <c r="C261" s="233"/>
    </row>
    <row r="262" spans="3:3" x14ac:dyDescent="0.3">
      <c r="C262" s="233"/>
    </row>
    <row r="263" spans="3:3" x14ac:dyDescent="0.3">
      <c r="C263" s="233"/>
    </row>
    <row r="264" spans="3:3" x14ac:dyDescent="0.3">
      <c r="C264" s="233"/>
    </row>
    <row r="265" spans="3:3" x14ac:dyDescent="0.3">
      <c r="C265" s="233"/>
    </row>
    <row r="266" spans="3:3" x14ac:dyDescent="0.3">
      <c r="C266" s="233"/>
    </row>
    <row r="267" spans="3:3" x14ac:dyDescent="0.3">
      <c r="C267" s="233"/>
    </row>
    <row r="268" spans="3:3" x14ac:dyDescent="0.3">
      <c r="C268" s="233"/>
    </row>
    <row r="269" spans="3:3" x14ac:dyDescent="0.3">
      <c r="C269" s="233"/>
    </row>
    <row r="270" spans="3:3" x14ac:dyDescent="0.3">
      <c r="C270" s="233"/>
    </row>
    <row r="271" spans="3:3" x14ac:dyDescent="0.3">
      <c r="C271" s="233"/>
    </row>
    <row r="272" spans="3:3" x14ac:dyDescent="0.3">
      <c r="C272" s="233"/>
    </row>
    <row r="273" spans="3:3" x14ac:dyDescent="0.3">
      <c r="C273" s="233"/>
    </row>
    <row r="274" spans="3:3" x14ac:dyDescent="0.3">
      <c r="C274" s="233"/>
    </row>
    <row r="275" spans="3:3" x14ac:dyDescent="0.3">
      <c r="C275" s="233"/>
    </row>
    <row r="276" spans="3:3" x14ac:dyDescent="0.3">
      <c r="C276" s="233"/>
    </row>
    <row r="277" spans="3:3" x14ac:dyDescent="0.3">
      <c r="C277" s="233"/>
    </row>
    <row r="278" spans="3:3" x14ac:dyDescent="0.3">
      <c r="C278" s="233"/>
    </row>
    <row r="279" spans="3:3" x14ac:dyDescent="0.3">
      <c r="C279" s="233"/>
    </row>
    <row r="280" spans="3:3" x14ac:dyDescent="0.3">
      <c r="C280" s="233"/>
    </row>
    <row r="281" spans="3:3" x14ac:dyDescent="0.3">
      <c r="C281" s="233"/>
    </row>
    <row r="282" spans="3:3" x14ac:dyDescent="0.3">
      <c r="C282" s="233"/>
    </row>
    <row r="283" spans="3:3" x14ac:dyDescent="0.3">
      <c r="C283" s="233"/>
    </row>
    <row r="284" spans="3:3" x14ac:dyDescent="0.3">
      <c r="C284" s="233"/>
    </row>
    <row r="285" spans="3:3" x14ac:dyDescent="0.3">
      <c r="C285" s="233"/>
    </row>
    <row r="286" spans="3:3" x14ac:dyDescent="0.3">
      <c r="C286" s="233"/>
    </row>
    <row r="287" spans="3:3" x14ac:dyDescent="0.3">
      <c r="C287" s="233"/>
    </row>
    <row r="288" spans="3:3" x14ac:dyDescent="0.3">
      <c r="C288" s="233"/>
    </row>
    <row r="289" spans="3:3" x14ac:dyDescent="0.3">
      <c r="C289" s="233"/>
    </row>
    <row r="290" spans="3:3" x14ac:dyDescent="0.3">
      <c r="C290" s="233"/>
    </row>
    <row r="291" spans="3:3" x14ac:dyDescent="0.3">
      <c r="C291" s="233"/>
    </row>
    <row r="292" spans="3:3" x14ac:dyDescent="0.3">
      <c r="C292" s="233"/>
    </row>
    <row r="293" spans="3:3" x14ac:dyDescent="0.3">
      <c r="C293" s="233"/>
    </row>
    <row r="294" spans="3:3" x14ac:dyDescent="0.3">
      <c r="C294" s="233"/>
    </row>
    <row r="295" spans="3:3" x14ac:dyDescent="0.3">
      <c r="C295" s="233"/>
    </row>
    <row r="296" spans="3:3" x14ac:dyDescent="0.3">
      <c r="C296" s="233"/>
    </row>
    <row r="297" spans="3:3" x14ac:dyDescent="0.3">
      <c r="C297" s="233"/>
    </row>
    <row r="298" spans="3:3" x14ac:dyDescent="0.3">
      <c r="C298" s="233"/>
    </row>
    <row r="299" spans="3:3" x14ac:dyDescent="0.3">
      <c r="C299" s="233"/>
    </row>
    <row r="300" spans="3:3" x14ac:dyDescent="0.3">
      <c r="C300" s="233"/>
    </row>
    <row r="301" spans="3:3" x14ac:dyDescent="0.3">
      <c r="C301" s="233"/>
    </row>
    <row r="302" spans="3:3" x14ac:dyDescent="0.3">
      <c r="C302" s="233"/>
    </row>
    <row r="303" spans="3:3" x14ac:dyDescent="0.3">
      <c r="C303" s="233"/>
    </row>
    <row r="304" spans="3:3" x14ac:dyDescent="0.3">
      <c r="C304" s="233"/>
    </row>
    <row r="305" spans="3:3" x14ac:dyDescent="0.3">
      <c r="C305" s="233"/>
    </row>
    <row r="306" spans="3:3" x14ac:dyDescent="0.3">
      <c r="C306" s="233"/>
    </row>
    <row r="307" spans="3:3" x14ac:dyDescent="0.3">
      <c r="C307" s="233"/>
    </row>
    <row r="308" spans="3:3" x14ac:dyDescent="0.3">
      <c r="C308" s="233"/>
    </row>
    <row r="309" spans="3:3" x14ac:dyDescent="0.3">
      <c r="C309" s="233"/>
    </row>
    <row r="310" spans="3:3" x14ac:dyDescent="0.3">
      <c r="C310" s="233"/>
    </row>
    <row r="311" spans="3:3" x14ac:dyDescent="0.3">
      <c r="C311" s="233"/>
    </row>
    <row r="312" spans="3:3" x14ac:dyDescent="0.3">
      <c r="C312" s="233"/>
    </row>
    <row r="313" spans="3:3" x14ac:dyDescent="0.3">
      <c r="C313" s="233"/>
    </row>
    <row r="314" spans="3:3" x14ac:dyDescent="0.3">
      <c r="C314" s="233"/>
    </row>
    <row r="315" spans="3:3" x14ac:dyDescent="0.3">
      <c r="C315" s="233"/>
    </row>
    <row r="316" spans="3:3" x14ac:dyDescent="0.3">
      <c r="C316" s="233"/>
    </row>
    <row r="317" spans="3:3" x14ac:dyDescent="0.3">
      <c r="C317" s="233"/>
    </row>
    <row r="318" spans="3:3" x14ac:dyDescent="0.3">
      <c r="C318" s="233"/>
    </row>
    <row r="319" spans="3:3" x14ac:dyDescent="0.3">
      <c r="C319" s="233"/>
    </row>
    <row r="320" spans="3:3" x14ac:dyDescent="0.3">
      <c r="C320" s="233"/>
    </row>
    <row r="321" spans="3:3" x14ac:dyDescent="0.3">
      <c r="C321" s="233"/>
    </row>
    <row r="322" spans="3:3" x14ac:dyDescent="0.3">
      <c r="C322" s="233"/>
    </row>
    <row r="323" spans="3:3" x14ac:dyDescent="0.3">
      <c r="C323" s="233"/>
    </row>
    <row r="324" spans="3:3" x14ac:dyDescent="0.3">
      <c r="C324" s="233"/>
    </row>
    <row r="325" spans="3:3" x14ac:dyDescent="0.3">
      <c r="C325" s="233"/>
    </row>
    <row r="326" spans="3:3" x14ac:dyDescent="0.3">
      <c r="C326" s="233"/>
    </row>
    <row r="327" spans="3:3" x14ac:dyDescent="0.3">
      <c r="C327" s="233"/>
    </row>
    <row r="328" spans="3:3" x14ac:dyDescent="0.3">
      <c r="C328" s="233"/>
    </row>
    <row r="329" spans="3:3" x14ac:dyDescent="0.3">
      <c r="C329" s="233"/>
    </row>
    <row r="330" spans="3:3" x14ac:dyDescent="0.3">
      <c r="C330" s="233"/>
    </row>
    <row r="331" spans="3:3" x14ac:dyDescent="0.3">
      <c r="C331" s="233"/>
    </row>
    <row r="332" spans="3:3" x14ac:dyDescent="0.3">
      <c r="C332" s="233"/>
    </row>
    <row r="333" spans="3:3" x14ac:dyDescent="0.3">
      <c r="C333" s="233"/>
    </row>
    <row r="334" spans="3:3" x14ac:dyDescent="0.3">
      <c r="C334" s="233"/>
    </row>
    <row r="335" spans="3:3" x14ac:dyDescent="0.3">
      <c r="C335" s="233"/>
    </row>
    <row r="336" spans="3:3" x14ac:dyDescent="0.3">
      <c r="C336" s="233"/>
    </row>
    <row r="337" spans="3:3" x14ac:dyDescent="0.3">
      <c r="C337" s="233"/>
    </row>
    <row r="338" spans="3:3" x14ac:dyDescent="0.3">
      <c r="C338" s="233"/>
    </row>
    <row r="339" spans="3:3" x14ac:dyDescent="0.3">
      <c r="C339" s="233"/>
    </row>
    <row r="340" spans="3:3" x14ac:dyDescent="0.3">
      <c r="C340" s="233"/>
    </row>
    <row r="341" spans="3:3" x14ac:dyDescent="0.3">
      <c r="C341" s="233"/>
    </row>
    <row r="342" spans="3:3" x14ac:dyDescent="0.3">
      <c r="C342" s="233"/>
    </row>
    <row r="343" spans="3:3" x14ac:dyDescent="0.3">
      <c r="C343" s="233"/>
    </row>
    <row r="344" spans="3:3" x14ac:dyDescent="0.3">
      <c r="C344" s="233"/>
    </row>
    <row r="345" spans="3:3" x14ac:dyDescent="0.3">
      <c r="C345" s="233"/>
    </row>
    <row r="346" spans="3:3" x14ac:dyDescent="0.3">
      <c r="C346" s="233"/>
    </row>
    <row r="347" spans="3:3" x14ac:dyDescent="0.3">
      <c r="C347" s="233"/>
    </row>
    <row r="348" spans="3:3" x14ac:dyDescent="0.3">
      <c r="C348" s="233"/>
    </row>
    <row r="349" spans="3:3" x14ac:dyDescent="0.3">
      <c r="C349" s="233"/>
    </row>
    <row r="350" spans="3:3" x14ac:dyDescent="0.3">
      <c r="C350" s="233"/>
    </row>
    <row r="351" spans="3:3" x14ac:dyDescent="0.3">
      <c r="C351" s="233"/>
    </row>
    <row r="352" spans="3:3" x14ac:dyDescent="0.3">
      <c r="C352" s="233"/>
    </row>
    <row r="353" spans="3:3" x14ac:dyDescent="0.3">
      <c r="C353" s="233"/>
    </row>
    <row r="354" spans="3:3" x14ac:dyDescent="0.3">
      <c r="C354" s="233"/>
    </row>
    <row r="355" spans="3:3" x14ac:dyDescent="0.3">
      <c r="C355" s="233"/>
    </row>
    <row r="356" spans="3:3" x14ac:dyDescent="0.3">
      <c r="C356" s="233"/>
    </row>
    <row r="357" spans="3:3" x14ac:dyDescent="0.3">
      <c r="C357" s="233"/>
    </row>
    <row r="358" spans="3:3" x14ac:dyDescent="0.3">
      <c r="C358" s="233"/>
    </row>
    <row r="359" spans="3:3" x14ac:dyDescent="0.3">
      <c r="C359" s="233"/>
    </row>
    <row r="360" spans="3:3" x14ac:dyDescent="0.3">
      <c r="C360" s="233"/>
    </row>
    <row r="361" spans="3:3" x14ac:dyDescent="0.3">
      <c r="C361" s="233"/>
    </row>
    <row r="362" spans="3:3" x14ac:dyDescent="0.3">
      <c r="C362" s="233"/>
    </row>
    <row r="363" spans="3:3" x14ac:dyDescent="0.3">
      <c r="C363" s="233"/>
    </row>
    <row r="364" spans="3:3" x14ac:dyDescent="0.3">
      <c r="C364" s="233"/>
    </row>
    <row r="365" spans="3:3" x14ac:dyDescent="0.3">
      <c r="C365" s="233"/>
    </row>
    <row r="366" spans="3:3" x14ac:dyDescent="0.3">
      <c r="C366" s="233"/>
    </row>
    <row r="367" spans="3:3" x14ac:dyDescent="0.3">
      <c r="C367" s="233"/>
    </row>
    <row r="368" spans="3:3" x14ac:dyDescent="0.3">
      <c r="C368" s="233"/>
    </row>
    <row r="369" spans="3:3" x14ac:dyDescent="0.3">
      <c r="C369" s="233"/>
    </row>
    <row r="370" spans="3:3" x14ac:dyDescent="0.3">
      <c r="C370" s="233"/>
    </row>
    <row r="371" spans="3:3" x14ac:dyDescent="0.3">
      <c r="C371" s="233"/>
    </row>
    <row r="372" spans="3:3" x14ac:dyDescent="0.3">
      <c r="C372" s="233"/>
    </row>
    <row r="373" spans="3:3" x14ac:dyDescent="0.3">
      <c r="C373" s="233"/>
    </row>
    <row r="374" spans="3:3" x14ac:dyDescent="0.3">
      <c r="C374" s="233"/>
    </row>
    <row r="375" spans="3:3" x14ac:dyDescent="0.3">
      <c r="C375" s="233"/>
    </row>
    <row r="376" spans="3:3" x14ac:dyDescent="0.3">
      <c r="C376" s="233"/>
    </row>
    <row r="377" spans="3:3" x14ac:dyDescent="0.3">
      <c r="C377" s="233"/>
    </row>
    <row r="378" spans="3:3" x14ac:dyDescent="0.3">
      <c r="C378" s="233"/>
    </row>
    <row r="379" spans="3:3" x14ac:dyDescent="0.3">
      <c r="C379" s="233"/>
    </row>
    <row r="380" spans="3:3" x14ac:dyDescent="0.3">
      <c r="C380" s="233"/>
    </row>
    <row r="381" spans="3:3" x14ac:dyDescent="0.3">
      <c r="C381" s="233"/>
    </row>
    <row r="382" spans="3:3" x14ac:dyDescent="0.3">
      <c r="C382" s="233"/>
    </row>
    <row r="383" spans="3:3" x14ac:dyDescent="0.3">
      <c r="C383" s="233"/>
    </row>
    <row r="384" spans="3:3" x14ac:dyDescent="0.3">
      <c r="C384" s="233"/>
    </row>
    <row r="385" spans="3:3" x14ac:dyDescent="0.3">
      <c r="C385" s="233"/>
    </row>
    <row r="386" spans="3:3" x14ac:dyDescent="0.3">
      <c r="C386" s="233"/>
    </row>
    <row r="387" spans="3:3" x14ac:dyDescent="0.3">
      <c r="C387" s="233"/>
    </row>
    <row r="388" spans="3:3" x14ac:dyDescent="0.3">
      <c r="C388" s="233"/>
    </row>
    <row r="389" spans="3:3" x14ac:dyDescent="0.3">
      <c r="C389" s="233"/>
    </row>
    <row r="390" spans="3:3" x14ac:dyDescent="0.3">
      <c r="C390" s="233"/>
    </row>
    <row r="391" spans="3:3" x14ac:dyDescent="0.3">
      <c r="C391" s="233"/>
    </row>
    <row r="392" spans="3:3" x14ac:dyDescent="0.3">
      <c r="C392" s="233"/>
    </row>
    <row r="393" spans="3:3" x14ac:dyDescent="0.3">
      <c r="C393" s="233"/>
    </row>
    <row r="394" spans="3:3" x14ac:dyDescent="0.3">
      <c r="C394" s="233"/>
    </row>
    <row r="395" spans="3:3" x14ac:dyDescent="0.3">
      <c r="C395" s="233"/>
    </row>
    <row r="396" spans="3:3" x14ac:dyDescent="0.3">
      <c r="C396" s="233"/>
    </row>
    <row r="397" spans="3:3" x14ac:dyDescent="0.3">
      <c r="C397" s="233"/>
    </row>
    <row r="398" spans="3:3" x14ac:dyDescent="0.3">
      <c r="C398" s="233"/>
    </row>
    <row r="399" spans="3:3" x14ac:dyDescent="0.3">
      <c r="C399" s="233"/>
    </row>
    <row r="400" spans="3:3" x14ac:dyDescent="0.3">
      <c r="C400" s="233"/>
    </row>
    <row r="401" spans="3:3" x14ac:dyDescent="0.3">
      <c r="C401" s="233"/>
    </row>
    <row r="402" spans="3:3" x14ac:dyDescent="0.3">
      <c r="C402" s="233"/>
    </row>
    <row r="403" spans="3:3" x14ac:dyDescent="0.3">
      <c r="C403" s="233"/>
    </row>
    <row r="404" spans="3:3" x14ac:dyDescent="0.3">
      <c r="C404" s="233"/>
    </row>
    <row r="405" spans="3:3" x14ac:dyDescent="0.3">
      <c r="C405" s="233"/>
    </row>
    <row r="406" spans="3:3" x14ac:dyDescent="0.3">
      <c r="C406" s="233"/>
    </row>
    <row r="407" spans="3:3" x14ac:dyDescent="0.3">
      <c r="C407" s="233"/>
    </row>
    <row r="408" spans="3:3" x14ac:dyDescent="0.3">
      <c r="C408" s="233"/>
    </row>
    <row r="409" spans="3:3" x14ac:dyDescent="0.3">
      <c r="C409" s="233"/>
    </row>
    <row r="410" spans="3:3" x14ac:dyDescent="0.3">
      <c r="C410" s="233"/>
    </row>
    <row r="411" spans="3:3" x14ac:dyDescent="0.3">
      <c r="C411" s="233"/>
    </row>
    <row r="412" spans="3:3" x14ac:dyDescent="0.3">
      <c r="C412" s="233"/>
    </row>
    <row r="413" spans="3:3" x14ac:dyDescent="0.3">
      <c r="C413" s="233"/>
    </row>
    <row r="414" spans="3:3" x14ac:dyDescent="0.3">
      <c r="C414" s="233"/>
    </row>
    <row r="415" spans="3:3" x14ac:dyDescent="0.3">
      <c r="C415" s="233"/>
    </row>
    <row r="416" spans="3:3" x14ac:dyDescent="0.3">
      <c r="C416" s="233"/>
    </row>
    <row r="417" spans="3:3" x14ac:dyDescent="0.3">
      <c r="C417" s="233"/>
    </row>
    <row r="418" spans="3:3" x14ac:dyDescent="0.3">
      <c r="C418" s="233"/>
    </row>
    <row r="419" spans="3:3" x14ac:dyDescent="0.3">
      <c r="C419" s="233"/>
    </row>
    <row r="420" spans="3:3" x14ac:dyDescent="0.3">
      <c r="C420" s="233"/>
    </row>
    <row r="421" spans="3:3" x14ac:dyDescent="0.3">
      <c r="C421" s="233"/>
    </row>
    <row r="422" spans="3:3" x14ac:dyDescent="0.3">
      <c r="C422" s="233"/>
    </row>
    <row r="423" spans="3:3" x14ac:dyDescent="0.3">
      <c r="C423" s="233"/>
    </row>
    <row r="424" spans="3:3" x14ac:dyDescent="0.3">
      <c r="C424" s="233"/>
    </row>
    <row r="425" spans="3:3" x14ac:dyDescent="0.3">
      <c r="C425" s="233"/>
    </row>
    <row r="426" spans="3:3" x14ac:dyDescent="0.3">
      <c r="C426" s="233"/>
    </row>
    <row r="427" spans="3:3" x14ac:dyDescent="0.3">
      <c r="C427" s="233"/>
    </row>
    <row r="428" spans="3:3" x14ac:dyDescent="0.3">
      <c r="C428" s="233"/>
    </row>
    <row r="429" spans="3:3" x14ac:dyDescent="0.3">
      <c r="C429" s="233"/>
    </row>
    <row r="430" spans="3:3" x14ac:dyDescent="0.3">
      <c r="C430" s="233"/>
    </row>
    <row r="431" spans="3:3" x14ac:dyDescent="0.3">
      <c r="C431" s="233"/>
    </row>
    <row r="432" spans="3:3" x14ac:dyDescent="0.3">
      <c r="C432" s="233"/>
    </row>
    <row r="433" spans="3:3" x14ac:dyDescent="0.3">
      <c r="C433" s="233"/>
    </row>
    <row r="434" spans="3:3" x14ac:dyDescent="0.3">
      <c r="C434" s="233"/>
    </row>
    <row r="435" spans="3:3" x14ac:dyDescent="0.3">
      <c r="C435" s="233"/>
    </row>
    <row r="436" spans="3:3" x14ac:dyDescent="0.3">
      <c r="C436" s="233"/>
    </row>
    <row r="437" spans="3:3" x14ac:dyDescent="0.3">
      <c r="C437" s="233"/>
    </row>
    <row r="438" spans="3:3" x14ac:dyDescent="0.3">
      <c r="C438" s="233"/>
    </row>
    <row r="439" spans="3:3" x14ac:dyDescent="0.3">
      <c r="C439" s="233"/>
    </row>
    <row r="440" spans="3:3" x14ac:dyDescent="0.3">
      <c r="C440" s="233"/>
    </row>
    <row r="441" spans="3:3" x14ac:dyDescent="0.3">
      <c r="C441" s="233"/>
    </row>
    <row r="442" spans="3:3" x14ac:dyDescent="0.3">
      <c r="C442" s="233"/>
    </row>
    <row r="443" spans="3:3" x14ac:dyDescent="0.3">
      <c r="C443" s="233"/>
    </row>
    <row r="444" spans="3:3" x14ac:dyDescent="0.3">
      <c r="C444" s="233"/>
    </row>
    <row r="445" spans="3:3" x14ac:dyDescent="0.3">
      <c r="C445" s="233"/>
    </row>
    <row r="446" spans="3:3" x14ac:dyDescent="0.3">
      <c r="C446" s="233"/>
    </row>
    <row r="447" spans="3:3" x14ac:dyDescent="0.3">
      <c r="C447" s="233"/>
    </row>
    <row r="448" spans="3:3" x14ac:dyDescent="0.3">
      <c r="C448" s="233"/>
    </row>
    <row r="449" spans="3:3" x14ac:dyDescent="0.3">
      <c r="C449" s="233"/>
    </row>
    <row r="450" spans="3:3" x14ac:dyDescent="0.3">
      <c r="C450" s="233"/>
    </row>
    <row r="451" spans="3:3" x14ac:dyDescent="0.3">
      <c r="C451" s="233"/>
    </row>
    <row r="452" spans="3:3" x14ac:dyDescent="0.3">
      <c r="C452" s="233"/>
    </row>
    <row r="453" spans="3:3" x14ac:dyDescent="0.3">
      <c r="C453" s="233"/>
    </row>
    <row r="454" spans="3:3" x14ac:dyDescent="0.3">
      <c r="C454" s="233"/>
    </row>
    <row r="455" spans="3:3" x14ac:dyDescent="0.3">
      <c r="C455" s="233"/>
    </row>
    <row r="456" spans="3:3" x14ac:dyDescent="0.3">
      <c r="C456" s="233"/>
    </row>
    <row r="457" spans="3:3" x14ac:dyDescent="0.3">
      <c r="C457" s="233"/>
    </row>
    <row r="458" spans="3:3" x14ac:dyDescent="0.3">
      <c r="C458" s="233"/>
    </row>
    <row r="459" spans="3:3" x14ac:dyDescent="0.3">
      <c r="C459" s="233"/>
    </row>
    <row r="460" spans="3:3" x14ac:dyDescent="0.3">
      <c r="C460" s="233"/>
    </row>
    <row r="461" spans="3:3" x14ac:dyDescent="0.3">
      <c r="C461" s="233"/>
    </row>
    <row r="462" spans="3:3" x14ac:dyDescent="0.3">
      <c r="C462" s="233"/>
    </row>
    <row r="463" spans="3:3" x14ac:dyDescent="0.3">
      <c r="C463" s="233"/>
    </row>
    <row r="464" spans="3:3" x14ac:dyDescent="0.3">
      <c r="C464" s="233"/>
    </row>
    <row r="465" spans="3:3" x14ac:dyDescent="0.3">
      <c r="C465" s="233"/>
    </row>
    <row r="466" spans="3:3" x14ac:dyDescent="0.3">
      <c r="C466" s="233"/>
    </row>
    <row r="467" spans="3:3" x14ac:dyDescent="0.3">
      <c r="C467" s="233"/>
    </row>
    <row r="468" spans="3:3" x14ac:dyDescent="0.3">
      <c r="C468" s="233"/>
    </row>
    <row r="469" spans="3:3" x14ac:dyDescent="0.3">
      <c r="C469" s="233"/>
    </row>
    <row r="470" spans="3:3" x14ac:dyDescent="0.3">
      <c r="C470" s="233"/>
    </row>
    <row r="471" spans="3:3" x14ac:dyDescent="0.3">
      <c r="C471" s="233"/>
    </row>
    <row r="472" spans="3:3" x14ac:dyDescent="0.3">
      <c r="C472" s="233"/>
    </row>
    <row r="473" spans="3:3" x14ac:dyDescent="0.3">
      <c r="C473" s="233"/>
    </row>
    <row r="474" spans="3:3" x14ac:dyDescent="0.3">
      <c r="C474" s="233"/>
    </row>
    <row r="475" spans="3:3" x14ac:dyDescent="0.3">
      <c r="C475" s="233"/>
    </row>
    <row r="476" spans="3:3" x14ac:dyDescent="0.3">
      <c r="C476" s="233"/>
    </row>
    <row r="477" spans="3:3" x14ac:dyDescent="0.3">
      <c r="C477" s="233"/>
    </row>
    <row r="478" spans="3:3" x14ac:dyDescent="0.3">
      <c r="C478" s="233"/>
    </row>
    <row r="479" spans="3:3" x14ac:dyDescent="0.3">
      <c r="C479" s="233"/>
    </row>
    <row r="480" spans="3:3" x14ac:dyDescent="0.3">
      <c r="C480" s="233"/>
    </row>
    <row r="481" spans="3:3" x14ac:dyDescent="0.3">
      <c r="C481" s="233"/>
    </row>
    <row r="482" spans="3:3" x14ac:dyDescent="0.3">
      <c r="C482" s="233"/>
    </row>
    <row r="483" spans="3:3" x14ac:dyDescent="0.3">
      <c r="C483" s="233"/>
    </row>
    <row r="484" spans="3:3" x14ac:dyDescent="0.3">
      <c r="C484" s="233"/>
    </row>
    <row r="485" spans="3:3" x14ac:dyDescent="0.3">
      <c r="C485" s="233"/>
    </row>
    <row r="486" spans="3:3" x14ac:dyDescent="0.3">
      <c r="C486" s="233"/>
    </row>
    <row r="487" spans="3:3" x14ac:dyDescent="0.3">
      <c r="C487" s="233"/>
    </row>
    <row r="488" spans="3:3" x14ac:dyDescent="0.3">
      <c r="C488" s="233"/>
    </row>
    <row r="489" spans="3:3" x14ac:dyDescent="0.3">
      <c r="C489" s="233"/>
    </row>
    <row r="490" spans="3:3" x14ac:dyDescent="0.3">
      <c r="C490" s="233"/>
    </row>
    <row r="491" spans="3:3" x14ac:dyDescent="0.3">
      <c r="C491" s="233"/>
    </row>
    <row r="492" spans="3:3" x14ac:dyDescent="0.3">
      <c r="C492" s="233"/>
    </row>
    <row r="493" spans="3:3" x14ac:dyDescent="0.3">
      <c r="C493" s="233"/>
    </row>
    <row r="494" spans="3:3" x14ac:dyDescent="0.3">
      <c r="C494" s="233"/>
    </row>
    <row r="495" spans="3:3" x14ac:dyDescent="0.3">
      <c r="C495" s="233"/>
    </row>
    <row r="496" spans="3:3" x14ac:dyDescent="0.3">
      <c r="C496" s="233"/>
    </row>
    <row r="497" spans="3:3" x14ac:dyDescent="0.3">
      <c r="C497" s="233"/>
    </row>
    <row r="498" spans="3:3" x14ac:dyDescent="0.3">
      <c r="C498" s="233"/>
    </row>
    <row r="499" spans="3:3" x14ac:dyDescent="0.3">
      <c r="C499" s="233"/>
    </row>
    <row r="500" spans="3:3" x14ac:dyDescent="0.3">
      <c r="C500" s="233"/>
    </row>
    <row r="501" spans="3:3" x14ac:dyDescent="0.3">
      <c r="C501" s="233"/>
    </row>
    <row r="502" spans="3:3" x14ac:dyDescent="0.3">
      <c r="C502" s="233"/>
    </row>
    <row r="503" spans="3:3" x14ac:dyDescent="0.3">
      <c r="C503" s="233"/>
    </row>
    <row r="504" spans="3:3" x14ac:dyDescent="0.3">
      <c r="C504" s="233"/>
    </row>
    <row r="505" spans="3:3" x14ac:dyDescent="0.3">
      <c r="C505" s="233"/>
    </row>
    <row r="506" spans="3:3" x14ac:dyDescent="0.3">
      <c r="C506" s="233"/>
    </row>
    <row r="507" spans="3:3" x14ac:dyDescent="0.3">
      <c r="C507" s="233"/>
    </row>
    <row r="508" spans="3:3" x14ac:dyDescent="0.3">
      <c r="C508" s="233"/>
    </row>
    <row r="509" spans="3:3" x14ac:dyDescent="0.3">
      <c r="C509" s="233"/>
    </row>
    <row r="510" spans="3:3" x14ac:dyDescent="0.3">
      <c r="C510" s="233"/>
    </row>
    <row r="511" spans="3:3" x14ac:dyDescent="0.3">
      <c r="C511" s="233"/>
    </row>
    <row r="512" spans="3:3" x14ac:dyDescent="0.3">
      <c r="C512" s="233"/>
    </row>
    <row r="513" spans="3:3" x14ac:dyDescent="0.3">
      <c r="C513" s="233"/>
    </row>
    <row r="514" spans="3:3" x14ac:dyDescent="0.3">
      <c r="C514" s="233"/>
    </row>
    <row r="515" spans="3:3" x14ac:dyDescent="0.3">
      <c r="C515" s="233"/>
    </row>
    <row r="516" spans="3:3" x14ac:dyDescent="0.3">
      <c r="C516" s="233"/>
    </row>
    <row r="517" spans="3:3" x14ac:dyDescent="0.3">
      <c r="C517" s="233"/>
    </row>
    <row r="518" spans="3:3" x14ac:dyDescent="0.3">
      <c r="C518" s="233"/>
    </row>
    <row r="519" spans="3:3" x14ac:dyDescent="0.3">
      <c r="C519" s="233"/>
    </row>
    <row r="520" spans="3:3" x14ac:dyDescent="0.3">
      <c r="C520" s="233"/>
    </row>
    <row r="521" spans="3:3" x14ac:dyDescent="0.3">
      <c r="C521" s="233"/>
    </row>
    <row r="522" spans="3:3" x14ac:dyDescent="0.3">
      <c r="C522" s="233"/>
    </row>
    <row r="523" spans="3:3" x14ac:dyDescent="0.3">
      <c r="C523" s="233"/>
    </row>
    <row r="524" spans="3:3" x14ac:dyDescent="0.3">
      <c r="C524" s="233"/>
    </row>
    <row r="525" spans="3:3" x14ac:dyDescent="0.3">
      <c r="C525" s="233"/>
    </row>
    <row r="526" spans="3:3" x14ac:dyDescent="0.3">
      <c r="C526" s="233"/>
    </row>
    <row r="527" spans="3:3" x14ac:dyDescent="0.3">
      <c r="C527" s="233"/>
    </row>
    <row r="528" spans="3:3" x14ac:dyDescent="0.3">
      <c r="C528" s="233"/>
    </row>
    <row r="529" spans="3:3" x14ac:dyDescent="0.3">
      <c r="C529" s="233"/>
    </row>
    <row r="530" spans="3:3" x14ac:dyDescent="0.3">
      <c r="C530" s="233"/>
    </row>
    <row r="531" spans="3:3" x14ac:dyDescent="0.3">
      <c r="C531" s="233"/>
    </row>
    <row r="532" spans="3:3" x14ac:dyDescent="0.3">
      <c r="C532" s="233"/>
    </row>
    <row r="533" spans="3:3" x14ac:dyDescent="0.3">
      <c r="C533" s="233"/>
    </row>
    <row r="534" spans="3:3" x14ac:dyDescent="0.3">
      <c r="C534" s="233"/>
    </row>
    <row r="535" spans="3:3" x14ac:dyDescent="0.3">
      <c r="C535" s="233"/>
    </row>
    <row r="536" spans="3:3" x14ac:dyDescent="0.3">
      <c r="C536" s="233"/>
    </row>
    <row r="537" spans="3:3" x14ac:dyDescent="0.3">
      <c r="C537" s="233"/>
    </row>
    <row r="538" spans="3:3" x14ac:dyDescent="0.3">
      <c r="C538" s="233"/>
    </row>
    <row r="539" spans="3:3" x14ac:dyDescent="0.3">
      <c r="C539" s="233"/>
    </row>
    <row r="540" spans="3:3" x14ac:dyDescent="0.3">
      <c r="C540" s="233"/>
    </row>
    <row r="541" spans="3:3" x14ac:dyDescent="0.3">
      <c r="C541" s="233"/>
    </row>
    <row r="542" spans="3:3" x14ac:dyDescent="0.3">
      <c r="C542" s="233"/>
    </row>
    <row r="543" spans="3:3" x14ac:dyDescent="0.3">
      <c r="C543" s="233"/>
    </row>
    <row r="544" spans="3:3" x14ac:dyDescent="0.3">
      <c r="C544" s="233"/>
    </row>
    <row r="545" spans="3:3" x14ac:dyDescent="0.3">
      <c r="C545" s="233"/>
    </row>
    <row r="546" spans="3:3" x14ac:dyDescent="0.3">
      <c r="C546" s="233"/>
    </row>
    <row r="547" spans="3:3" x14ac:dyDescent="0.3">
      <c r="C547" s="233"/>
    </row>
    <row r="548" spans="3:3" x14ac:dyDescent="0.3">
      <c r="C548" s="233"/>
    </row>
    <row r="549" spans="3:3" x14ac:dyDescent="0.3">
      <c r="C549" s="233"/>
    </row>
    <row r="550" spans="3:3" x14ac:dyDescent="0.3">
      <c r="C550" s="233"/>
    </row>
    <row r="551" spans="3:3" x14ac:dyDescent="0.3">
      <c r="C551" s="233"/>
    </row>
    <row r="552" spans="3:3" x14ac:dyDescent="0.3">
      <c r="C552" s="233"/>
    </row>
    <row r="553" spans="3:3" x14ac:dyDescent="0.3">
      <c r="C553" s="233"/>
    </row>
    <row r="554" spans="3:3" x14ac:dyDescent="0.3">
      <c r="C554" s="233"/>
    </row>
    <row r="555" spans="3:3" x14ac:dyDescent="0.3">
      <c r="C555" s="233"/>
    </row>
    <row r="556" spans="3:3" x14ac:dyDescent="0.3">
      <c r="C556" s="233"/>
    </row>
    <row r="557" spans="3:3" x14ac:dyDescent="0.3">
      <c r="C557" s="233"/>
    </row>
    <row r="558" spans="3:3" x14ac:dyDescent="0.3">
      <c r="C558" s="233"/>
    </row>
    <row r="559" spans="3:3" x14ac:dyDescent="0.3">
      <c r="C559" s="233"/>
    </row>
    <row r="560" spans="3:3" x14ac:dyDescent="0.3">
      <c r="C560" s="233"/>
    </row>
    <row r="561" spans="3:3" x14ac:dyDescent="0.3">
      <c r="C561" s="233"/>
    </row>
    <row r="562" spans="3:3" x14ac:dyDescent="0.3">
      <c r="C562" s="233"/>
    </row>
    <row r="563" spans="3:3" x14ac:dyDescent="0.3">
      <c r="C563" s="233"/>
    </row>
    <row r="564" spans="3:3" x14ac:dyDescent="0.3">
      <c r="C564" s="233"/>
    </row>
    <row r="565" spans="3:3" x14ac:dyDescent="0.3">
      <c r="C565" s="233"/>
    </row>
    <row r="566" spans="3:3" x14ac:dyDescent="0.3">
      <c r="C566" s="233"/>
    </row>
    <row r="567" spans="3:3" x14ac:dyDescent="0.3">
      <c r="C567" s="233"/>
    </row>
    <row r="568" spans="3:3" x14ac:dyDescent="0.3">
      <c r="C568" s="233"/>
    </row>
    <row r="569" spans="3:3" x14ac:dyDescent="0.3">
      <c r="C569" s="233"/>
    </row>
    <row r="570" spans="3:3" x14ac:dyDescent="0.3">
      <c r="C570" s="233"/>
    </row>
    <row r="571" spans="3:3" x14ac:dyDescent="0.3">
      <c r="C571" s="233"/>
    </row>
    <row r="572" spans="3:3" x14ac:dyDescent="0.3">
      <c r="C572" s="233"/>
    </row>
    <row r="573" spans="3:3" x14ac:dyDescent="0.3">
      <c r="C573" s="233"/>
    </row>
    <row r="574" spans="3:3" x14ac:dyDescent="0.3">
      <c r="C574" s="233"/>
    </row>
    <row r="575" spans="3:3" x14ac:dyDescent="0.3">
      <c r="C575" s="233"/>
    </row>
    <row r="576" spans="3:3" x14ac:dyDescent="0.3">
      <c r="C576" s="233"/>
    </row>
    <row r="577" spans="3:3" x14ac:dyDescent="0.3">
      <c r="C577" s="233"/>
    </row>
    <row r="578" spans="3:3" x14ac:dyDescent="0.3">
      <c r="C578" s="233"/>
    </row>
    <row r="579" spans="3:3" x14ac:dyDescent="0.3">
      <c r="C579" s="233"/>
    </row>
    <row r="580" spans="3:3" x14ac:dyDescent="0.3">
      <c r="C580" s="233"/>
    </row>
    <row r="581" spans="3:3" x14ac:dyDescent="0.3">
      <c r="C581" s="233"/>
    </row>
    <row r="582" spans="3:3" x14ac:dyDescent="0.3">
      <c r="C582" s="233"/>
    </row>
    <row r="583" spans="3:3" x14ac:dyDescent="0.3">
      <c r="C583" s="233"/>
    </row>
    <row r="584" spans="3:3" x14ac:dyDescent="0.3">
      <c r="C584" s="233"/>
    </row>
    <row r="585" spans="3:3" x14ac:dyDescent="0.3">
      <c r="C585" s="233"/>
    </row>
    <row r="586" spans="3:3" x14ac:dyDescent="0.3">
      <c r="C586" s="233"/>
    </row>
    <row r="587" spans="3:3" x14ac:dyDescent="0.3">
      <c r="C587" s="233"/>
    </row>
    <row r="588" spans="3:3" x14ac:dyDescent="0.3">
      <c r="C588" s="233"/>
    </row>
    <row r="589" spans="3:3" x14ac:dyDescent="0.3">
      <c r="C589" s="233"/>
    </row>
    <row r="590" spans="3:3" x14ac:dyDescent="0.3">
      <c r="C590" s="233"/>
    </row>
    <row r="591" spans="3:3" x14ac:dyDescent="0.3">
      <c r="C591" s="233"/>
    </row>
    <row r="592" spans="3:3" x14ac:dyDescent="0.3">
      <c r="C592" s="233"/>
    </row>
    <row r="593" spans="3:3" x14ac:dyDescent="0.3">
      <c r="C593" s="233"/>
    </row>
    <row r="594" spans="3:3" x14ac:dyDescent="0.3">
      <c r="C594" s="233"/>
    </row>
    <row r="595" spans="3:3" x14ac:dyDescent="0.3">
      <c r="C595" s="233"/>
    </row>
    <row r="596" spans="3:3" x14ac:dyDescent="0.3">
      <c r="C596" s="233"/>
    </row>
    <row r="597" spans="3:3" x14ac:dyDescent="0.3">
      <c r="C597" s="233"/>
    </row>
    <row r="598" spans="3:3" x14ac:dyDescent="0.3">
      <c r="C598" s="233"/>
    </row>
    <row r="599" spans="3:3" x14ac:dyDescent="0.3">
      <c r="C599" s="233"/>
    </row>
    <row r="600" spans="3:3" x14ac:dyDescent="0.3">
      <c r="C600" s="233"/>
    </row>
    <row r="601" spans="3:3" x14ac:dyDescent="0.3">
      <c r="C601" s="233"/>
    </row>
    <row r="602" spans="3:3" x14ac:dyDescent="0.3">
      <c r="C602" s="233"/>
    </row>
    <row r="603" spans="3:3" x14ac:dyDescent="0.3">
      <c r="C603" s="233"/>
    </row>
    <row r="604" spans="3:3" x14ac:dyDescent="0.3">
      <c r="C604" s="233"/>
    </row>
    <row r="605" spans="3:3" x14ac:dyDescent="0.3">
      <c r="C605" s="233"/>
    </row>
    <row r="606" spans="3:3" x14ac:dyDescent="0.3">
      <c r="C606" s="233"/>
    </row>
    <row r="607" spans="3:3" x14ac:dyDescent="0.3">
      <c r="C607" s="233"/>
    </row>
    <row r="608" spans="3:3" x14ac:dyDescent="0.3">
      <c r="C608" s="233"/>
    </row>
    <row r="609" spans="3:3" x14ac:dyDescent="0.3">
      <c r="C609" s="233"/>
    </row>
    <row r="610" spans="3:3" x14ac:dyDescent="0.3">
      <c r="C610" s="233"/>
    </row>
    <row r="611" spans="3:3" x14ac:dyDescent="0.3">
      <c r="C611" s="233"/>
    </row>
    <row r="612" spans="3:3" x14ac:dyDescent="0.3">
      <c r="C612" s="233"/>
    </row>
    <row r="613" spans="3:3" x14ac:dyDescent="0.3">
      <c r="C613" s="233"/>
    </row>
    <row r="614" spans="3:3" x14ac:dyDescent="0.3">
      <c r="C614" s="233"/>
    </row>
    <row r="615" spans="3:3" x14ac:dyDescent="0.3">
      <c r="C615" s="233"/>
    </row>
    <row r="616" spans="3:3" x14ac:dyDescent="0.3">
      <c r="C616" s="233"/>
    </row>
    <row r="617" spans="3:3" x14ac:dyDescent="0.3">
      <c r="C617" s="233"/>
    </row>
    <row r="618" spans="3:3" x14ac:dyDescent="0.3">
      <c r="C618" s="233"/>
    </row>
    <row r="619" spans="3:3" x14ac:dyDescent="0.3">
      <c r="C619" s="233"/>
    </row>
    <row r="620" spans="3:3" x14ac:dyDescent="0.3">
      <c r="C620" s="233"/>
    </row>
    <row r="621" spans="3:3" x14ac:dyDescent="0.3">
      <c r="C621" s="233"/>
    </row>
    <row r="622" spans="3:3" x14ac:dyDescent="0.3">
      <c r="C622" s="233"/>
    </row>
    <row r="623" spans="3:3" x14ac:dyDescent="0.3">
      <c r="C623" s="233"/>
    </row>
    <row r="624" spans="3:3" x14ac:dyDescent="0.3">
      <c r="C624" s="233"/>
    </row>
    <row r="625" spans="3:3" x14ac:dyDescent="0.3">
      <c r="C625" s="233"/>
    </row>
    <row r="626" spans="3:3" x14ac:dyDescent="0.3">
      <c r="C626" s="233"/>
    </row>
    <row r="627" spans="3:3" x14ac:dyDescent="0.3">
      <c r="C627" s="233"/>
    </row>
    <row r="628" spans="3:3" x14ac:dyDescent="0.3">
      <c r="C628" s="233"/>
    </row>
    <row r="629" spans="3:3" x14ac:dyDescent="0.3">
      <c r="C629" s="233"/>
    </row>
    <row r="630" spans="3:3" x14ac:dyDescent="0.3">
      <c r="C630" s="233"/>
    </row>
    <row r="631" spans="3:3" x14ac:dyDescent="0.3">
      <c r="C631" s="233"/>
    </row>
    <row r="632" spans="3:3" x14ac:dyDescent="0.3">
      <c r="C632" s="233"/>
    </row>
    <row r="633" spans="3:3" x14ac:dyDescent="0.3">
      <c r="C633" s="233"/>
    </row>
    <row r="634" spans="3:3" x14ac:dyDescent="0.3">
      <c r="C634" s="233"/>
    </row>
    <row r="635" spans="3:3" x14ac:dyDescent="0.3">
      <c r="C635" s="233"/>
    </row>
    <row r="636" spans="3:3" x14ac:dyDescent="0.3">
      <c r="C636" s="233"/>
    </row>
    <row r="637" spans="3:3" x14ac:dyDescent="0.3">
      <c r="C637" s="233"/>
    </row>
    <row r="638" spans="3:3" x14ac:dyDescent="0.3">
      <c r="C638" s="233"/>
    </row>
    <row r="639" spans="3:3" x14ac:dyDescent="0.3">
      <c r="C639" s="233"/>
    </row>
    <row r="640" spans="3:3" x14ac:dyDescent="0.3">
      <c r="C640" s="233"/>
    </row>
    <row r="641" spans="3:3" x14ac:dyDescent="0.3">
      <c r="C641" s="233"/>
    </row>
    <row r="642" spans="3:3" x14ac:dyDescent="0.3">
      <c r="C642" s="233"/>
    </row>
    <row r="643" spans="3:3" x14ac:dyDescent="0.3">
      <c r="C643" s="233"/>
    </row>
    <row r="644" spans="3:3" x14ac:dyDescent="0.3">
      <c r="C644" s="233"/>
    </row>
    <row r="645" spans="3:3" x14ac:dyDescent="0.3">
      <c r="C645" s="233"/>
    </row>
    <row r="646" spans="3:3" x14ac:dyDescent="0.3">
      <c r="C646" s="233"/>
    </row>
    <row r="647" spans="3:3" x14ac:dyDescent="0.3">
      <c r="C647" s="233"/>
    </row>
    <row r="648" spans="3:3" x14ac:dyDescent="0.3">
      <c r="C648" s="233"/>
    </row>
    <row r="649" spans="3:3" x14ac:dyDescent="0.3">
      <c r="C649" s="233"/>
    </row>
    <row r="650" spans="3:3" x14ac:dyDescent="0.3">
      <c r="C650" s="233"/>
    </row>
    <row r="651" spans="3:3" x14ac:dyDescent="0.3">
      <c r="C651" s="233"/>
    </row>
    <row r="652" spans="3:3" x14ac:dyDescent="0.3">
      <c r="C652" s="233"/>
    </row>
    <row r="653" spans="3:3" x14ac:dyDescent="0.3">
      <c r="C653" s="233"/>
    </row>
    <row r="654" spans="3:3" x14ac:dyDescent="0.3">
      <c r="C654" s="233"/>
    </row>
    <row r="655" spans="3:3" x14ac:dyDescent="0.3">
      <c r="C655" s="233"/>
    </row>
    <row r="656" spans="3:3" x14ac:dyDescent="0.3">
      <c r="C656" s="233"/>
    </row>
    <row r="657" spans="3:3" x14ac:dyDescent="0.3">
      <c r="C657" s="233"/>
    </row>
    <row r="658" spans="3:3" x14ac:dyDescent="0.3">
      <c r="C658" s="233"/>
    </row>
    <row r="659" spans="3:3" x14ac:dyDescent="0.3">
      <c r="C659" s="233"/>
    </row>
    <row r="660" spans="3:3" x14ac:dyDescent="0.3">
      <c r="C660" s="233"/>
    </row>
    <row r="661" spans="3:3" x14ac:dyDescent="0.3">
      <c r="C661" s="233"/>
    </row>
    <row r="662" spans="3:3" x14ac:dyDescent="0.3">
      <c r="C662" s="233"/>
    </row>
    <row r="663" spans="3:3" x14ac:dyDescent="0.3">
      <c r="C663" s="233"/>
    </row>
    <row r="664" spans="3:3" x14ac:dyDescent="0.3">
      <c r="C664" s="233"/>
    </row>
    <row r="665" spans="3:3" x14ac:dyDescent="0.3">
      <c r="C665" s="233"/>
    </row>
    <row r="666" spans="3:3" x14ac:dyDescent="0.3">
      <c r="C666" s="233"/>
    </row>
    <row r="667" spans="3:3" x14ac:dyDescent="0.3">
      <c r="C667" s="233"/>
    </row>
    <row r="668" spans="3:3" x14ac:dyDescent="0.3">
      <c r="C668" s="233"/>
    </row>
    <row r="669" spans="3:3" x14ac:dyDescent="0.3">
      <c r="C669" s="233"/>
    </row>
    <row r="670" spans="3:3" x14ac:dyDescent="0.3">
      <c r="C670" s="233"/>
    </row>
    <row r="671" spans="3:3" x14ac:dyDescent="0.3">
      <c r="C671" s="233"/>
    </row>
    <row r="672" spans="3:3" x14ac:dyDescent="0.3">
      <c r="C672" s="233"/>
    </row>
    <row r="673" spans="3:3" x14ac:dyDescent="0.3">
      <c r="C673" s="233"/>
    </row>
    <row r="674" spans="3:3" x14ac:dyDescent="0.3">
      <c r="C674" s="233"/>
    </row>
    <row r="675" spans="3:3" x14ac:dyDescent="0.3">
      <c r="C675" s="233"/>
    </row>
    <row r="676" spans="3:3" x14ac:dyDescent="0.3">
      <c r="C676" s="233"/>
    </row>
    <row r="677" spans="3:3" x14ac:dyDescent="0.3">
      <c r="C677" s="233"/>
    </row>
    <row r="678" spans="3:3" x14ac:dyDescent="0.3">
      <c r="C678" s="233"/>
    </row>
    <row r="679" spans="3:3" x14ac:dyDescent="0.3">
      <c r="C679" s="233"/>
    </row>
    <row r="680" spans="3:3" x14ac:dyDescent="0.3">
      <c r="C680" s="233"/>
    </row>
    <row r="681" spans="3:3" x14ac:dyDescent="0.3">
      <c r="C681" s="233"/>
    </row>
    <row r="682" spans="3:3" x14ac:dyDescent="0.3">
      <c r="C682" s="233"/>
    </row>
    <row r="683" spans="3:3" x14ac:dyDescent="0.3">
      <c r="C683" s="233"/>
    </row>
    <row r="684" spans="3:3" x14ac:dyDescent="0.3">
      <c r="C684" s="233"/>
    </row>
    <row r="685" spans="3:3" x14ac:dyDescent="0.3">
      <c r="C685" s="233"/>
    </row>
    <row r="686" spans="3:3" x14ac:dyDescent="0.3">
      <c r="C686" s="233"/>
    </row>
    <row r="687" spans="3:3" x14ac:dyDescent="0.3">
      <c r="C687" s="233"/>
    </row>
    <row r="688" spans="3:3" x14ac:dyDescent="0.3">
      <c r="C688" s="233"/>
    </row>
    <row r="689" spans="3:3" x14ac:dyDescent="0.3">
      <c r="C689" s="233"/>
    </row>
    <row r="690" spans="3:3" x14ac:dyDescent="0.3">
      <c r="C690" s="233"/>
    </row>
    <row r="691" spans="3:3" x14ac:dyDescent="0.3">
      <c r="C691" s="233"/>
    </row>
    <row r="692" spans="3:3" x14ac:dyDescent="0.3">
      <c r="C692" s="233"/>
    </row>
    <row r="693" spans="3:3" x14ac:dyDescent="0.3">
      <c r="C693" s="233"/>
    </row>
    <row r="694" spans="3:3" x14ac:dyDescent="0.3">
      <c r="C694" s="233"/>
    </row>
    <row r="695" spans="3:3" x14ac:dyDescent="0.3">
      <c r="C695" s="233"/>
    </row>
    <row r="696" spans="3:3" x14ac:dyDescent="0.3">
      <c r="C696" s="233"/>
    </row>
    <row r="697" spans="3:3" x14ac:dyDescent="0.3">
      <c r="C697" s="233"/>
    </row>
    <row r="698" spans="3:3" x14ac:dyDescent="0.3">
      <c r="C698" s="233"/>
    </row>
    <row r="699" spans="3:3" x14ac:dyDescent="0.3">
      <c r="C699" s="233"/>
    </row>
    <row r="700" spans="3:3" x14ac:dyDescent="0.3">
      <c r="C700" s="233"/>
    </row>
    <row r="701" spans="3:3" x14ac:dyDescent="0.3">
      <c r="C701" s="233"/>
    </row>
    <row r="702" spans="3:3" x14ac:dyDescent="0.3">
      <c r="C702" s="233"/>
    </row>
    <row r="703" spans="3:3" x14ac:dyDescent="0.3">
      <c r="C703" s="233"/>
    </row>
    <row r="704" spans="3:3" x14ac:dyDescent="0.3">
      <c r="C704" s="233"/>
    </row>
    <row r="705" spans="3:3" x14ac:dyDescent="0.3">
      <c r="C705" s="233"/>
    </row>
    <row r="706" spans="3:3" x14ac:dyDescent="0.3">
      <c r="C706" s="233"/>
    </row>
    <row r="707" spans="3:3" x14ac:dyDescent="0.3">
      <c r="C707" s="233"/>
    </row>
    <row r="708" spans="3:3" x14ac:dyDescent="0.3">
      <c r="C708" s="233"/>
    </row>
    <row r="709" spans="3:3" x14ac:dyDescent="0.3">
      <c r="C709" s="233"/>
    </row>
    <row r="710" spans="3:3" x14ac:dyDescent="0.3">
      <c r="C710" s="233"/>
    </row>
    <row r="711" spans="3:3" x14ac:dyDescent="0.3">
      <c r="C711" s="233"/>
    </row>
    <row r="712" spans="3:3" x14ac:dyDescent="0.3">
      <c r="C712" s="233"/>
    </row>
    <row r="713" spans="3:3" x14ac:dyDescent="0.3">
      <c r="C713" s="233"/>
    </row>
    <row r="714" spans="3:3" x14ac:dyDescent="0.3">
      <c r="C714" s="233"/>
    </row>
    <row r="715" spans="3:3" x14ac:dyDescent="0.3">
      <c r="C715" s="233"/>
    </row>
    <row r="716" spans="3:3" x14ac:dyDescent="0.3">
      <c r="C716" s="233"/>
    </row>
    <row r="717" spans="3:3" x14ac:dyDescent="0.3">
      <c r="C717" s="233"/>
    </row>
    <row r="718" spans="3:3" x14ac:dyDescent="0.3">
      <c r="C718" s="233"/>
    </row>
    <row r="719" spans="3:3" x14ac:dyDescent="0.3">
      <c r="C719" s="233"/>
    </row>
    <row r="720" spans="3:3" x14ac:dyDescent="0.3">
      <c r="C720" s="233"/>
    </row>
    <row r="721" spans="3:3" x14ac:dyDescent="0.3">
      <c r="C721" s="233"/>
    </row>
    <row r="722" spans="3:3" x14ac:dyDescent="0.3">
      <c r="C722" s="233"/>
    </row>
    <row r="723" spans="3:3" x14ac:dyDescent="0.3">
      <c r="C723" s="233"/>
    </row>
    <row r="724" spans="3:3" x14ac:dyDescent="0.3">
      <c r="C724" s="233"/>
    </row>
    <row r="725" spans="3:3" x14ac:dyDescent="0.3">
      <c r="C725" s="233"/>
    </row>
    <row r="726" spans="3:3" x14ac:dyDescent="0.3">
      <c r="C726" s="233"/>
    </row>
    <row r="727" spans="3:3" x14ac:dyDescent="0.3">
      <c r="C727" s="233"/>
    </row>
    <row r="728" spans="3:3" x14ac:dyDescent="0.3">
      <c r="C728" s="233"/>
    </row>
    <row r="729" spans="3:3" x14ac:dyDescent="0.3">
      <c r="C729" s="233"/>
    </row>
    <row r="730" spans="3:3" x14ac:dyDescent="0.3">
      <c r="C730" s="233"/>
    </row>
    <row r="731" spans="3:3" x14ac:dyDescent="0.3">
      <c r="C731" s="233"/>
    </row>
    <row r="732" spans="3:3" x14ac:dyDescent="0.3">
      <c r="C732" s="233"/>
    </row>
    <row r="733" spans="3:3" x14ac:dyDescent="0.3">
      <c r="C733" s="233"/>
    </row>
    <row r="734" spans="3:3" x14ac:dyDescent="0.3">
      <c r="C734" s="233"/>
    </row>
    <row r="735" spans="3:3" x14ac:dyDescent="0.3">
      <c r="C735" s="233"/>
    </row>
    <row r="736" spans="3:3" x14ac:dyDescent="0.3">
      <c r="C736" s="233"/>
    </row>
    <row r="737" spans="3:3" x14ac:dyDescent="0.3">
      <c r="C737" s="233"/>
    </row>
    <row r="738" spans="3:3" x14ac:dyDescent="0.3">
      <c r="C738" s="233"/>
    </row>
    <row r="739" spans="3:3" x14ac:dyDescent="0.3">
      <c r="C739" s="233"/>
    </row>
    <row r="740" spans="3:3" x14ac:dyDescent="0.3">
      <c r="C740" s="233"/>
    </row>
    <row r="741" spans="3:3" x14ac:dyDescent="0.3">
      <c r="C741" s="233"/>
    </row>
    <row r="742" spans="3:3" x14ac:dyDescent="0.3">
      <c r="C742" s="233"/>
    </row>
    <row r="743" spans="3:3" x14ac:dyDescent="0.3">
      <c r="C743" s="233"/>
    </row>
    <row r="744" spans="3:3" x14ac:dyDescent="0.3">
      <c r="C744" s="233"/>
    </row>
    <row r="745" spans="3:3" x14ac:dyDescent="0.3">
      <c r="C745" s="233"/>
    </row>
    <row r="746" spans="3:3" x14ac:dyDescent="0.3">
      <c r="C746" s="233"/>
    </row>
    <row r="747" spans="3:3" x14ac:dyDescent="0.3">
      <c r="C747" s="233"/>
    </row>
    <row r="748" spans="3:3" x14ac:dyDescent="0.3">
      <c r="C748" s="233"/>
    </row>
    <row r="749" spans="3:3" x14ac:dyDescent="0.3">
      <c r="C749" s="233"/>
    </row>
    <row r="750" spans="3:3" x14ac:dyDescent="0.3">
      <c r="C750" s="233"/>
    </row>
    <row r="751" spans="3:3" x14ac:dyDescent="0.3">
      <c r="C751" s="233"/>
    </row>
    <row r="752" spans="3:3" x14ac:dyDescent="0.3">
      <c r="C752" s="233"/>
    </row>
    <row r="753" spans="3:3" x14ac:dyDescent="0.3">
      <c r="C753" s="233"/>
    </row>
    <row r="754" spans="3:3" x14ac:dyDescent="0.3">
      <c r="C754" s="233"/>
    </row>
    <row r="755" spans="3:3" x14ac:dyDescent="0.3">
      <c r="C755" s="233"/>
    </row>
    <row r="756" spans="3:3" x14ac:dyDescent="0.3">
      <c r="C756" s="233"/>
    </row>
    <row r="757" spans="3:3" x14ac:dyDescent="0.3">
      <c r="C757" s="233"/>
    </row>
    <row r="758" spans="3:3" x14ac:dyDescent="0.3">
      <c r="C758" s="233"/>
    </row>
    <row r="759" spans="3:3" x14ac:dyDescent="0.3">
      <c r="C759" s="233"/>
    </row>
    <row r="760" spans="3:3" x14ac:dyDescent="0.3">
      <c r="C760" s="233"/>
    </row>
    <row r="761" spans="3:3" x14ac:dyDescent="0.3">
      <c r="C761" s="233"/>
    </row>
    <row r="762" spans="3:3" x14ac:dyDescent="0.3">
      <c r="C762" s="233"/>
    </row>
    <row r="763" spans="3:3" x14ac:dyDescent="0.3">
      <c r="C763" s="233"/>
    </row>
    <row r="764" spans="3:3" x14ac:dyDescent="0.3">
      <c r="C764" s="233"/>
    </row>
    <row r="765" spans="3:3" x14ac:dyDescent="0.3">
      <c r="C765" s="233"/>
    </row>
    <row r="766" spans="3:3" x14ac:dyDescent="0.3">
      <c r="C766" s="233"/>
    </row>
    <row r="767" spans="3:3" x14ac:dyDescent="0.3">
      <c r="C767" s="233"/>
    </row>
    <row r="768" spans="3:3" x14ac:dyDescent="0.3">
      <c r="C768" s="233"/>
    </row>
    <row r="769" spans="3:3" x14ac:dyDescent="0.3">
      <c r="C769" s="233"/>
    </row>
    <row r="770" spans="3:3" x14ac:dyDescent="0.3">
      <c r="C770" s="233"/>
    </row>
    <row r="771" spans="3:3" x14ac:dyDescent="0.3">
      <c r="C771" s="233"/>
    </row>
    <row r="772" spans="3:3" x14ac:dyDescent="0.3">
      <c r="C772" s="233"/>
    </row>
    <row r="773" spans="3:3" x14ac:dyDescent="0.3">
      <c r="C773" s="233"/>
    </row>
    <row r="774" spans="3:3" x14ac:dyDescent="0.3">
      <c r="C774" s="233"/>
    </row>
    <row r="775" spans="3:3" x14ac:dyDescent="0.3">
      <c r="C775" s="233"/>
    </row>
    <row r="776" spans="3:3" x14ac:dyDescent="0.3">
      <c r="C776" s="233"/>
    </row>
    <row r="777" spans="3:3" x14ac:dyDescent="0.3">
      <c r="C777" s="233"/>
    </row>
    <row r="778" spans="3:3" x14ac:dyDescent="0.3">
      <c r="C778" s="233"/>
    </row>
    <row r="779" spans="3:3" x14ac:dyDescent="0.3">
      <c r="C779" s="233"/>
    </row>
    <row r="780" spans="3:3" x14ac:dyDescent="0.3">
      <c r="C780" s="233"/>
    </row>
    <row r="781" spans="3:3" x14ac:dyDescent="0.3">
      <c r="C781" s="233"/>
    </row>
    <row r="782" spans="3:3" x14ac:dyDescent="0.3">
      <c r="C782" s="233"/>
    </row>
    <row r="783" spans="3:3" x14ac:dyDescent="0.3">
      <c r="C783" s="233"/>
    </row>
    <row r="784" spans="3:3" x14ac:dyDescent="0.3">
      <c r="C784" s="233"/>
    </row>
    <row r="785" spans="3:3" x14ac:dyDescent="0.3">
      <c r="C785" s="233"/>
    </row>
    <row r="786" spans="3:3" x14ac:dyDescent="0.3">
      <c r="C786" s="233"/>
    </row>
    <row r="787" spans="3:3" x14ac:dyDescent="0.3">
      <c r="C787" s="233"/>
    </row>
    <row r="788" spans="3:3" x14ac:dyDescent="0.3">
      <c r="C788" s="233"/>
    </row>
    <row r="789" spans="3:3" x14ac:dyDescent="0.3">
      <c r="C789" s="233"/>
    </row>
    <row r="790" spans="3:3" x14ac:dyDescent="0.3">
      <c r="C790" s="233"/>
    </row>
    <row r="791" spans="3:3" x14ac:dyDescent="0.3">
      <c r="C791" s="233"/>
    </row>
    <row r="792" spans="3:3" x14ac:dyDescent="0.3">
      <c r="C792" s="233"/>
    </row>
    <row r="793" spans="3:3" x14ac:dyDescent="0.3">
      <c r="C793" s="233"/>
    </row>
    <row r="794" spans="3:3" x14ac:dyDescent="0.3">
      <c r="C794" s="233"/>
    </row>
    <row r="795" spans="3:3" x14ac:dyDescent="0.3">
      <c r="C795" s="233"/>
    </row>
    <row r="796" spans="3:3" x14ac:dyDescent="0.3">
      <c r="C796" s="233"/>
    </row>
    <row r="797" spans="3:3" x14ac:dyDescent="0.3">
      <c r="C797" s="233"/>
    </row>
    <row r="798" spans="3:3" x14ac:dyDescent="0.3">
      <c r="C798" s="233"/>
    </row>
    <row r="799" spans="3:3" x14ac:dyDescent="0.3">
      <c r="C799" s="233"/>
    </row>
    <row r="800" spans="3:3" x14ac:dyDescent="0.3">
      <c r="C800" s="233"/>
    </row>
    <row r="801" spans="3:3" x14ac:dyDescent="0.3">
      <c r="C801" s="233"/>
    </row>
    <row r="802" spans="3:3" x14ac:dyDescent="0.3">
      <c r="C802" s="233"/>
    </row>
    <row r="803" spans="3:3" x14ac:dyDescent="0.3">
      <c r="C803" s="233"/>
    </row>
    <row r="804" spans="3:3" x14ac:dyDescent="0.3">
      <c r="C804" s="233"/>
    </row>
    <row r="805" spans="3:3" x14ac:dyDescent="0.3">
      <c r="C805" s="233"/>
    </row>
    <row r="806" spans="3:3" x14ac:dyDescent="0.3">
      <c r="C806" s="233"/>
    </row>
    <row r="807" spans="3:3" x14ac:dyDescent="0.3">
      <c r="C807" s="233"/>
    </row>
    <row r="808" spans="3:3" x14ac:dyDescent="0.3">
      <c r="C808" s="233"/>
    </row>
    <row r="809" spans="3:3" x14ac:dyDescent="0.3">
      <c r="C809" s="233"/>
    </row>
    <row r="810" spans="3:3" x14ac:dyDescent="0.3">
      <c r="C810" s="233"/>
    </row>
    <row r="811" spans="3:3" x14ac:dyDescent="0.3">
      <c r="C811" s="233"/>
    </row>
    <row r="812" spans="3:3" x14ac:dyDescent="0.3">
      <c r="C812" s="233"/>
    </row>
    <row r="813" spans="3:3" x14ac:dyDescent="0.3">
      <c r="C813" s="233"/>
    </row>
    <row r="814" spans="3:3" x14ac:dyDescent="0.3">
      <c r="C814" s="233"/>
    </row>
    <row r="815" spans="3:3" x14ac:dyDescent="0.3">
      <c r="C815" s="233"/>
    </row>
    <row r="816" spans="3:3" x14ac:dyDescent="0.3">
      <c r="C816" s="233"/>
    </row>
    <row r="817" spans="3:3" x14ac:dyDescent="0.3">
      <c r="C817" s="233"/>
    </row>
    <row r="818" spans="3:3" x14ac:dyDescent="0.3">
      <c r="C818" s="233"/>
    </row>
    <row r="819" spans="3:3" x14ac:dyDescent="0.3">
      <c r="C819" s="233"/>
    </row>
    <row r="820" spans="3:3" x14ac:dyDescent="0.3">
      <c r="C820" s="233"/>
    </row>
    <row r="821" spans="3:3" x14ac:dyDescent="0.3">
      <c r="C821" s="233"/>
    </row>
    <row r="822" spans="3:3" x14ac:dyDescent="0.3">
      <c r="C822" s="233"/>
    </row>
    <row r="823" spans="3:3" x14ac:dyDescent="0.3">
      <c r="C823" s="233"/>
    </row>
    <row r="824" spans="3:3" x14ac:dyDescent="0.3">
      <c r="C824" s="233"/>
    </row>
    <row r="825" spans="3:3" x14ac:dyDescent="0.3">
      <c r="C825" s="233"/>
    </row>
    <row r="826" spans="3:3" x14ac:dyDescent="0.3">
      <c r="C826" s="233"/>
    </row>
    <row r="827" spans="3:3" x14ac:dyDescent="0.3">
      <c r="C827" s="233"/>
    </row>
    <row r="828" spans="3:3" x14ac:dyDescent="0.3">
      <c r="C828" s="233"/>
    </row>
    <row r="829" spans="3:3" x14ac:dyDescent="0.3">
      <c r="C829" s="233"/>
    </row>
    <row r="830" spans="3:3" x14ac:dyDescent="0.3">
      <c r="C830" s="233"/>
    </row>
    <row r="831" spans="3:3" x14ac:dyDescent="0.3">
      <c r="C831" s="233"/>
    </row>
    <row r="832" spans="3:3" x14ac:dyDescent="0.3">
      <c r="C832" s="233"/>
    </row>
    <row r="833" spans="3:3" x14ac:dyDescent="0.3">
      <c r="C833" s="233"/>
    </row>
    <row r="834" spans="3:3" x14ac:dyDescent="0.3">
      <c r="C834" s="233"/>
    </row>
    <row r="835" spans="3:3" x14ac:dyDescent="0.3">
      <c r="C835" s="233"/>
    </row>
    <row r="836" spans="3:3" x14ac:dyDescent="0.3">
      <c r="C836" s="233"/>
    </row>
    <row r="837" spans="3:3" x14ac:dyDescent="0.3">
      <c r="C837" s="233"/>
    </row>
    <row r="838" spans="3:3" x14ac:dyDescent="0.3">
      <c r="C838" s="233"/>
    </row>
    <row r="839" spans="3:3" x14ac:dyDescent="0.3">
      <c r="C839" s="233"/>
    </row>
    <row r="840" spans="3:3" x14ac:dyDescent="0.3">
      <c r="C840" s="233"/>
    </row>
    <row r="841" spans="3:3" x14ac:dyDescent="0.3">
      <c r="C841" s="233"/>
    </row>
    <row r="842" spans="3:3" x14ac:dyDescent="0.3">
      <c r="C842" s="233"/>
    </row>
    <row r="843" spans="3:3" x14ac:dyDescent="0.3">
      <c r="C843" s="233"/>
    </row>
    <row r="844" spans="3:3" x14ac:dyDescent="0.3">
      <c r="C844" s="233"/>
    </row>
    <row r="845" spans="3:3" x14ac:dyDescent="0.3">
      <c r="C845" s="233"/>
    </row>
    <row r="846" spans="3:3" x14ac:dyDescent="0.3">
      <c r="C846" s="233"/>
    </row>
    <row r="847" spans="3:3" x14ac:dyDescent="0.3">
      <c r="C847" s="233"/>
    </row>
    <row r="848" spans="3:3" x14ac:dyDescent="0.3">
      <c r="C848" s="233"/>
    </row>
    <row r="849" spans="3:3" x14ac:dyDescent="0.3">
      <c r="C849" s="233"/>
    </row>
    <row r="850" spans="3:3" x14ac:dyDescent="0.3">
      <c r="C850" s="233"/>
    </row>
    <row r="851" spans="3:3" x14ac:dyDescent="0.3">
      <c r="C851" s="233"/>
    </row>
    <row r="852" spans="3:3" x14ac:dyDescent="0.3">
      <c r="C852" s="233"/>
    </row>
    <row r="853" spans="3:3" x14ac:dyDescent="0.3">
      <c r="C853" s="233"/>
    </row>
    <row r="854" spans="3:3" x14ac:dyDescent="0.3">
      <c r="C854" s="233"/>
    </row>
    <row r="855" spans="3:3" x14ac:dyDescent="0.3">
      <c r="C855" s="233"/>
    </row>
    <row r="856" spans="3:3" x14ac:dyDescent="0.3">
      <c r="C856" s="233"/>
    </row>
    <row r="857" spans="3:3" x14ac:dyDescent="0.3">
      <c r="C857" s="233"/>
    </row>
    <row r="858" spans="3:3" x14ac:dyDescent="0.3">
      <c r="C858" s="233"/>
    </row>
    <row r="859" spans="3:3" x14ac:dyDescent="0.3">
      <c r="C859" s="233"/>
    </row>
    <row r="860" spans="3:3" x14ac:dyDescent="0.3">
      <c r="C860" s="233"/>
    </row>
    <row r="861" spans="3:3" x14ac:dyDescent="0.3">
      <c r="C861" s="233"/>
    </row>
    <row r="862" spans="3:3" x14ac:dyDescent="0.3">
      <c r="C862" s="233"/>
    </row>
    <row r="863" spans="3:3" x14ac:dyDescent="0.3">
      <c r="C863" s="233"/>
    </row>
    <row r="864" spans="3:3" x14ac:dyDescent="0.3">
      <c r="C864" s="233"/>
    </row>
    <row r="865" spans="3:3" x14ac:dyDescent="0.3">
      <c r="C865" s="233"/>
    </row>
    <row r="866" spans="3:3" x14ac:dyDescent="0.3">
      <c r="C866" s="233"/>
    </row>
    <row r="867" spans="3:3" x14ac:dyDescent="0.3">
      <c r="C867" s="233"/>
    </row>
    <row r="868" spans="3:3" x14ac:dyDescent="0.3">
      <c r="C868" s="233"/>
    </row>
    <row r="869" spans="3:3" x14ac:dyDescent="0.3">
      <c r="C869" s="233"/>
    </row>
    <row r="870" spans="3:3" x14ac:dyDescent="0.3">
      <c r="C870" s="233"/>
    </row>
    <row r="871" spans="3:3" x14ac:dyDescent="0.3">
      <c r="C871" s="233"/>
    </row>
    <row r="872" spans="3:3" x14ac:dyDescent="0.3">
      <c r="C872" s="233"/>
    </row>
    <row r="873" spans="3:3" x14ac:dyDescent="0.3">
      <c r="C873" s="233"/>
    </row>
    <row r="874" spans="3:3" x14ac:dyDescent="0.3">
      <c r="C874" s="233"/>
    </row>
    <row r="875" spans="3:3" x14ac:dyDescent="0.3">
      <c r="C875" s="233"/>
    </row>
    <row r="876" spans="3:3" x14ac:dyDescent="0.3">
      <c r="C876" s="233"/>
    </row>
    <row r="877" spans="3:3" x14ac:dyDescent="0.3">
      <c r="C877" s="233"/>
    </row>
    <row r="878" spans="3:3" x14ac:dyDescent="0.3">
      <c r="C878" s="233"/>
    </row>
    <row r="879" spans="3:3" x14ac:dyDescent="0.3">
      <c r="C879" s="233"/>
    </row>
    <row r="880" spans="3:3" x14ac:dyDescent="0.3">
      <c r="C880" s="233"/>
    </row>
    <row r="881" spans="3:3" x14ac:dyDescent="0.3">
      <c r="C881" s="233"/>
    </row>
    <row r="882" spans="3:3" x14ac:dyDescent="0.3">
      <c r="C882" s="233"/>
    </row>
    <row r="883" spans="3:3" x14ac:dyDescent="0.3">
      <c r="C883" s="233"/>
    </row>
    <row r="884" spans="3:3" x14ac:dyDescent="0.3">
      <c r="C884" s="233"/>
    </row>
    <row r="885" spans="3:3" x14ac:dyDescent="0.3">
      <c r="C885" s="233"/>
    </row>
    <row r="886" spans="3:3" x14ac:dyDescent="0.3">
      <c r="C886" s="233"/>
    </row>
    <row r="887" spans="3:3" x14ac:dyDescent="0.3">
      <c r="C887" s="233"/>
    </row>
    <row r="888" spans="3:3" x14ac:dyDescent="0.3">
      <c r="C888" s="233"/>
    </row>
    <row r="889" spans="3:3" x14ac:dyDescent="0.3">
      <c r="C889" s="233"/>
    </row>
    <row r="890" spans="3:3" x14ac:dyDescent="0.3">
      <c r="C890" s="233"/>
    </row>
    <row r="891" spans="3:3" x14ac:dyDescent="0.3">
      <c r="C891" s="233"/>
    </row>
    <row r="892" spans="3:3" x14ac:dyDescent="0.3">
      <c r="C892" s="233"/>
    </row>
    <row r="893" spans="3:3" x14ac:dyDescent="0.3">
      <c r="C893" s="233"/>
    </row>
    <row r="894" spans="3:3" x14ac:dyDescent="0.3">
      <c r="C894" s="233"/>
    </row>
    <row r="895" spans="3:3" x14ac:dyDescent="0.3">
      <c r="C895" s="233"/>
    </row>
    <row r="896" spans="3:3" x14ac:dyDescent="0.3">
      <c r="C896" s="233"/>
    </row>
    <row r="897" spans="3:3" x14ac:dyDescent="0.3">
      <c r="C897" s="233"/>
    </row>
    <row r="898" spans="3:3" x14ac:dyDescent="0.3">
      <c r="C898" s="233"/>
    </row>
    <row r="899" spans="3:3" x14ac:dyDescent="0.3">
      <c r="C899" s="233"/>
    </row>
    <row r="900" spans="3:3" x14ac:dyDescent="0.3">
      <c r="C900" s="233"/>
    </row>
    <row r="901" spans="3:3" x14ac:dyDescent="0.3">
      <c r="C901" s="233"/>
    </row>
    <row r="902" spans="3:3" x14ac:dyDescent="0.3">
      <c r="C902" s="233"/>
    </row>
    <row r="903" spans="3:3" x14ac:dyDescent="0.3">
      <c r="C903" s="233"/>
    </row>
    <row r="904" spans="3:3" x14ac:dyDescent="0.3">
      <c r="C904" s="233"/>
    </row>
    <row r="905" spans="3:3" x14ac:dyDescent="0.3">
      <c r="C905" s="233"/>
    </row>
    <row r="906" spans="3:3" x14ac:dyDescent="0.3">
      <c r="C906" s="233"/>
    </row>
    <row r="907" spans="3:3" x14ac:dyDescent="0.3">
      <c r="C907" s="233"/>
    </row>
    <row r="908" spans="3:3" x14ac:dyDescent="0.3">
      <c r="C908" s="233"/>
    </row>
    <row r="909" spans="3:3" x14ac:dyDescent="0.3">
      <c r="C909" s="233"/>
    </row>
    <row r="910" spans="3:3" x14ac:dyDescent="0.3">
      <c r="C910" s="233"/>
    </row>
    <row r="911" spans="3:3" x14ac:dyDescent="0.3">
      <c r="C911" s="233"/>
    </row>
    <row r="912" spans="3:3" x14ac:dyDescent="0.3">
      <c r="C912" s="233"/>
    </row>
    <row r="913" spans="3:3" x14ac:dyDescent="0.3">
      <c r="C913" s="233"/>
    </row>
    <row r="914" spans="3:3" x14ac:dyDescent="0.3">
      <c r="C914" s="233"/>
    </row>
    <row r="915" spans="3:3" x14ac:dyDescent="0.3">
      <c r="C915" s="233"/>
    </row>
    <row r="916" spans="3:3" x14ac:dyDescent="0.3">
      <c r="C916" s="233"/>
    </row>
    <row r="917" spans="3:3" x14ac:dyDescent="0.3">
      <c r="C917" s="233"/>
    </row>
    <row r="918" spans="3:3" x14ac:dyDescent="0.3">
      <c r="C918" s="233"/>
    </row>
    <row r="919" spans="3:3" x14ac:dyDescent="0.3">
      <c r="C919" s="233"/>
    </row>
    <row r="920" spans="3:3" x14ac:dyDescent="0.3">
      <c r="C920" s="233"/>
    </row>
    <row r="921" spans="3:3" x14ac:dyDescent="0.3">
      <c r="C921" s="233"/>
    </row>
    <row r="922" spans="3:3" x14ac:dyDescent="0.3">
      <c r="C922" s="233"/>
    </row>
    <row r="923" spans="3:3" x14ac:dyDescent="0.3">
      <c r="C923" s="233"/>
    </row>
    <row r="924" spans="3:3" x14ac:dyDescent="0.3">
      <c r="C924" s="233"/>
    </row>
    <row r="925" spans="3:3" x14ac:dyDescent="0.3">
      <c r="C925" s="233"/>
    </row>
    <row r="926" spans="3:3" x14ac:dyDescent="0.3">
      <c r="C926" s="233"/>
    </row>
    <row r="927" spans="3:3" x14ac:dyDescent="0.3">
      <c r="C927" s="233"/>
    </row>
    <row r="928" spans="3:3" x14ac:dyDescent="0.3">
      <c r="C928" s="233"/>
    </row>
    <row r="929" spans="3:3" x14ac:dyDescent="0.3">
      <c r="C929" s="233"/>
    </row>
    <row r="930" spans="3:3" x14ac:dyDescent="0.3">
      <c r="C930" s="233"/>
    </row>
    <row r="931" spans="3:3" x14ac:dyDescent="0.3">
      <c r="C931" s="233"/>
    </row>
    <row r="932" spans="3:3" x14ac:dyDescent="0.3">
      <c r="C932" s="233"/>
    </row>
    <row r="933" spans="3:3" x14ac:dyDescent="0.3">
      <c r="C933" s="233"/>
    </row>
    <row r="934" spans="3:3" x14ac:dyDescent="0.3">
      <c r="C934" s="233"/>
    </row>
    <row r="935" spans="3:3" x14ac:dyDescent="0.3">
      <c r="C935" s="233"/>
    </row>
    <row r="936" spans="3:3" x14ac:dyDescent="0.3">
      <c r="C936" s="233"/>
    </row>
    <row r="937" spans="3:3" x14ac:dyDescent="0.3">
      <c r="C937" s="233"/>
    </row>
    <row r="938" spans="3:3" x14ac:dyDescent="0.3">
      <c r="C938" s="233"/>
    </row>
    <row r="939" spans="3:3" x14ac:dyDescent="0.3">
      <c r="C939" s="233"/>
    </row>
    <row r="940" spans="3:3" x14ac:dyDescent="0.3">
      <c r="C940" s="233"/>
    </row>
    <row r="941" spans="3:3" x14ac:dyDescent="0.3">
      <c r="C941" s="233"/>
    </row>
    <row r="942" spans="3:3" x14ac:dyDescent="0.3">
      <c r="C942" s="233"/>
    </row>
    <row r="943" spans="3:3" x14ac:dyDescent="0.3">
      <c r="C943" s="233"/>
    </row>
    <row r="944" spans="3:3" x14ac:dyDescent="0.3">
      <c r="C944" s="233"/>
    </row>
    <row r="945" spans="3:3" x14ac:dyDescent="0.3">
      <c r="C945" s="233"/>
    </row>
    <row r="946" spans="3:3" x14ac:dyDescent="0.3">
      <c r="C946" s="233"/>
    </row>
    <row r="947" spans="3:3" x14ac:dyDescent="0.3">
      <c r="C947" s="233"/>
    </row>
    <row r="948" spans="3:3" x14ac:dyDescent="0.3">
      <c r="C948" s="233"/>
    </row>
    <row r="949" spans="3:3" x14ac:dyDescent="0.3">
      <c r="C949" s="233"/>
    </row>
    <row r="950" spans="3:3" x14ac:dyDescent="0.3">
      <c r="C950" s="233"/>
    </row>
    <row r="951" spans="3:3" x14ac:dyDescent="0.3">
      <c r="C951" s="233"/>
    </row>
    <row r="952" spans="3:3" x14ac:dyDescent="0.3">
      <c r="C952" s="233"/>
    </row>
    <row r="953" spans="3:3" x14ac:dyDescent="0.3">
      <c r="C953" s="233"/>
    </row>
    <row r="954" spans="3:3" x14ac:dyDescent="0.3">
      <c r="C954" s="233"/>
    </row>
    <row r="955" spans="3:3" x14ac:dyDescent="0.3">
      <c r="C955" s="233"/>
    </row>
    <row r="956" spans="3:3" x14ac:dyDescent="0.3">
      <c r="C956" s="233"/>
    </row>
    <row r="957" spans="3:3" x14ac:dyDescent="0.3">
      <c r="C957" s="233"/>
    </row>
    <row r="958" spans="3:3" x14ac:dyDescent="0.3">
      <c r="C958" s="233"/>
    </row>
    <row r="959" spans="3:3" x14ac:dyDescent="0.3">
      <c r="C959" s="233"/>
    </row>
    <row r="960" spans="3:3" x14ac:dyDescent="0.3">
      <c r="C960" s="233"/>
    </row>
    <row r="961" spans="3:3" x14ac:dyDescent="0.3">
      <c r="C961" s="233"/>
    </row>
    <row r="962" spans="3:3" x14ac:dyDescent="0.3">
      <c r="C962" s="233"/>
    </row>
    <row r="963" spans="3:3" x14ac:dyDescent="0.3">
      <c r="C963" s="233"/>
    </row>
    <row r="964" spans="3:3" x14ac:dyDescent="0.3">
      <c r="C964" s="233"/>
    </row>
    <row r="965" spans="3:3" x14ac:dyDescent="0.3">
      <c r="C965" s="233"/>
    </row>
    <row r="966" spans="3:3" x14ac:dyDescent="0.3">
      <c r="C966" s="233"/>
    </row>
    <row r="967" spans="3:3" x14ac:dyDescent="0.3">
      <c r="C967" s="233"/>
    </row>
    <row r="968" spans="3:3" x14ac:dyDescent="0.3">
      <c r="C968" s="233"/>
    </row>
    <row r="969" spans="3:3" x14ac:dyDescent="0.3">
      <c r="C969" s="233"/>
    </row>
    <row r="970" spans="3:3" x14ac:dyDescent="0.3">
      <c r="C970" s="233"/>
    </row>
    <row r="971" spans="3:3" x14ac:dyDescent="0.3">
      <c r="C971" s="233"/>
    </row>
    <row r="972" spans="3:3" x14ac:dyDescent="0.3">
      <c r="C972" s="233"/>
    </row>
    <row r="973" spans="3:3" x14ac:dyDescent="0.3">
      <c r="C973" s="233"/>
    </row>
    <row r="974" spans="3:3" x14ac:dyDescent="0.3">
      <c r="C974" s="233"/>
    </row>
    <row r="975" spans="3:3" x14ac:dyDescent="0.3">
      <c r="C975" s="233"/>
    </row>
    <row r="976" spans="3:3" x14ac:dyDescent="0.3">
      <c r="C976" s="233"/>
    </row>
    <row r="977" spans="3:3" x14ac:dyDescent="0.3">
      <c r="C977" s="233"/>
    </row>
    <row r="978" spans="3:3" x14ac:dyDescent="0.3">
      <c r="C978" s="233"/>
    </row>
    <row r="979" spans="3:3" x14ac:dyDescent="0.3">
      <c r="C979" s="233"/>
    </row>
    <row r="980" spans="3:3" x14ac:dyDescent="0.3">
      <c r="C980" s="233"/>
    </row>
    <row r="981" spans="3:3" x14ac:dyDescent="0.3">
      <c r="C981" s="233"/>
    </row>
    <row r="982" spans="3:3" x14ac:dyDescent="0.3">
      <c r="C982" s="233"/>
    </row>
    <row r="983" spans="3:3" x14ac:dyDescent="0.3">
      <c r="C983" s="233"/>
    </row>
    <row r="984" spans="3:3" x14ac:dyDescent="0.3">
      <c r="C984" s="233"/>
    </row>
    <row r="985" spans="3:3" x14ac:dyDescent="0.3">
      <c r="C985" s="233"/>
    </row>
    <row r="986" spans="3:3" x14ac:dyDescent="0.3">
      <c r="C986" s="233"/>
    </row>
    <row r="987" spans="3:3" x14ac:dyDescent="0.3">
      <c r="C987" s="233"/>
    </row>
    <row r="988" spans="3:3" x14ac:dyDescent="0.3">
      <c r="C988" s="233"/>
    </row>
    <row r="989" spans="3:3" x14ac:dyDescent="0.3">
      <c r="C989" s="233"/>
    </row>
    <row r="990" spans="3:3" x14ac:dyDescent="0.3">
      <c r="C990" s="233"/>
    </row>
    <row r="991" spans="3:3" x14ac:dyDescent="0.3">
      <c r="C991" s="233"/>
    </row>
    <row r="992" spans="3:3" x14ac:dyDescent="0.3">
      <c r="C992" s="233"/>
    </row>
    <row r="993" spans="3:3" x14ac:dyDescent="0.3">
      <c r="C993" s="233"/>
    </row>
    <row r="994" spans="3:3" x14ac:dyDescent="0.3">
      <c r="C994" s="233"/>
    </row>
    <row r="995" spans="3:3" x14ac:dyDescent="0.3">
      <c r="C995" s="233"/>
    </row>
    <row r="996" spans="3:3" x14ac:dyDescent="0.3">
      <c r="C996" s="233"/>
    </row>
    <row r="997" spans="3:3" x14ac:dyDescent="0.3">
      <c r="C997" s="233"/>
    </row>
    <row r="998" spans="3:3" x14ac:dyDescent="0.3">
      <c r="C998" s="233"/>
    </row>
    <row r="999" spans="3:3" x14ac:dyDescent="0.3">
      <c r="C999" s="233"/>
    </row>
  </sheetData>
  <autoFilter ref="A1:H90" xr:uid="{B23CC546-2D1F-4D77-8557-6B74FEFF857B}">
    <sortState xmlns:xlrd2="http://schemas.microsoft.com/office/spreadsheetml/2017/richdata2" ref="A2:H90">
      <sortCondition ref="A2:A90"/>
    </sortState>
  </autoFilter>
  <conditionalFormatting sqref="C2:C999">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90">
    <cfRule type="colorScale" priority="335">
      <colorScale>
        <cfvo type="min"/>
        <cfvo type="percentile" val="50"/>
        <cfvo type="max"/>
        <color rgb="FFF8696B"/>
        <color rgb="FFFFEB84"/>
        <color rgb="FF63BE7B"/>
      </colorScale>
    </cfRule>
  </conditionalFormatting>
  <conditionalFormatting sqref="H2:H90">
    <cfRule type="cellIs" dxfId="35" priority="48" operator="equal">
      <formula>"Вариативная часть"</formula>
    </cfRule>
    <cfRule type="cellIs" dxfId="34" priority="49" operator="equal">
      <formula>"Базовая часть"</formula>
    </cfRule>
  </conditionalFormatting>
  <dataValidations count="2">
    <dataValidation type="list" allowBlank="1" showInputMessage="1" showErrorMessage="1" sqref="H2:H90" xr:uid="{D21DAE20-EAB0-4C6B-AEC9-307264B14F56}">
      <formula1>"Базовая часть, Вариативная часть"</formula1>
    </dataValidation>
    <dataValidation allowBlank="1" showErrorMessage="1" sqref="A2:B90" xr:uid="{6E1F1877-3256-4A43-BA27-378E8CFB26DD}"/>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filterMode="1"/>
  <dimension ref="A1:H999"/>
  <sheetViews>
    <sheetView workbookViewId="0">
      <pane ySplit="1" topLeftCell="A2" activePane="bottomLeft" state="frozen"/>
      <selection activeCell="A2" sqref="A2:E2"/>
      <selection pane="bottomLeft" activeCell="A2" sqref="A2:E2"/>
    </sheetView>
  </sheetViews>
  <sheetFormatPr defaultRowHeight="15.6" x14ac:dyDescent="0.3"/>
  <cols>
    <col min="1" max="1" width="32.6640625" style="231" customWidth="1"/>
    <col min="2" max="2" width="100.6640625" style="220" customWidth="1"/>
    <col min="3" max="3" width="25.6640625" style="234" bestFit="1" customWidth="1"/>
    <col min="4" max="4" width="14.44140625" style="234" customWidth="1"/>
    <col min="5" max="5" width="25.6640625" style="234" customWidth="1"/>
    <col min="6" max="6" width="14.33203125" style="234" customWidth="1"/>
    <col min="7" max="7" width="13.88671875" style="219" customWidth="1"/>
    <col min="8" max="8" width="20.88671875" style="219" customWidth="1"/>
    <col min="9" max="16384" width="8.88671875" style="220"/>
  </cols>
  <sheetData>
    <row r="1" spans="1:8" ht="31.2" x14ac:dyDescent="0.3">
      <c r="A1" s="216" t="s">
        <v>1</v>
      </c>
      <c r="B1" s="217" t="s">
        <v>10</v>
      </c>
      <c r="C1" s="221" t="s">
        <v>2</v>
      </c>
      <c r="D1" s="216" t="s">
        <v>4</v>
      </c>
      <c r="E1" s="216" t="s">
        <v>3</v>
      </c>
      <c r="F1" s="216" t="s">
        <v>8</v>
      </c>
      <c r="G1" s="216" t="s">
        <v>33</v>
      </c>
      <c r="H1" s="216" t="s">
        <v>34</v>
      </c>
    </row>
    <row r="2" spans="1:8" ht="31.2" x14ac:dyDescent="0.3">
      <c r="A2" s="11" t="s">
        <v>360</v>
      </c>
      <c r="B2" s="220" t="s">
        <v>361</v>
      </c>
      <c r="C2" s="13" t="s">
        <v>11</v>
      </c>
      <c r="D2" s="247">
        <v>1</v>
      </c>
      <c r="E2" s="225" t="s">
        <v>352</v>
      </c>
      <c r="F2" s="225">
        <v>1</v>
      </c>
      <c r="G2" s="218">
        <f t="shared" ref="G2:G33" si="0">COUNTIF($A$2:$A$999,A2)</f>
        <v>1</v>
      </c>
      <c r="H2" s="218" t="s">
        <v>37</v>
      </c>
    </row>
    <row r="3" spans="1:8" ht="62.4" x14ac:dyDescent="0.3">
      <c r="A3" s="11" t="s">
        <v>362</v>
      </c>
      <c r="B3" s="250" t="s">
        <v>363</v>
      </c>
      <c r="C3" s="13" t="s">
        <v>11</v>
      </c>
      <c r="D3" s="247">
        <v>1</v>
      </c>
      <c r="E3" s="225" t="s">
        <v>352</v>
      </c>
      <c r="F3" s="225">
        <v>1</v>
      </c>
      <c r="G3" s="218">
        <f t="shared" si="0"/>
        <v>1</v>
      </c>
      <c r="H3" s="218" t="s">
        <v>37</v>
      </c>
    </row>
    <row r="4" spans="1:8" ht="62.4" x14ac:dyDescent="0.3">
      <c r="A4" s="11" t="s">
        <v>654</v>
      </c>
      <c r="B4" s="250" t="s">
        <v>365</v>
      </c>
      <c r="C4" s="13" t="s">
        <v>11</v>
      </c>
      <c r="D4" s="247">
        <v>1</v>
      </c>
      <c r="E4" s="225" t="s">
        <v>352</v>
      </c>
      <c r="F4" s="225">
        <v>1</v>
      </c>
      <c r="G4" s="218">
        <f t="shared" si="0"/>
        <v>1</v>
      </c>
      <c r="H4" s="218" t="s">
        <v>37</v>
      </c>
    </row>
    <row r="5" spans="1:8" hidden="1" x14ac:dyDescent="0.3">
      <c r="A5" s="11" t="s">
        <v>621</v>
      </c>
      <c r="B5" s="250" t="s">
        <v>219</v>
      </c>
      <c r="C5" s="13" t="s">
        <v>7</v>
      </c>
      <c r="D5" s="225">
        <v>1</v>
      </c>
      <c r="E5" s="13" t="s">
        <v>189</v>
      </c>
      <c r="F5" s="225">
        <v>4</v>
      </c>
      <c r="G5" s="218">
        <f t="shared" si="0"/>
        <v>2</v>
      </c>
      <c r="H5" s="218" t="s">
        <v>37</v>
      </c>
    </row>
    <row r="6" spans="1:8" hidden="1" x14ac:dyDescent="0.3">
      <c r="A6" s="11" t="s">
        <v>621</v>
      </c>
      <c r="B6" s="250" t="s">
        <v>220</v>
      </c>
      <c r="C6" s="13" t="s">
        <v>7</v>
      </c>
      <c r="D6" s="225">
        <v>1</v>
      </c>
      <c r="E6" s="13" t="s">
        <v>189</v>
      </c>
      <c r="F6" s="225">
        <v>4</v>
      </c>
      <c r="G6" s="218">
        <f t="shared" si="0"/>
        <v>2</v>
      </c>
      <c r="H6" s="218" t="s">
        <v>37</v>
      </c>
    </row>
    <row r="7" spans="1:8" ht="31.2" x14ac:dyDescent="0.3">
      <c r="A7" s="11" t="s">
        <v>366</v>
      </c>
      <c r="B7" s="250" t="s">
        <v>367</v>
      </c>
      <c r="C7" s="13" t="s">
        <v>11</v>
      </c>
      <c r="D7" s="247">
        <v>1</v>
      </c>
      <c r="E7" s="225" t="s">
        <v>352</v>
      </c>
      <c r="F7" s="225">
        <v>1</v>
      </c>
      <c r="G7" s="218">
        <f t="shared" si="0"/>
        <v>1</v>
      </c>
      <c r="H7" s="218" t="s">
        <v>37</v>
      </c>
    </row>
    <row r="8" spans="1:8" x14ac:dyDescent="0.3">
      <c r="A8" s="11" t="s">
        <v>368</v>
      </c>
      <c r="B8" s="224" t="s">
        <v>369</v>
      </c>
      <c r="C8" s="13" t="s">
        <v>11</v>
      </c>
      <c r="D8" s="247">
        <v>1</v>
      </c>
      <c r="E8" s="225" t="s">
        <v>352</v>
      </c>
      <c r="F8" s="225">
        <v>1</v>
      </c>
      <c r="G8" s="218">
        <f t="shared" si="0"/>
        <v>1</v>
      </c>
      <c r="H8" s="218" t="s">
        <v>37</v>
      </c>
    </row>
    <row r="9" spans="1:8" hidden="1" x14ac:dyDescent="0.3">
      <c r="A9" s="11" t="s">
        <v>192</v>
      </c>
      <c r="B9" s="248" t="s">
        <v>193</v>
      </c>
      <c r="C9" s="13" t="s">
        <v>11</v>
      </c>
      <c r="D9" s="225">
        <v>1</v>
      </c>
      <c r="E9" s="13" t="s">
        <v>194</v>
      </c>
      <c r="F9" s="225">
        <v>6</v>
      </c>
      <c r="G9" s="218">
        <f t="shared" si="0"/>
        <v>3</v>
      </c>
      <c r="H9" s="218" t="s">
        <v>37</v>
      </c>
    </row>
    <row r="10" spans="1:8" hidden="1" x14ac:dyDescent="0.3">
      <c r="A10" s="11" t="s">
        <v>192</v>
      </c>
      <c r="B10" s="235" t="s">
        <v>196</v>
      </c>
      <c r="C10" s="13" t="s">
        <v>11</v>
      </c>
      <c r="D10" s="225">
        <v>1</v>
      </c>
      <c r="E10" s="13" t="s">
        <v>194</v>
      </c>
      <c r="F10" s="225">
        <v>6</v>
      </c>
      <c r="G10" s="218">
        <f t="shared" si="0"/>
        <v>3</v>
      </c>
      <c r="H10" s="218" t="s">
        <v>37</v>
      </c>
    </row>
    <row r="11" spans="1:8" hidden="1" x14ac:dyDescent="0.3">
      <c r="A11" s="11" t="s">
        <v>192</v>
      </c>
      <c r="B11" s="235" t="s">
        <v>197</v>
      </c>
      <c r="C11" s="13" t="s">
        <v>11</v>
      </c>
      <c r="D11" s="225">
        <v>1</v>
      </c>
      <c r="E11" s="13" t="s">
        <v>194</v>
      </c>
      <c r="F11" s="225">
        <v>6</v>
      </c>
      <c r="G11" s="218">
        <f t="shared" si="0"/>
        <v>3</v>
      </c>
      <c r="H11" s="218" t="s">
        <v>37</v>
      </c>
    </row>
    <row r="12" spans="1:8" ht="31.2" x14ac:dyDescent="0.3">
      <c r="A12" s="11" t="s">
        <v>370</v>
      </c>
      <c r="B12" s="220" t="s">
        <v>371</v>
      </c>
      <c r="C12" s="13" t="s">
        <v>11</v>
      </c>
      <c r="D12" s="247">
        <v>1</v>
      </c>
      <c r="E12" s="225" t="s">
        <v>352</v>
      </c>
      <c r="F12" s="225">
        <v>1</v>
      </c>
      <c r="G12" s="218">
        <f t="shared" si="0"/>
        <v>1</v>
      </c>
      <c r="H12" s="218" t="s">
        <v>37</v>
      </c>
    </row>
    <row r="13" spans="1:8" ht="46.8" x14ac:dyDescent="0.3">
      <c r="A13" s="11" t="s">
        <v>655</v>
      </c>
      <c r="B13" s="220" t="s">
        <v>214</v>
      </c>
      <c r="C13" s="13" t="s">
        <v>11</v>
      </c>
      <c r="D13" s="225">
        <v>1</v>
      </c>
      <c r="E13" s="13" t="s">
        <v>212</v>
      </c>
      <c r="F13" s="225">
        <v>3</v>
      </c>
      <c r="G13" s="218">
        <f t="shared" si="0"/>
        <v>1</v>
      </c>
      <c r="H13" s="218" t="s">
        <v>37</v>
      </c>
    </row>
    <row r="14" spans="1:8" hidden="1" x14ac:dyDescent="0.3">
      <c r="A14" s="11" t="s">
        <v>374</v>
      </c>
      <c r="B14" s="224" t="s">
        <v>375</v>
      </c>
      <c r="C14" s="13" t="s">
        <v>7</v>
      </c>
      <c r="D14" s="225">
        <v>1</v>
      </c>
      <c r="E14" s="226" t="s">
        <v>352</v>
      </c>
      <c r="F14" s="225">
        <v>1</v>
      </c>
      <c r="G14" s="218">
        <f t="shared" si="0"/>
        <v>1</v>
      </c>
      <c r="H14" s="218" t="s">
        <v>37</v>
      </c>
    </row>
    <row r="15" spans="1:8" hidden="1" x14ac:dyDescent="0.3">
      <c r="A15" s="11" t="s">
        <v>377</v>
      </c>
      <c r="B15" s="220" t="s">
        <v>378</v>
      </c>
      <c r="C15" s="13" t="s">
        <v>7</v>
      </c>
      <c r="D15" s="225">
        <v>1</v>
      </c>
      <c r="E15" s="225" t="s">
        <v>352</v>
      </c>
      <c r="F15" s="225">
        <v>1</v>
      </c>
      <c r="G15" s="218">
        <f t="shared" si="0"/>
        <v>1</v>
      </c>
      <c r="H15" s="218" t="s">
        <v>37</v>
      </c>
    </row>
    <row r="16" spans="1:8" hidden="1" x14ac:dyDescent="0.3">
      <c r="A16" s="11" t="s">
        <v>379</v>
      </c>
      <c r="B16" s="220" t="s">
        <v>380</v>
      </c>
      <c r="C16" s="13" t="s">
        <v>7</v>
      </c>
      <c r="D16" s="225">
        <v>1</v>
      </c>
      <c r="E16" s="225" t="s">
        <v>352</v>
      </c>
      <c r="F16" s="225">
        <v>1</v>
      </c>
      <c r="G16" s="218">
        <f t="shared" si="0"/>
        <v>1</v>
      </c>
      <c r="H16" s="218" t="s">
        <v>37</v>
      </c>
    </row>
    <row r="17" spans="1:8" hidden="1" x14ac:dyDescent="0.3">
      <c r="A17" s="11" t="s">
        <v>656</v>
      </c>
      <c r="B17" s="224" t="s">
        <v>382</v>
      </c>
      <c r="C17" s="13" t="s">
        <v>11</v>
      </c>
      <c r="D17" s="13">
        <v>1</v>
      </c>
      <c r="E17" s="13" t="s">
        <v>383</v>
      </c>
      <c r="F17" s="13">
        <v>3</v>
      </c>
      <c r="G17" s="218">
        <f t="shared" si="0"/>
        <v>3</v>
      </c>
      <c r="H17" s="218" t="s">
        <v>37</v>
      </c>
    </row>
    <row r="18" spans="1:8" hidden="1" x14ac:dyDescent="0.3">
      <c r="A18" s="11" t="s">
        <v>656</v>
      </c>
      <c r="B18" s="224" t="s">
        <v>385</v>
      </c>
      <c r="C18" s="13" t="s">
        <v>11</v>
      </c>
      <c r="D18" s="13">
        <v>1</v>
      </c>
      <c r="E18" s="13" t="s">
        <v>383</v>
      </c>
      <c r="F18" s="13">
        <v>3</v>
      </c>
      <c r="G18" s="218">
        <f t="shared" si="0"/>
        <v>3</v>
      </c>
      <c r="H18" s="218" t="s">
        <v>37</v>
      </c>
    </row>
    <row r="19" spans="1:8" hidden="1" x14ac:dyDescent="0.3">
      <c r="A19" s="11" t="s">
        <v>656</v>
      </c>
      <c r="B19" s="224" t="s">
        <v>387</v>
      </c>
      <c r="C19" s="13" t="s">
        <v>11</v>
      </c>
      <c r="D19" s="13">
        <v>1</v>
      </c>
      <c r="E19" s="13" t="s">
        <v>383</v>
      </c>
      <c r="F19" s="13">
        <v>3</v>
      </c>
      <c r="G19" s="218">
        <f t="shared" si="0"/>
        <v>3</v>
      </c>
      <c r="H19" s="218" t="s">
        <v>37</v>
      </c>
    </row>
    <row r="20" spans="1:8" x14ac:dyDescent="0.3">
      <c r="A20" s="11" t="s">
        <v>372</v>
      </c>
      <c r="B20" s="224" t="s">
        <v>373</v>
      </c>
      <c r="C20" s="13" t="s">
        <v>11</v>
      </c>
      <c r="D20" s="247">
        <v>1</v>
      </c>
      <c r="E20" s="225" t="s">
        <v>352</v>
      </c>
      <c r="F20" s="225">
        <v>1</v>
      </c>
      <c r="G20" s="218">
        <f t="shared" si="0"/>
        <v>1</v>
      </c>
      <c r="H20" s="218" t="s">
        <v>37</v>
      </c>
    </row>
    <row r="21" spans="1:8" hidden="1" x14ac:dyDescent="0.3">
      <c r="A21" s="11" t="s">
        <v>252</v>
      </c>
      <c r="B21" s="224" t="s">
        <v>211</v>
      </c>
      <c r="C21" s="13" t="s">
        <v>11</v>
      </c>
      <c r="D21" s="225">
        <v>1</v>
      </c>
      <c r="E21" s="242" t="s">
        <v>212</v>
      </c>
      <c r="F21" s="226">
        <v>3</v>
      </c>
      <c r="G21" s="218">
        <f t="shared" si="0"/>
        <v>3</v>
      </c>
      <c r="H21" s="218" t="s">
        <v>37</v>
      </c>
    </row>
    <row r="22" spans="1:8" hidden="1" x14ac:dyDescent="0.3">
      <c r="A22" s="11" t="s">
        <v>252</v>
      </c>
      <c r="B22" s="224" t="s">
        <v>388</v>
      </c>
      <c r="C22" s="13" t="s">
        <v>11</v>
      </c>
      <c r="D22" s="247">
        <v>1</v>
      </c>
      <c r="E22" s="226" t="s">
        <v>352</v>
      </c>
      <c r="F22" s="226">
        <v>1</v>
      </c>
      <c r="G22" s="218">
        <f t="shared" si="0"/>
        <v>3</v>
      </c>
      <c r="H22" s="218" t="s">
        <v>37</v>
      </c>
    </row>
    <row r="23" spans="1:8" hidden="1" x14ac:dyDescent="0.3">
      <c r="A23" s="11" t="s">
        <v>252</v>
      </c>
      <c r="B23" s="224" t="s">
        <v>578</v>
      </c>
      <c r="C23" s="13" t="s">
        <v>11</v>
      </c>
      <c r="D23" s="13">
        <v>1</v>
      </c>
      <c r="E23" s="242" t="s">
        <v>579</v>
      </c>
      <c r="F23" s="242">
        <v>1</v>
      </c>
      <c r="G23" s="218">
        <f t="shared" si="0"/>
        <v>3</v>
      </c>
      <c r="H23" s="218" t="s">
        <v>37</v>
      </c>
    </row>
    <row r="24" spans="1:8" ht="31.2" x14ac:dyDescent="0.3">
      <c r="A24" s="11" t="s">
        <v>623</v>
      </c>
      <c r="B24" s="224" t="s">
        <v>585</v>
      </c>
      <c r="C24" s="13" t="s">
        <v>11</v>
      </c>
      <c r="D24" s="13">
        <v>1</v>
      </c>
      <c r="E24" s="242" t="s">
        <v>579</v>
      </c>
      <c r="F24" s="242">
        <v>1</v>
      </c>
      <c r="G24" s="218">
        <f t="shared" si="0"/>
        <v>1</v>
      </c>
      <c r="H24" s="218" t="s">
        <v>37</v>
      </c>
    </row>
    <row r="25" spans="1:8" x14ac:dyDescent="0.3">
      <c r="A25" s="11" t="s">
        <v>389</v>
      </c>
      <c r="B25" s="224" t="s">
        <v>390</v>
      </c>
      <c r="C25" s="13" t="s">
        <v>11</v>
      </c>
      <c r="D25" s="247">
        <v>1</v>
      </c>
      <c r="E25" s="226" t="s">
        <v>352</v>
      </c>
      <c r="F25" s="226">
        <v>1</v>
      </c>
      <c r="G25" s="218">
        <f t="shared" si="0"/>
        <v>1</v>
      </c>
      <c r="H25" s="218" t="s">
        <v>37</v>
      </c>
    </row>
    <row r="26" spans="1:8" ht="31.2" x14ac:dyDescent="0.3">
      <c r="A26" s="11" t="s">
        <v>391</v>
      </c>
      <c r="B26" s="224" t="s">
        <v>392</v>
      </c>
      <c r="C26" s="13" t="s">
        <v>11</v>
      </c>
      <c r="D26" s="247">
        <v>1</v>
      </c>
      <c r="E26" s="226" t="s">
        <v>352</v>
      </c>
      <c r="F26" s="226">
        <v>1</v>
      </c>
      <c r="G26" s="218">
        <f t="shared" si="0"/>
        <v>1</v>
      </c>
      <c r="H26" s="218" t="s">
        <v>37</v>
      </c>
    </row>
    <row r="27" spans="1:8" ht="31.2" x14ac:dyDescent="0.3">
      <c r="A27" s="11" t="s">
        <v>393</v>
      </c>
      <c r="B27" s="224" t="s">
        <v>394</v>
      </c>
      <c r="C27" s="13" t="s">
        <v>11</v>
      </c>
      <c r="D27" s="247">
        <v>1</v>
      </c>
      <c r="E27" s="226" t="s">
        <v>352</v>
      </c>
      <c r="F27" s="226">
        <v>1</v>
      </c>
      <c r="G27" s="218">
        <f t="shared" si="0"/>
        <v>1</v>
      </c>
      <c r="H27" s="218" t="s">
        <v>37</v>
      </c>
    </row>
    <row r="28" spans="1:8" ht="46.8" x14ac:dyDescent="0.3">
      <c r="A28" s="11" t="s">
        <v>395</v>
      </c>
      <c r="B28" s="224" t="s">
        <v>396</v>
      </c>
      <c r="C28" s="13" t="s">
        <v>11</v>
      </c>
      <c r="D28" s="247">
        <v>1</v>
      </c>
      <c r="E28" s="226" t="s">
        <v>352</v>
      </c>
      <c r="F28" s="226">
        <v>1</v>
      </c>
      <c r="G28" s="218">
        <f t="shared" si="0"/>
        <v>1</v>
      </c>
      <c r="H28" s="218" t="s">
        <v>37</v>
      </c>
    </row>
    <row r="29" spans="1:8" x14ac:dyDescent="0.3">
      <c r="A29" s="11" t="s">
        <v>619</v>
      </c>
      <c r="B29" s="224" t="s">
        <v>188</v>
      </c>
      <c r="C29" s="13" t="s">
        <v>11</v>
      </c>
      <c r="D29" s="225">
        <v>1</v>
      </c>
      <c r="E29" s="242" t="s">
        <v>189</v>
      </c>
      <c r="F29" s="226">
        <v>4</v>
      </c>
      <c r="G29" s="218">
        <f t="shared" si="0"/>
        <v>1</v>
      </c>
      <c r="H29" s="218" t="s">
        <v>37</v>
      </c>
    </row>
    <row r="30" spans="1:8" x14ac:dyDescent="0.3">
      <c r="A30" s="11" t="s">
        <v>592</v>
      </c>
      <c r="B30" s="224" t="s">
        <v>593</v>
      </c>
      <c r="C30" s="13" t="s">
        <v>11</v>
      </c>
      <c r="D30" s="13">
        <v>1</v>
      </c>
      <c r="E30" s="242" t="s">
        <v>579</v>
      </c>
      <c r="F30" s="242">
        <v>1</v>
      </c>
      <c r="G30" s="218">
        <f t="shared" si="0"/>
        <v>1</v>
      </c>
      <c r="H30" s="218" t="s">
        <v>37</v>
      </c>
    </row>
    <row r="31" spans="1:8" hidden="1" x14ac:dyDescent="0.3">
      <c r="A31" s="11" t="s">
        <v>580</v>
      </c>
      <c r="B31" s="223" t="s">
        <v>581</v>
      </c>
      <c r="C31" s="13" t="s">
        <v>7</v>
      </c>
      <c r="D31" s="13">
        <v>1</v>
      </c>
      <c r="E31" s="13" t="s">
        <v>579</v>
      </c>
      <c r="F31" s="13">
        <v>1</v>
      </c>
      <c r="G31" s="218">
        <f t="shared" si="0"/>
        <v>2</v>
      </c>
      <c r="H31" s="218" t="s">
        <v>37</v>
      </c>
    </row>
    <row r="32" spans="1:8" hidden="1" x14ac:dyDescent="0.3">
      <c r="A32" s="11" t="s">
        <v>580</v>
      </c>
      <c r="B32" s="223" t="s">
        <v>582</v>
      </c>
      <c r="C32" s="13" t="s">
        <v>7</v>
      </c>
      <c r="D32" s="13">
        <v>1</v>
      </c>
      <c r="E32" s="13" t="s">
        <v>579</v>
      </c>
      <c r="F32" s="13">
        <v>1</v>
      </c>
      <c r="G32" s="218">
        <f t="shared" si="0"/>
        <v>2</v>
      </c>
      <c r="H32" s="218" t="s">
        <v>37</v>
      </c>
    </row>
    <row r="33" spans="1:8" hidden="1" x14ac:dyDescent="0.3">
      <c r="A33" s="11" t="s">
        <v>622</v>
      </c>
      <c r="B33" s="224" t="s">
        <v>435</v>
      </c>
      <c r="C33" s="13" t="s">
        <v>7</v>
      </c>
      <c r="D33" s="247">
        <v>1</v>
      </c>
      <c r="E33" s="225" t="s">
        <v>405</v>
      </c>
      <c r="F33" s="225">
        <v>2</v>
      </c>
      <c r="G33" s="218">
        <f t="shared" si="0"/>
        <v>1</v>
      </c>
      <c r="H33" s="218"/>
    </row>
    <row r="34" spans="1:8" hidden="1" x14ac:dyDescent="0.3">
      <c r="A34" s="11" t="s">
        <v>437</v>
      </c>
      <c r="B34" s="224" t="s">
        <v>438</v>
      </c>
      <c r="C34" s="13" t="s">
        <v>7</v>
      </c>
      <c r="D34" s="247">
        <v>1</v>
      </c>
      <c r="E34" s="226" t="s">
        <v>405</v>
      </c>
      <c r="F34" s="226">
        <v>2</v>
      </c>
      <c r="G34" s="218">
        <f t="shared" ref="G34:G65" si="1">COUNTIF($A$2:$A$999,A34)</f>
        <v>1</v>
      </c>
      <c r="H34" s="218"/>
    </row>
    <row r="35" spans="1:8" ht="31.2" hidden="1" x14ac:dyDescent="0.3">
      <c r="A35" s="11" t="s">
        <v>439</v>
      </c>
      <c r="B35" s="224" t="s">
        <v>440</v>
      </c>
      <c r="C35" s="13" t="s">
        <v>7</v>
      </c>
      <c r="D35" s="247">
        <v>1</v>
      </c>
      <c r="E35" s="226" t="s">
        <v>441</v>
      </c>
      <c r="F35" s="226">
        <v>4</v>
      </c>
      <c r="G35" s="218">
        <f t="shared" si="1"/>
        <v>1</v>
      </c>
      <c r="H35" s="218" t="s">
        <v>37</v>
      </c>
    </row>
    <row r="36" spans="1:8" x14ac:dyDescent="0.3">
      <c r="A36" s="11" t="s">
        <v>590</v>
      </c>
      <c r="B36" s="224" t="s">
        <v>591</v>
      </c>
      <c r="C36" s="13" t="s">
        <v>11</v>
      </c>
      <c r="D36" s="13">
        <v>1</v>
      </c>
      <c r="E36" s="242" t="s">
        <v>579</v>
      </c>
      <c r="F36" s="242">
        <v>1</v>
      </c>
      <c r="G36" s="218">
        <f t="shared" si="1"/>
        <v>1</v>
      </c>
      <c r="H36" s="218" t="s">
        <v>37</v>
      </c>
    </row>
    <row r="37" spans="1:8" ht="31.2" x14ac:dyDescent="0.3">
      <c r="A37" s="11" t="s">
        <v>594</v>
      </c>
      <c r="B37" s="224" t="s">
        <v>595</v>
      </c>
      <c r="C37" s="13" t="s">
        <v>11</v>
      </c>
      <c r="D37" s="13">
        <v>1</v>
      </c>
      <c r="E37" s="242" t="s">
        <v>579</v>
      </c>
      <c r="F37" s="242">
        <v>1</v>
      </c>
      <c r="G37" s="218">
        <f t="shared" si="1"/>
        <v>1</v>
      </c>
      <c r="H37" s="218" t="s">
        <v>37</v>
      </c>
    </row>
    <row r="38" spans="1:8" x14ac:dyDescent="0.3">
      <c r="A38" s="11" t="s">
        <v>624</v>
      </c>
      <c r="B38" s="224" t="s">
        <v>597</v>
      </c>
      <c r="C38" s="13" t="s">
        <v>11</v>
      </c>
      <c r="D38" s="13">
        <v>1</v>
      </c>
      <c r="E38" s="242" t="s">
        <v>579</v>
      </c>
      <c r="F38" s="242">
        <v>1</v>
      </c>
      <c r="G38" s="218">
        <f t="shared" si="1"/>
        <v>1</v>
      </c>
      <c r="H38" s="218" t="s">
        <v>37</v>
      </c>
    </row>
    <row r="39" spans="1:8" ht="46.8" x14ac:dyDescent="0.3">
      <c r="A39" s="11" t="s">
        <v>397</v>
      </c>
      <c r="B39" s="224" t="s">
        <v>398</v>
      </c>
      <c r="C39" s="13" t="s">
        <v>11</v>
      </c>
      <c r="D39" s="247">
        <v>1</v>
      </c>
      <c r="E39" s="226" t="s">
        <v>352</v>
      </c>
      <c r="F39" s="226">
        <v>1</v>
      </c>
      <c r="G39" s="218">
        <f t="shared" si="1"/>
        <v>1</v>
      </c>
      <c r="H39" s="218" t="s">
        <v>37</v>
      </c>
    </row>
    <row r="40" spans="1:8" ht="46.8" x14ac:dyDescent="0.3">
      <c r="A40" s="11" t="s">
        <v>399</v>
      </c>
      <c r="B40" s="224" t="s">
        <v>400</v>
      </c>
      <c r="C40" s="13" t="s">
        <v>11</v>
      </c>
      <c r="D40" s="247">
        <v>1</v>
      </c>
      <c r="E40" s="226" t="s">
        <v>352</v>
      </c>
      <c r="F40" s="226">
        <v>1</v>
      </c>
      <c r="G40" s="218">
        <f t="shared" si="1"/>
        <v>1</v>
      </c>
      <c r="H40" s="218" t="s">
        <v>37</v>
      </c>
    </row>
    <row r="41" spans="1:8" ht="31.2" x14ac:dyDescent="0.3">
      <c r="A41" s="11" t="s">
        <v>401</v>
      </c>
      <c r="B41" s="224" t="s">
        <v>402</v>
      </c>
      <c r="C41" s="13" t="s">
        <v>11</v>
      </c>
      <c r="D41" s="247">
        <v>1</v>
      </c>
      <c r="E41" s="226" t="s">
        <v>352</v>
      </c>
      <c r="F41" s="226">
        <v>1</v>
      </c>
      <c r="G41" s="218">
        <f t="shared" si="1"/>
        <v>1</v>
      </c>
      <c r="H41" s="218" t="s">
        <v>37</v>
      </c>
    </row>
    <row r="42" spans="1:8" x14ac:dyDescent="0.3">
      <c r="A42" s="11" t="s">
        <v>403</v>
      </c>
      <c r="B42" s="224" t="s">
        <v>404</v>
      </c>
      <c r="C42" s="13" t="s">
        <v>11</v>
      </c>
      <c r="D42" s="247">
        <v>1</v>
      </c>
      <c r="E42" s="226" t="s">
        <v>405</v>
      </c>
      <c r="F42" s="226">
        <v>2</v>
      </c>
      <c r="G42" s="218">
        <f t="shared" si="1"/>
        <v>1</v>
      </c>
      <c r="H42" s="218" t="s">
        <v>37</v>
      </c>
    </row>
    <row r="43" spans="1:8" hidden="1" x14ac:dyDescent="0.3">
      <c r="A43" s="11" t="s">
        <v>412</v>
      </c>
      <c r="B43" s="224" t="s">
        <v>413</v>
      </c>
      <c r="C43" s="13" t="s">
        <v>5</v>
      </c>
      <c r="D43" s="247">
        <v>1</v>
      </c>
      <c r="E43" s="226" t="s">
        <v>405</v>
      </c>
      <c r="F43" s="247">
        <v>2</v>
      </c>
      <c r="G43" s="218">
        <f t="shared" si="1"/>
        <v>1</v>
      </c>
      <c r="H43" s="218" t="s">
        <v>37</v>
      </c>
    </row>
    <row r="44" spans="1:8" ht="78" x14ac:dyDescent="0.3">
      <c r="A44" s="11" t="s">
        <v>406</v>
      </c>
      <c r="B44" s="224" t="s">
        <v>407</v>
      </c>
      <c r="C44" s="13" t="s">
        <v>11</v>
      </c>
      <c r="D44" s="247">
        <v>1</v>
      </c>
      <c r="E44" s="226" t="s">
        <v>352</v>
      </c>
      <c r="F44" s="247">
        <v>1</v>
      </c>
      <c r="G44" s="218">
        <f t="shared" si="1"/>
        <v>1</v>
      </c>
      <c r="H44" s="218" t="s">
        <v>37</v>
      </c>
    </row>
    <row r="45" spans="1:8" ht="31.2" x14ac:dyDescent="0.3">
      <c r="A45" s="11" t="s">
        <v>190</v>
      </c>
      <c r="B45" s="235" t="s">
        <v>191</v>
      </c>
      <c r="C45" s="13" t="s">
        <v>11</v>
      </c>
      <c r="D45" s="225">
        <v>1</v>
      </c>
      <c r="E45" s="242" t="s">
        <v>189</v>
      </c>
      <c r="F45" s="225">
        <v>4</v>
      </c>
      <c r="G45" s="218">
        <f t="shared" si="1"/>
        <v>1</v>
      </c>
      <c r="H45" s="218" t="s">
        <v>37</v>
      </c>
    </row>
    <row r="46" spans="1:8" ht="31.2" x14ac:dyDescent="0.3">
      <c r="A46" s="11" t="s">
        <v>198</v>
      </c>
      <c r="B46" s="235" t="s">
        <v>199</v>
      </c>
      <c r="C46" s="13" t="s">
        <v>11</v>
      </c>
      <c r="D46" s="225">
        <v>1</v>
      </c>
      <c r="E46" s="242" t="s">
        <v>194</v>
      </c>
      <c r="F46" s="225">
        <v>6</v>
      </c>
      <c r="G46" s="218">
        <f t="shared" si="1"/>
        <v>1</v>
      </c>
      <c r="H46" s="218" t="s">
        <v>37</v>
      </c>
    </row>
    <row r="47" spans="1:8" ht="31.2" x14ac:dyDescent="0.3">
      <c r="A47" s="11" t="s">
        <v>200</v>
      </c>
      <c r="B47" s="224" t="s">
        <v>201</v>
      </c>
      <c r="C47" s="13" t="s">
        <v>11</v>
      </c>
      <c r="D47" s="225">
        <v>1</v>
      </c>
      <c r="E47" s="242" t="s">
        <v>194</v>
      </c>
      <c r="F47" s="225">
        <v>6</v>
      </c>
      <c r="G47" s="218">
        <f t="shared" si="1"/>
        <v>1</v>
      </c>
      <c r="H47" s="218" t="s">
        <v>37</v>
      </c>
    </row>
    <row r="48" spans="1:8" x14ac:dyDescent="0.3">
      <c r="A48" s="11" t="s">
        <v>657</v>
      </c>
      <c r="B48" s="224" t="s">
        <v>409</v>
      </c>
      <c r="C48" s="13" t="s">
        <v>11</v>
      </c>
      <c r="D48" s="247">
        <v>1</v>
      </c>
      <c r="E48" s="226" t="s">
        <v>352</v>
      </c>
      <c r="F48" s="247">
        <v>1</v>
      </c>
      <c r="G48" s="218">
        <f t="shared" si="1"/>
        <v>1</v>
      </c>
      <c r="H48" s="218" t="s">
        <v>37</v>
      </c>
    </row>
    <row r="49" spans="1:8" hidden="1" x14ac:dyDescent="0.3">
      <c r="A49" s="11" t="s">
        <v>27</v>
      </c>
      <c r="B49" s="224" t="s">
        <v>410</v>
      </c>
      <c r="C49" s="13" t="s">
        <v>5</v>
      </c>
      <c r="D49" s="247">
        <v>1</v>
      </c>
      <c r="E49" s="226" t="s">
        <v>405</v>
      </c>
      <c r="F49" s="247">
        <v>2</v>
      </c>
      <c r="G49" s="218">
        <f t="shared" si="1"/>
        <v>1</v>
      </c>
      <c r="H49" s="218" t="s">
        <v>37</v>
      </c>
    </row>
    <row r="50" spans="1:8" hidden="1" x14ac:dyDescent="0.3">
      <c r="A50" s="11" t="s">
        <v>658</v>
      </c>
      <c r="B50" s="224" t="s">
        <v>586</v>
      </c>
      <c r="C50" s="13" t="s">
        <v>7</v>
      </c>
      <c r="D50" s="13">
        <v>1</v>
      </c>
      <c r="E50" s="242" t="s">
        <v>579</v>
      </c>
      <c r="F50" s="13">
        <v>1</v>
      </c>
      <c r="G50" s="218">
        <f t="shared" si="1"/>
        <v>1</v>
      </c>
      <c r="H50" s="218" t="s">
        <v>37</v>
      </c>
    </row>
    <row r="51" spans="1:8" x14ac:dyDescent="0.3">
      <c r="A51" s="11" t="s">
        <v>659</v>
      </c>
      <c r="B51" s="224" t="s">
        <v>415</v>
      </c>
      <c r="C51" s="13" t="s">
        <v>11</v>
      </c>
      <c r="D51" s="247">
        <v>1</v>
      </c>
      <c r="E51" s="226" t="s">
        <v>416</v>
      </c>
      <c r="F51" s="247">
        <v>15</v>
      </c>
      <c r="G51" s="218">
        <f t="shared" si="1"/>
        <v>1</v>
      </c>
      <c r="H51" s="218" t="s">
        <v>37</v>
      </c>
    </row>
    <row r="52" spans="1:8" ht="31.2" x14ac:dyDescent="0.3">
      <c r="A52" s="11" t="s">
        <v>652</v>
      </c>
      <c r="B52" s="224" t="s">
        <v>600</v>
      </c>
      <c r="C52" s="13" t="s">
        <v>11</v>
      </c>
      <c r="D52" s="13">
        <v>1</v>
      </c>
      <c r="E52" s="242" t="s">
        <v>579</v>
      </c>
      <c r="F52" s="13">
        <v>1</v>
      </c>
      <c r="G52" s="218">
        <f t="shared" si="1"/>
        <v>2</v>
      </c>
      <c r="H52" s="218" t="s">
        <v>37</v>
      </c>
    </row>
    <row r="53" spans="1:8" ht="31.2" hidden="1" x14ac:dyDescent="0.3">
      <c r="A53" s="11" t="s">
        <v>652</v>
      </c>
      <c r="B53" s="224" t="s">
        <v>418</v>
      </c>
      <c r="C53" s="13" t="s">
        <v>11</v>
      </c>
      <c r="D53" s="247">
        <v>1</v>
      </c>
      <c r="E53" s="226" t="s">
        <v>352</v>
      </c>
      <c r="F53" s="247">
        <v>1</v>
      </c>
      <c r="G53" s="218">
        <f t="shared" si="1"/>
        <v>2</v>
      </c>
      <c r="H53" s="218" t="s">
        <v>37</v>
      </c>
    </row>
    <row r="54" spans="1:8" x14ac:dyDescent="0.3">
      <c r="A54" s="11" t="s">
        <v>419</v>
      </c>
      <c r="B54" s="224" t="s">
        <v>420</v>
      </c>
      <c r="C54" s="13" t="s">
        <v>11</v>
      </c>
      <c r="D54" s="247">
        <v>1</v>
      </c>
      <c r="E54" s="226" t="s">
        <v>405</v>
      </c>
      <c r="F54" s="247">
        <v>2</v>
      </c>
      <c r="G54" s="218">
        <f t="shared" si="1"/>
        <v>1</v>
      </c>
      <c r="H54" s="218" t="s">
        <v>37</v>
      </c>
    </row>
    <row r="55" spans="1:8" ht="46.8" x14ac:dyDescent="0.3">
      <c r="A55" s="11" t="s">
        <v>421</v>
      </c>
      <c r="B55" s="224" t="s">
        <v>422</v>
      </c>
      <c r="C55" s="13" t="s">
        <v>11</v>
      </c>
      <c r="D55" s="247">
        <v>1</v>
      </c>
      <c r="E55" s="226" t="s">
        <v>352</v>
      </c>
      <c r="F55" s="247">
        <v>1</v>
      </c>
      <c r="G55" s="218">
        <f t="shared" si="1"/>
        <v>1</v>
      </c>
      <c r="H55" s="218" t="s">
        <v>37</v>
      </c>
    </row>
    <row r="56" spans="1:8" x14ac:dyDescent="0.3">
      <c r="A56" s="11" t="s">
        <v>423</v>
      </c>
      <c r="B56" s="224" t="s">
        <v>424</v>
      </c>
      <c r="C56" s="13" t="s">
        <v>11</v>
      </c>
      <c r="D56" s="247">
        <v>1</v>
      </c>
      <c r="E56" s="226" t="s">
        <v>352</v>
      </c>
      <c r="F56" s="247">
        <v>1</v>
      </c>
      <c r="G56" s="218">
        <f t="shared" si="1"/>
        <v>1</v>
      </c>
      <c r="H56" s="218" t="s">
        <v>37</v>
      </c>
    </row>
    <row r="57" spans="1:8" ht="31.2" x14ac:dyDescent="0.3">
      <c r="A57" s="11" t="s">
        <v>425</v>
      </c>
      <c r="B57" s="224" t="s">
        <v>426</v>
      </c>
      <c r="C57" s="13" t="s">
        <v>11</v>
      </c>
      <c r="D57" s="247">
        <v>1</v>
      </c>
      <c r="E57" s="226" t="s">
        <v>352</v>
      </c>
      <c r="F57" s="247">
        <v>1</v>
      </c>
      <c r="G57" s="218">
        <f t="shared" si="1"/>
        <v>1</v>
      </c>
      <c r="H57" s="218" t="s">
        <v>37</v>
      </c>
    </row>
    <row r="58" spans="1:8" ht="62.4" x14ac:dyDescent="0.3">
      <c r="A58" s="11" t="s">
        <v>427</v>
      </c>
      <c r="B58" s="224" t="s">
        <v>428</v>
      </c>
      <c r="C58" s="13" t="s">
        <v>11</v>
      </c>
      <c r="D58" s="247">
        <v>1</v>
      </c>
      <c r="E58" s="226" t="s">
        <v>352</v>
      </c>
      <c r="F58" s="247">
        <v>1</v>
      </c>
      <c r="G58" s="218">
        <f t="shared" si="1"/>
        <v>1</v>
      </c>
      <c r="H58" s="218" t="s">
        <v>37</v>
      </c>
    </row>
    <row r="59" spans="1:8" x14ac:dyDescent="0.3">
      <c r="A59" s="11" t="s">
        <v>429</v>
      </c>
      <c r="B59" s="224" t="s">
        <v>430</v>
      </c>
      <c r="C59" s="13" t="s">
        <v>11</v>
      </c>
      <c r="D59" s="247">
        <v>1</v>
      </c>
      <c r="E59" s="226" t="s">
        <v>405</v>
      </c>
      <c r="F59" s="247">
        <v>2</v>
      </c>
      <c r="G59" s="218">
        <f t="shared" si="1"/>
        <v>1</v>
      </c>
      <c r="H59" s="218" t="s">
        <v>37</v>
      </c>
    </row>
    <row r="60" spans="1:8" ht="31.2" x14ac:dyDescent="0.3">
      <c r="A60" s="11" t="s">
        <v>432</v>
      </c>
      <c r="B60" s="224" t="s">
        <v>433</v>
      </c>
      <c r="C60" s="13" t="s">
        <v>11</v>
      </c>
      <c r="D60" s="247">
        <v>1</v>
      </c>
      <c r="E60" s="226" t="s">
        <v>352</v>
      </c>
      <c r="F60" s="247">
        <v>1</v>
      </c>
      <c r="G60" s="218">
        <f t="shared" si="1"/>
        <v>1</v>
      </c>
      <c r="H60" s="218" t="s">
        <v>37</v>
      </c>
    </row>
    <row r="61" spans="1:8" hidden="1" x14ac:dyDescent="0.3">
      <c r="A61" s="11" t="s">
        <v>223</v>
      </c>
      <c r="B61" s="235" t="s">
        <v>205</v>
      </c>
      <c r="C61" s="13" t="s">
        <v>7</v>
      </c>
      <c r="D61" s="225">
        <v>1</v>
      </c>
      <c r="E61" s="242" t="s">
        <v>206</v>
      </c>
      <c r="F61" s="225">
        <v>1</v>
      </c>
      <c r="G61" s="218">
        <f t="shared" si="1"/>
        <v>2</v>
      </c>
      <c r="H61" s="218" t="s">
        <v>37</v>
      </c>
    </row>
    <row r="62" spans="1:8" hidden="1" x14ac:dyDescent="0.3">
      <c r="A62" s="11" t="s">
        <v>223</v>
      </c>
      <c r="B62" s="224" t="s">
        <v>587</v>
      </c>
      <c r="C62" s="13" t="s">
        <v>7</v>
      </c>
      <c r="D62" s="13">
        <v>1</v>
      </c>
      <c r="E62" s="242" t="s">
        <v>579</v>
      </c>
      <c r="F62" s="13">
        <v>1</v>
      </c>
      <c r="G62" s="218">
        <f t="shared" si="1"/>
        <v>2</v>
      </c>
      <c r="H62" s="218" t="s">
        <v>37</v>
      </c>
    </row>
    <row r="63" spans="1:8" x14ac:dyDescent="0.3">
      <c r="A63" s="11" t="s">
        <v>442</v>
      </c>
      <c r="B63" s="224" t="s">
        <v>443</v>
      </c>
      <c r="C63" s="13" t="s">
        <v>11</v>
      </c>
      <c r="D63" s="247">
        <v>1</v>
      </c>
      <c r="E63" s="226" t="s">
        <v>352</v>
      </c>
      <c r="F63" s="247">
        <v>1</v>
      </c>
      <c r="G63" s="218">
        <f t="shared" si="1"/>
        <v>1</v>
      </c>
      <c r="H63" s="218" t="s">
        <v>37</v>
      </c>
    </row>
    <row r="64" spans="1:8" hidden="1" x14ac:dyDescent="0.3">
      <c r="A64" s="11" t="s">
        <v>288</v>
      </c>
      <c r="B64" s="223" t="s">
        <v>289</v>
      </c>
      <c r="C64" s="13" t="s">
        <v>7</v>
      </c>
      <c r="D64" s="13">
        <v>1</v>
      </c>
      <c r="E64" s="242" t="s">
        <v>290</v>
      </c>
      <c r="F64" s="13">
        <v>10</v>
      </c>
      <c r="G64" s="218">
        <f t="shared" si="1"/>
        <v>2</v>
      </c>
      <c r="H64" s="218" t="s">
        <v>37</v>
      </c>
    </row>
    <row r="65" spans="1:8" hidden="1" x14ac:dyDescent="0.3">
      <c r="A65" s="11" t="s">
        <v>288</v>
      </c>
      <c r="B65" s="223" t="s">
        <v>289</v>
      </c>
      <c r="C65" s="13" t="s">
        <v>7</v>
      </c>
      <c r="D65" s="13">
        <v>1</v>
      </c>
      <c r="E65" s="242" t="s">
        <v>324</v>
      </c>
      <c r="F65" s="13">
        <v>5</v>
      </c>
      <c r="G65" s="218">
        <f t="shared" si="1"/>
        <v>2</v>
      </c>
      <c r="H65" s="218" t="s">
        <v>37</v>
      </c>
    </row>
    <row r="66" spans="1:8" hidden="1" x14ac:dyDescent="0.3">
      <c r="A66" s="11" t="s">
        <v>620</v>
      </c>
      <c r="B66" s="235" t="s">
        <v>216</v>
      </c>
      <c r="C66" s="13" t="s">
        <v>7</v>
      </c>
      <c r="D66" s="225">
        <v>1</v>
      </c>
      <c r="E66" s="226" t="s">
        <v>217</v>
      </c>
      <c r="F66" s="225">
        <v>4</v>
      </c>
      <c r="G66" s="218">
        <f t="shared" ref="G66:G90" si="2">COUNTIF($A$2:$A$999,A66)</f>
        <v>1</v>
      </c>
      <c r="H66" s="218"/>
    </row>
    <row r="67" spans="1:8" hidden="1" x14ac:dyDescent="0.3">
      <c r="A67" s="11" t="s">
        <v>24</v>
      </c>
      <c r="B67" s="223" t="s">
        <v>291</v>
      </c>
      <c r="C67" s="13" t="s">
        <v>7</v>
      </c>
      <c r="D67" s="13">
        <v>1</v>
      </c>
      <c r="E67" s="242" t="s">
        <v>290</v>
      </c>
      <c r="F67" s="13">
        <v>10</v>
      </c>
      <c r="G67" s="218">
        <f t="shared" si="2"/>
        <v>2</v>
      </c>
      <c r="H67" s="218" t="s">
        <v>37</v>
      </c>
    </row>
    <row r="68" spans="1:8" hidden="1" x14ac:dyDescent="0.3">
      <c r="A68" s="11" t="s">
        <v>24</v>
      </c>
      <c r="B68" s="223" t="s">
        <v>291</v>
      </c>
      <c r="C68" s="13" t="s">
        <v>7</v>
      </c>
      <c r="D68" s="13">
        <v>1</v>
      </c>
      <c r="E68" s="242" t="s">
        <v>290</v>
      </c>
      <c r="F68" s="13">
        <v>10</v>
      </c>
      <c r="G68" s="218">
        <f t="shared" si="2"/>
        <v>2</v>
      </c>
      <c r="H68" s="218" t="s">
        <v>37</v>
      </c>
    </row>
    <row r="69" spans="1:8" hidden="1" x14ac:dyDescent="0.3">
      <c r="A69" s="11" t="s">
        <v>588</v>
      </c>
      <c r="B69" s="235" t="s">
        <v>208</v>
      </c>
      <c r="C69" s="13" t="s">
        <v>7</v>
      </c>
      <c r="D69" s="225">
        <v>1</v>
      </c>
      <c r="E69" s="242" t="s">
        <v>209</v>
      </c>
      <c r="F69" s="225">
        <v>2</v>
      </c>
      <c r="G69" s="218">
        <f t="shared" si="2"/>
        <v>2</v>
      </c>
      <c r="H69" s="218" t="s">
        <v>37</v>
      </c>
    </row>
    <row r="70" spans="1:8" hidden="1" x14ac:dyDescent="0.3">
      <c r="A70" s="11" t="s">
        <v>588</v>
      </c>
      <c r="B70" s="224" t="s">
        <v>589</v>
      </c>
      <c r="C70" s="13" t="s">
        <v>7</v>
      </c>
      <c r="D70" s="13">
        <v>1</v>
      </c>
      <c r="E70" s="242" t="s">
        <v>579</v>
      </c>
      <c r="F70" s="13">
        <v>1</v>
      </c>
      <c r="G70" s="218">
        <f t="shared" si="2"/>
        <v>2</v>
      </c>
      <c r="H70" s="218" t="s">
        <v>37</v>
      </c>
    </row>
    <row r="71" spans="1:8" hidden="1" x14ac:dyDescent="0.3">
      <c r="A71" s="11" t="s">
        <v>603</v>
      </c>
      <c r="B71" s="224" t="s">
        <v>618</v>
      </c>
      <c r="C71" s="13" t="s">
        <v>7</v>
      </c>
      <c r="D71" s="225">
        <v>1</v>
      </c>
      <c r="E71" s="242" t="s">
        <v>605</v>
      </c>
      <c r="F71" s="13">
        <v>15</v>
      </c>
      <c r="G71" s="218">
        <f t="shared" si="2"/>
        <v>1</v>
      </c>
      <c r="H71" s="218" t="s">
        <v>37</v>
      </c>
    </row>
    <row r="72" spans="1:8" ht="31.2" x14ac:dyDescent="0.3">
      <c r="A72" s="11" t="s">
        <v>444</v>
      </c>
      <c r="B72" s="224" t="s">
        <v>445</v>
      </c>
      <c r="C72" s="13" t="s">
        <v>11</v>
      </c>
      <c r="D72" s="247">
        <v>1</v>
      </c>
      <c r="E72" s="226" t="s">
        <v>405</v>
      </c>
      <c r="F72" s="247">
        <v>2</v>
      </c>
      <c r="G72" s="218">
        <f t="shared" si="2"/>
        <v>1</v>
      </c>
      <c r="H72" s="218" t="s">
        <v>37</v>
      </c>
    </row>
    <row r="73" spans="1:8" x14ac:dyDescent="0.3">
      <c r="A73" s="11" t="s">
        <v>446</v>
      </c>
      <c r="B73" s="224" t="s">
        <v>447</v>
      </c>
      <c r="C73" s="13" t="s">
        <v>11</v>
      </c>
      <c r="D73" s="247">
        <v>1</v>
      </c>
      <c r="E73" s="226" t="s">
        <v>405</v>
      </c>
      <c r="F73" s="247">
        <v>2</v>
      </c>
      <c r="G73" s="218">
        <f t="shared" si="2"/>
        <v>1</v>
      </c>
      <c r="H73" s="218" t="s">
        <v>37</v>
      </c>
    </row>
    <row r="74" spans="1:8" x14ac:dyDescent="0.3">
      <c r="A74" s="11" t="s">
        <v>660</v>
      </c>
      <c r="B74" s="224" t="s">
        <v>449</v>
      </c>
      <c r="C74" s="13" t="s">
        <v>11</v>
      </c>
      <c r="D74" s="247">
        <v>1</v>
      </c>
      <c r="E74" s="226" t="s">
        <v>405</v>
      </c>
      <c r="F74" s="247">
        <v>2</v>
      </c>
      <c r="G74" s="218">
        <f t="shared" si="2"/>
        <v>1</v>
      </c>
      <c r="H74" s="218" t="s">
        <v>37</v>
      </c>
    </row>
    <row r="75" spans="1:8" x14ac:dyDescent="0.3">
      <c r="A75" s="11" t="s">
        <v>202</v>
      </c>
      <c r="B75" s="235" t="s">
        <v>203</v>
      </c>
      <c r="C75" s="13" t="s">
        <v>11</v>
      </c>
      <c r="D75" s="225">
        <v>1</v>
      </c>
      <c r="E75" s="249" t="s">
        <v>194</v>
      </c>
      <c r="F75" s="251">
        <v>6</v>
      </c>
      <c r="G75" s="218">
        <f t="shared" si="2"/>
        <v>1</v>
      </c>
      <c r="H75" s="218" t="s">
        <v>37</v>
      </c>
    </row>
    <row r="76" spans="1:8" ht="46.8" x14ac:dyDescent="0.3">
      <c r="A76" s="11" t="s">
        <v>450</v>
      </c>
      <c r="B76" s="224" t="s">
        <v>451</v>
      </c>
      <c r="C76" s="13" t="s">
        <v>11</v>
      </c>
      <c r="D76" s="247">
        <v>1</v>
      </c>
      <c r="E76" s="251" t="s">
        <v>352</v>
      </c>
      <c r="F76" s="252">
        <v>1</v>
      </c>
      <c r="G76" s="218">
        <f t="shared" si="2"/>
        <v>1</v>
      </c>
      <c r="H76" s="218" t="s">
        <v>37</v>
      </c>
    </row>
    <row r="77" spans="1:8" ht="46.8" x14ac:dyDescent="0.3">
      <c r="A77" s="11" t="s">
        <v>661</v>
      </c>
      <c r="B77" s="224" t="s">
        <v>453</v>
      </c>
      <c r="C77" s="13" t="s">
        <v>11</v>
      </c>
      <c r="D77" s="247">
        <v>1</v>
      </c>
      <c r="E77" s="251" t="s">
        <v>352</v>
      </c>
      <c r="F77" s="252">
        <v>1</v>
      </c>
      <c r="G77" s="218">
        <f t="shared" si="2"/>
        <v>1</v>
      </c>
      <c r="H77" s="218" t="s">
        <v>37</v>
      </c>
    </row>
    <row r="78" spans="1:8" ht="31.2" x14ac:dyDescent="0.3">
      <c r="A78" s="11" t="s">
        <v>454</v>
      </c>
      <c r="B78" s="224" t="s">
        <v>455</v>
      </c>
      <c r="C78" s="13" t="s">
        <v>11</v>
      </c>
      <c r="D78" s="247">
        <v>1</v>
      </c>
      <c r="E78" s="251" t="s">
        <v>405</v>
      </c>
      <c r="F78" s="252">
        <v>2</v>
      </c>
      <c r="G78" s="218">
        <f t="shared" si="2"/>
        <v>1</v>
      </c>
      <c r="H78" s="218" t="s">
        <v>37</v>
      </c>
    </row>
    <row r="79" spans="1:8" ht="31.2" x14ac:dyDescent="0.3">
      <c r="A79" s="11" t="s">
        <v>456</v>
      </c>
      <c r="B79" s="224" t="s">
        <v>457</v>
      </c>
      <c r="C79" s="13" t="s">
        <v>11</v>
      </c>
      <c r="D79" s="247">
        <v>1</v>
      </c>
      <c r="E79" s="251" t="s">
        <v>405</v>
      </c>
      <c r="F79" s="252">
        <v>2</v>
      </c>
      <c r="G79" s="218">
        <f t="shared" si="2"/>
        <v>1</v>
      </c>
      <c r="H79" s="218" t="s">
        <v>37</v>
      </c>
    </row>
    <row r="80" spans="1:8" x14ac:dyDescent="0.3">
      <c r="A80" s="11" t="s">
        <v>662</v>
      </c>
      <c r="B80" s="220" t="s">
        <v>459</v>
      </c>
      <c r="C80" s="13" t="s">
        <v>11</v>
      </c>
      <c r="D80" s="247">
        <v>1</v>
      </c>
      <c r="E80" s="251" t="s">
        <v>352</v>
      </c>
      <c r="F80" s="252">
        <v>1</v>
      </c>
      <c r="G80" s="218">
        <f t="shared" si="2"/>
        <v>1</v>
      </c>
      <c r="H80" s="218" t="s">
        <v>37</v>
      </c>
    </row>
    <row r="81" spans="1:8" ht="31.2" x14ac:dyDescent="0.3">
      <c r="A81" s="11" t="s">
        <v>460</v>
      </c>
      <c r="B81" s="224" t="s">
        <v>461</v>
      </c>
      <c r="C81" s="13" t="s">
        <v>11</v>
      </c>
      <c r="D81" s="247">
        <v>1</v>
      </c>
      <c r="E81" s="251" t="s">
        <v>405</v>
      </c>
      <c r="F81" s="252">
        <v>2</v>
      </c>
      <c r="G81" s="218">
        <f t="shared" si="2"/>
        <v>1</v>
      </c>
      <c r="H81" s="218" t="s">
        <v>37</v>
      </c>
    </row>
    <row r="82" spans="1:8" ht="78" hidden="1" x14ac:dyDescent="0.3">
      <c r="A82" s="11" t="s">
        <v>462</v>
      </c>
      <c r="B82" s="224" t="s">
        <v>463</v>
      </c>
      <c r="C82" s="13" t="s">
        <v>11</v>
      </c>
      <c r="D82" s="247">
        <v>1</v>
      </c>
      <c r="E82" s="251" t="s">
        <v>405</v>
      </c>
      <c r="F82" s="252">
        <v>2</v>
      </c>
      <c r="G82" s="218">
        <f t="shared" si="2"/>
        <v>1</v>
      </c>
      <c r="H82" s="218"/>
    </row>
    <row r="83" spans="1:8" ht="46.8" x14ac:dyDescent="0.3">
      <c r="A83" s="11" t="s">
        <v>464</v>
      </c>
      <c r="B83" s="224" t="s">
        <v>465</v>
      </c>
      <c r="C83" s="13" t="s">
        <v>11</v>
      </c>
      <c r="D83" s="247">
        <v>1</v>
      </c>
      <c r="E83" s="251" t="s">
        <v>405</v>
      </c>
      <c r="F83" s="252">
        <v>2</v>
      </c>
      <c r="G83" s="218">
        <f t="shared" si="2"/>
        <v>1</v>
      </c>
      <c r="H83" s="218" t="s">
        <v>37</v>
      </c>
    </row>
    <row r="84" spans="1:8" ht="31.2" x14ac:dyDescent="0.3">
      <c r="A84" s="11" t="s">
        <v>466</v>
      </c>
      <c r="B84" s="224" t="s">
        <v>467</v>
      </c>
      <c r="C84" s="13" t="s">
        <v>11</v>
      </c>
      <c r="D84" s="225">
        <v>1</v>
      </c>
      <c r="E84" s="251" t="s">
        <v>468</v>
      </c>
      <c r="F84" s="251">
        <v>4</v>
      </c>
      <c r="G84" s="218">
        <f t="shared" si="2"/>
        <v>1</v>
      </c>
      <c r="H84" s="218" t="s">
        <v>37</v>
      </c>
    </row>
    <row r="85" spans="1:8" ht="31.2" x14ac:dyDescent="0.3">
      <c r="A85" s="11" t="s">
        <v>663</v>
      </c>
      <c r="B85" s="224" t="s">
        <v>470</v>
      </c>
      <c r="C85" s="13" t="s">
        <v>11</v>
      </c>
      <c r="D85" s="247">
        <v>1</v>
      </c>
      <c r="E85" s="251" t="s">
        <v>352</v>
      </c>
      <c r="F85" s="252">
        <v>1</v>
      </c>
      <c r="G85" s="218">
        <f t="shared" si="2"/>
        <v>1</v>
      </c>
      <c r="H85" s="218" t="s">
        <v>37</v>
      </c>
    </row>
    <row r="86" spans="1:8" ht="46.8" x14ac:dyDescent="0.3">
      <c r="A86" s="11" t="s">
        <v>471</v>
      </c>
      <c r="B86" s="224" t="s">
        <v>472</v>
      </c>
      <c r="C86" s="13" t="s">
        <v>11</v>
      </c>
      <c r="D86" s="247">
        <v>1</v>
      </c>
      <c r="E86" s="251" t="s">
        <v>352</v>
      </c>
      <c r="F86" s="252">
        <v>1</v>
      </c>
      <c r="G86" s="218">
        <f t="shared" si="2"/>
        <v>1</v>
      </c>
      <c r="H86" s="218" t="s">
        <v>37</v>
      </c>
    </row>
    <row r="87" spans="1:8" x14ac:dyDescent="0.3">
      <c r="A87" s="11" t="s">
        <v>625</v>
      </c>
      <c r="B87" s="224" t="s">
        <v>599</v>
      </c>
      <c r="C87" s="13" t="s">
        <v>11</v>
      </c>
      <c r="D87" s="13">
        <v>1</v>
      </c>
      <c r="E87" s="249" t="s">
        <v>579</v>
      </c>
      <c r="F87" s="249">
        <v>1</v>
      </c>
      <c r="G87" s="218">
        <f t="shared" si="2"/>
        <v>1</v>
      </c>
      <c r="H87" s="218" t="s">
        <v>37</v>
      </c>
    </row>
    <row r="88" spans="1:8" x14ac:dyDescent="0.3">
      <c r="A88" s="11" t="s">
        <v>601</v>
      </c>
      <c r="B88" s="224" t="s">
        <v>602</v>
      </c>
      <c r="C88" s="13" t="s">
        <v>11</v>
      </c>
      <c r="D88" s="13">
        <v>1</v>
      </c>
      <c r="E88" s="249" t="s">
        <v>579</v>
      </c>
      <c r="F88" s="249">
        <v>1</v>
      </c>
      <c r="G88" s="218">
        <f t="shared" si="2"/>
        <v>1</v>
      </c>
      <c r="H88" s="218" t="s">
        <v>37</v>
      </c>
    </row>
    <row r="89" spans="1:8" x14ac:dyDescent="0.3">
      <c r="A89" s="11" t="s">
        <v>75</v>
      </c>
      <c r="B89" s="235" t="s">
        <v>583</v>
      </c>
      <c r="C89" s="13" t="s">
        <v>11</v>
      </c>
      <c r="D89" s="13">
        <v>1</v>
      </c>
      <c r="E89" s="249" t="s">
        <v>579</v>
      </c>
      <c r="F89" s="249">
        <v>1</v>
      </c>
      <c r="G89" s="218">
        <f t="shared" si="2"/>
        <v>1</v>
      </c>
      <c r="H89" s="218" t="s">
        <v>37</v>
      </c>
    </row>
    <row r="90" spans="1:8" x14ac:dyDescent="0.3">
      <c r="A90" s="11" t="s">
        <v>664</v>
      </c>
      <c r="B90" s="224" t="s">
        <v>474</v>
      </c>
      <c r="C90" s="13" t="s">
        <v>11</v>
      </c>
      <c r="D90" s="247">
        <v>1</v>
      </c>
      <c r="E90" s="251" t="s">
        <v>352</v>
      </c>
      <c r="F90" s="252">
        <v>1</v>
      </c>
      <c r="G90" s="218">
        <f t="shared" si="2"/>
        <v>1</v>
      </c>
      <c r="H90" s="218" t="s">
        <v>37</v>
      </c>
    </row>
    <row r="91" spans="1:8" x14ac:dyDescent="0.3">
      <c r="C91" s="233"/>
    </row>
    <row r="92" spans="1:8" x14ac:dyDescent="0.3">
      <c r="C92" s="233"/>
    </row>
    <row r="93" spans="1:8" x14ac:dyDescent="0.3">
      <c r="C93" s="233"/>
    </row>
    <row r="94" spans="1:8" x14ac:dyDescent="0.3">
      <c r="C94" s="233"/>
    </row>
    <row r="95" spans="1:8" x14ac:dyDescent="0.3">
      <c r="C95" s="233"/>
    </row>
    <row r="96" spans="1:8" x14ac:dyDescent="0.3">
      <c r="C96" s="233"/>
    </row>
    <row r="97" spans="3:3" x14ac:dyDescent="0.3">
      <c r="C97" s="233"/>
    </row>
    <row r="98" spans="3:3" x14ac:dyDescent="0.3">
      <c r="C98" s="233"/>
    </row>
    <row r="99" spans="3:3" x14ac:dyDescent="0.3">
      <c r="C99" s="233"/>
    </row>
    <row r="100" spans="3:3" x14ac:dyDescent="0.3">
      <c r="C100" s="233"/>
    </row>
    <row r="101" spans="3:3" x14ac:dyDescent="0.3">
      <c r="C101" s="233"/>
    </row>
    <row r="102" spans="3:3" x14ac:dyDescent="0.3">
      <c r="C102" s="233"/>
    </row>
    <row r="103" spans="3:3" x14ac:dyDescent="0.3">
      <c r="C103" s="233"/>
    </row>
    <row r="104" spans="3:3" x14ac:dyDescent="0.3">
      <c r="C104" s="233"/>
    </row>
    <row r="105" spans="3:3" x14ac:dyDescent="0.3">
      <c r="C105" s="233"/>
    </row>
    <row r="106" spans="3:3" x14ac:dyDescent="0.3">
      <c r="C106" s="233"/>
    </row>
    <row r="107" spans="3:3" x14ac:dyDescent="0.3">
      <c r="C107" s="233"/>
    </row>
    <row r="108" spans="3:3" x14ac:dyDescent="0.3">
      <c r="C108" s="233"/>
    </row>
    <row r="109" spans="3:3" x14ac:dyDescent="0.3">
      <c r="C109" s="233"/>
    </row>
    <row r="110" spans="3:3" x14ac:dyDescent="0.3">
      <c r="C110" s="233"/>
    </row>
    <row r="111" spans="3:3" x14ac:dyDescent="0.3">
      <c r="C111" s="233"/>
    </row>
    <row r="112" spans="3:3" x14ac:dyDescent="0.3">
      <c r="C112" s="233"/>
    </row>
    <row r="113" spans="3:3" x14ac:dyDescent="0.3">
      <c r="C113" s="233"/>
    </row>
    <row r="114" spans="3:3" x14ac:dyDescent="0.3">
      <c r="C114" s="233"/>
    </row>
    <row r="115" spans="3:3" x14ac:dyDescent="0.3">
      <c r="C115" s="233"/>
    </row>
    <row r="116" spans="3:3" x14ac:dyDescent="0.3">
      <c r="C116" s="233"/>
    </row>
    <row r="117" spans="3:3" x14ac:dyDescent="0.3">
      <c r="C117" s="233"/>
    </row>
    <row r="118" spans="3:3" x14ac:dyDescent="0.3">
      <c r="C118" s="233"/>
    </row>
    <row r="119" spans="3:3" x14ac:dyDescent="0.3">
      <c r="C119" s="233"/>
    </row>
    <row r="120" spans="3:3" x14ac:dyDescent="0.3">
      <c r="C120" s="233"/>
    </row>
    <row r="121" spans="3:3" x14ac:dyDescent="0.3">
      <c r="C121" s="233"/>
    </row>
    <row r="122" spans="3:3" x14ac:dyDescent="0.3">
      <c r="C122" s="233"/>
    </row>
    <row r="123" spans="3:3" x14ac:dyDescent="0.3">
      <c r="C123" s="233"/>
    </row>
    <row r="124" spans="3:3" x14ac:dyDescent="0.3">
      <c r="C124" s="233"/>
    </row>
    <row r="125" spans="3:3" x14ac:dyDescent="0.3">
      <c r="C125" s="233"/>
    </row>
    <row r="126" spans="3:3" x14ac:dyDescent="0.3">
      <c r="C126" s="233"/>
    </row>
    <row r="127" spans="3:3" x14ac:dyDescent="0.3">
      <c r="C127" s="233"/>
    </row>
    <row r="128" spans="3:3" x14ac:dyDescent="0.3">
      <c r="C128" s="233"/>
    </row>
    <row r="129" spans="3:3" x14ac:dyDescent="0.3">
      <c r="C129" s="233"/>
    </row>
    <row r="130" spans="3:3" x14ac:dyDescent="0.3">
      <c r="C130" s="233"/>
    </row>
    <row r="131" spans="3:3" x14ac:dyDescent="0.3">
      <c r="C131" s="233"/>
    </row>
    <row r="132" spans="3:3" x14ac:dyDescent="0.3">
      <c r="C132" s="233"/>
    </row>
    <row r="133" spans="3:3" x14ac:dyDescent="0.3">
      <c r="C133" s="233"/>
    </row>
    <row r="134" spans="3:3" x14ac:dyDescent="0.3">
      <c r="C134" s="233"/>
    </row>
    <row r="135" spans="3:3" x14ac:dyDescent="0.3">
      <c r="C135" s="233"/>
    </row>
    <row r="136" spans="3:3" x14ac:dyDescent="0.3">
      <c r="C136" s="233"/>
    </row>
    <row r="137" spans="3:3" x14ac:dyDescent="0.3">
      <c r="C137" s="233"/>
    </row>
    <row r="138" spans="3:3" x14ac:dyDescent="0.3">
      <c r="C138" s="233"/>
    </row>
    <row r="139" spans="3:3" x14ac:dyDescent="0.3">
      <c r="C139" s="233"/>
    </row>
    <row r="140" spans="3:3" x14ac:dyDescent="0.3">
      <c r="C140" s="233"/>
    </row>
    <row r="141" spans="3:3" x14ac:dyDescent="0.3">
      <c r="C141" s="233"/>
    </row>
    <row r="142" spans="3:3" x14ac:dyDescent="0.3">
      <c r="C142" s="233"/>
    </row>
    <row r="143" spans="3:3" x14ac:dyDescent="0.3">
      <c r="C143" s="233"/>
    </row>
    <row r="144" spans="3:3" x14ac:dyDescent="0.3">
      <c r="C144" s="233"/>
    </row>
    <row r="145" spans="3:3" x14ac:dyDescent="0.3">
      <c r="C145" s="233"/>
    </row>
    <row r="146" spans="3:3" x14ac:dyDescent="0.3">
      <c r="C146" s="233"/>
    </row>
    <row r="147" spans="3:3" x14ac:dyDescent="0.3">
      <c r="C147" s="233"/>
    </row>
    <row r="148" spans="3:3" x14ac:dyDescent="0.3">
      <c r="C148" s="233"/>
    </row>
    <row r="149" spans="3:3" x14ac:dyDescent="0.3">
      <c r="C149" s="233"/>
    </row>
    <row r="150" spans="3:3" x14ac:dyDescent="0.3">
      <c r="C150" s="233"/>
    </row>
    <row r="151" spans="3:3" x14ac:dyDescent="0.3">
      <c r="C151" s="233"/>
    </row>
    <row r="152" spans="3:3" x14ac:dyDescent="0.3">
      <c r="C152" s="233"/>
    </row>
    <row r="153" spans="3:3" x14ac:dyDescent="0.3">
      <c r="C153" s="233"/>
    </row>
    <row r="154" spans="3:3" x14ac:dyDescent="0.3">
      <c r="C154" s="233"/>
    </row>
    <row r="155" spans="3:3" x14ac:dyDescent="0.3">
      <c r="C155" s="233"/>
    </row>
    <row r="156" spans="3:3" x14ac:dyDescent="0.3">
      <c r="C156" s="233"/>
    </row>
    <row r="157" spans="3:3" x14ac:dyDescent="0.3">
      <c r="C157" s="233"/>
    </row>
    <row r="158" spans="3:3" x14ac:dyDescent="0.3">
      <c r="C158" s="233"/>
    </row>
    <row r="159" spans="3:3" x14ac:dyDescent="0.3">
      <c r="C159" s="233"/>
    </row>
    <row r="160" spans="3:3" x14ac:dyDescent="0.3">
      <c r="C160" s="233"/>
    </row>
    <row r="161" spans="3:3" x14ac:dyDescent="0.3">
      <c r="C161" s="233"/>
    </row>
    <row r="162" spans="3:3" x14ac:dyDescent="0.3">
      <c r="C162" s="233"/>
    </row>
    <row r="163" spans="3:3" x14ac:dyDescent="0.3">
      <c r="C163" s="233"/>
    </row>
    <row r="164" spans="3:3" x14ac:dyDescent="0.3">
      <c r="C164" s="233"/>
    </row>
    <row r="165" spans="3:3" x14ac:dyDescent="0.3">
      <c r="C165" s="233"/>
    </row>
    <row r="166" spans="3:3" x14ac:dyDescent="0.3">
      <c r="C166" s="233"/>
    </row>
    <row r="167" spans="3:3" x14ac:dyDescent="0.3">
      <c r="C167" s="233"/>
    </row>
    <row r="168" spans="3:3" x14ac:dyDescent="0.3">
      <c r="C168" s="233"/>
    </row>
    <row r="169" spans="3:3" x14ac:dyDescent="0.3">
      <c r="C169" s="233"/>
    </row>
    <row r="170" spans="3:3" x14ac:dyDescent="0.3">
      <c r="C170" s="233"/>
    </row>
    <row r="171" spans="3:3" x14ac:dyDescent="0.3">
      <c r="C171" s="233"/>
    </row>
    <row r="172" spans="3:3" x14ac:dyDescent="0.3">
      <c r="C172" s="233"/>
    </row>
    <row r="173" spans="3:3" x14ac:dyDescent="0.3">
      <c r="C173" s="233"/>
    </row>
    <row r="174" spans="3:3" x14ac:dyDescent="0.3">
      <c r="C174" s="233"/>
    </row>
    <row r="175" spans="3:3" x14ac:dyDescent="0.3">
      <c r="C175" s="233"/>
    </row>
    <row r="176" spans="3:3" x14ac:dyDescent="0.3">
      <c r="C176" s="233"/>
    </row>
    <row r="177" spans="3:3" x14ac:dyDescent="0.3">
      <c r="C177" s="233"/>
    </row>
    <row r="178" spans="3:3" x14ac:dyDescent="0.3">
      <c r="C178" s="233"/>
    </row>
    <row r="179" spans="3:3" x14ac:dyDescent="0.3">
      <c r="C179" s="233"/>
    </row>
    <row r="180" spans="3:3" x14ac:dyDescent="0.3">
      <c r="C180" s="233"/>
    </row>
    <row r="181" spans="3:3" x14ac:dyDescent="0.3">
      <c r="C181" s="233"/>
    </row>
    <row r="182" spans="3:3" x14ac:dyDescent="0.3">
      <c r="C182" s="233"/>
    </row>
    <row r="183" spans="3:3" x14ac:dyDescent="0.3">
      <c r="C183" s="233"/>
    </row>
    <row r="184" spans="3:3" x14ac:dyDescent="0.3">
      <c r="C184" s="233"/>
    </row>
    <row r="185" spans="3:3" x14ac:dyDescent="0.3">
      <c r="C185" s="233"/>
    </row>
    <row r="186" spans="3:3" x14ac:dyDescent="0.3">
      <c r="C186" s="233"/>
    </row>
    <row r="187" spans="3:3" x14ac:dyDescent="0.3">
      <c r="C187" s="233"/>
    </row>
    <row r="188" spans="3:3" x14ac:dyDescent="0.3">
      <c r="C188" s="233"/>
    </row>
    <row r="189" spans="3:3" x14ac:dyDescent="0.3">
      <c r="C189" s="233"/>
    </row>
    <row r="190" spans="3:3" x14ac:dyDescent="0.3">
      <c r="C190" s="233"/>
    </row>
    <row r="191" spans="3:3" x14ac:dyDescent="0.3">
      <c r="C191" s="233"/>
    </row>
    <row r="192" spans="3:3" x14ac:dyDescent="0.3">
      <c r="C192" s="233"/>
    </row>
    <row r="193" spans="3:3" x14ac:dyDescent="0.3">
      <c r="C193" s="233"/>
    </row>
    <row r="194" spans="3:3" x14ac:dyDescent="0.3">
      <c r="C194" s="233"/>
    </row>
    <row r="195" spans="3:3" x14ac:dyDescent="0.3">
      <c r="C195" s="233"/>
    </row>
    <row r="196" spans="3:3" x14ac:dyDescent="0.3">
      <c r="C196" s="233"/>
    </row>
    <row r="197" spans="3:3" x14ac:dyDescent="0.3">
      <c r="C197" s="233"/>
    </row>
    <row r="198" spans="3:3" x14ac:dyDescent="0.3">
      <c r="C198" s="233"/>
    </row>
    <row r="199" spans="3:3" x14ac:dyDescent="0.3">
      <c r="C199" s="233"/>
    </row>
    <row r="200" spans="3:3" x14ac:dyDescent="0.3">
      <c r="C200" s="233"/>
    </row>
    <row r="201" spans="3:3" x14ac:dyDescent="0.3">
      <c r="C201" s="233"/>
    </row>
    <row r="202" spans="3:3" x14ac:dyDescent="0.3">
      <c r="C202" s="233"/>
    </row>
    <row r="203" spans="3:3" x14ac:dyDescent="0.3">
      <c r="C203" s="233"/>
    </row>
    <row r="204" spans="3:3" x14ac:dyDescent="0.3">
      <c r="C204" s="233"/>
    </row>
    <row r="205" spans="3:3" x14ac:dyDescent="0.3">
      <c r="C205" s="233"/>
    </row>
    <row r="206" spans="3:3" x14ac:dyDescent="0.3">
      <c r="C206" s="233"/>
    </row>
    <row r="207" spans="3:3" x14ac:dyDescent="0.3">
      <c r="C207" s="233"/>
    </row>
    <row r="208" spans="3:3" x14ac:dyDescent="0.3">
      <c r="C208" s="233"/>
    </row>
    <row r="209" spans="3:3" x14ac:dyDescent="0.3">
      <c r="C209" s="233"/>
    </row>
    <row r="210" spans="3:3" x14ac:dyDescent="0.3">
      <c r="C210" s="233"/>
    </row>
    <row r="211" spans="3:3" x14ac:dyDescent="0.3">
      <c r="C211" s="233"/>
    </row>
    <row r="212" spans="3:3" x14ac:dyDescent="0.3">
      <c r="C212" s="233"/>
    </row>
    <row r="213" spans="3:3" x14ac:dyDescent="0.3">
      <c r="C213" s="233"/>
    </row>
    <row r="214" spans="3:3" x14ac:dyDescent="0.3">
      <c r="C214" s="233"/>
    </row>
    <row r="215" spans="3:3" x14ac:dyDescent="0.3">
      <c r="C215" s="233"/>
    </row>
    <row r="216" spans="3:3" x14ac:dyDescent="0.3">
      <c r="C216" s="233"/>
    </row>
    <row r="217" spans="3:3" x14ac:dyDescent="0.3">
      <c r="C217" s="233"/>
    </row>
    <row r="218" spans="3:3" x14ac:dyDescent="0.3">
      <c r="C218" s="233"/>
    </row>
    <row r="219" spans="3:3" x14ac:dyDescent="0.3">
      <c r="C219" s="233"/>
    </row>
    <row r="220" spans="3:3" x14ac:dyDescent="0.3">
      <c r="C220" s="233"/>
    </row>
    <row r="221" spans="3:3" x14ac:dyDescent="0.3">
      <c r="C221" s="233"/>
    </row>
    <row r="222" spans="3:3" x14ac:dyDescent="0.3">
      <c r="C222" s="233"/>
    </row>
    <row r="223" spans="3:3" x14ac:dyDescent="0.3">
      <c r="C223" s="233"/>
    </row>
    <row r="224" spans="3:3" x14ac:dyDescent="0.3">
      <c r="C224" s="233"/>
    </row>
    <row r="225" spans="3:3" x14ac:dyDescent="0.3">
      <c r="C225" s="233"/>
    </row>
    <row r="226" spans="3:3" x14ac:dyDescent="0.3">
      <c r="C226" s="233"/>
    </row>
    <row r="227" spans="3:3" x14ac:dyDescent="0.3">
      <c r="C227" s="233"/>
    </row>
    <row r="228" spans="3:3" x14ac:dyDescent="0.3">
      <c r="C228" s="233"/>
    </row>
    <row r="229" spans="3:3" x14ac:dyDescent="0.3">
      <c r="C229" s="233"/>
    </row>
    <row r="230" spans="3:3" x14ac:dyDescent="0.3">
      <c r="C230" s="233"/>
    </row>
    <row r="231" spans="3:3" x14ac:dyDescent="0.3">
      <c r="C231" s="233"/>
    </row>
    <row r="232" spans="3:3" x14ac:dyDescent="0.3">
      <c r="C232" s="233"/>
    </row>
    <row r="233" spans="3:3" x14ac:dyDescent="0.3">
      <c r="C233" s="233"/>
    </row>
    <row r="234" spans="3:3" x14ac:dyDescent="0.3">
      <c r="C234" s="233"/>
    </row>
    <row r="235" spans="3:3" x14ac:dyDescent="0.3">
      <c r="C235" s="233"/>
    </row>
    <row r="236" spans="3:3" x14ac:dyDescent="0.3">
      <c r="C236" s="233"/>
    </row>
    <row r="237" spans="3:3" x14ac:dyDescent="0.3">
      <c r="C237" s="233"/>
    </row>
    <row r="238" spans="3:3" x14ac:dyDescent="0.3">
      <c r="C238" s="233"/>
    </row>
    <row r="239" spans="3:3" x14ac:dyDescent="0.3">
      <c r="C239" s="233"/>
    </row>
    <row r="240" spans="3:3" x14ac:dyDescent="0.3">
      <c r="C240" s="233"/>
    </row>
    <row r="241" spans="3:3" x14ac:dyDescent="0.3">
      <c r="C241" s="233"/>
    </row>
    <row r="242" spans="3:3" x14ac:dyDescent="0.3">
      <c r="C242" s="233"/>
    </row>
    <row r="243" spans="3:3" x14ac:dyDescent="0.3">
      <c r="C243" s="233"/>
    </row>
    <row r="244" spans="3:3" x14ac:dyDescent="0.3">
      <c r="C244" s="233"/>
    </row>
    <row r="245" spans="3:3" x14ac:dyDescent="0.3">
      <c r="C245" s="233"/>
    </row>
    <row r="246" spans="3:3" x14ac:dyDescent="0.3">
      <c r="C246" s="233"/>
    </row>
    <row r="247" spans="3:3" x14ac:dyDescent="0.3">
      <c r="C247" s="233"/>
    </row>
    <row r="248" spans="3:3" x14ac:dyDescent="0.3">
      <c r="C248" s="233"/>
    </row>
    <row r="249" spans="3:3" x14ac:dyDescent="0.3">
      <c r="C249" s="233"/>
    </row>
    <row r="250" spans="3:3" x14ac:dyDescent="0.3">
      <c r="C250" s="233"/>
    </row>
    <row r="251" spans="3:3" x14ac:dyDescent="0.3">
      <c r="C251" s="233"/>
    </row>
    <row r="252" spans="3:3" x14ac:dyDescent="0.3">
      <c r="C252" s="233"/>
    </row>
    <row r="253" spans="3:3" x14ac:dyDescent="0.3">
      <c r="C253" s="233"/>
    </row>
    <row r="254" spans="3:3" x14ac:dyDescent="0.3">
      <c r="C254" s="233"/>
    </row>
    <row r="255" spans="3:3" x14ac:dyDescent="0.3">
      <c r="C255" s="233"/>
    </row>
    <row r="256" spans="3:3" x14ac:dyDescent="0.3">
      <c r="C256" s="233"/>
    </row>
    <row r="257" spans="3:3" x14ac:dyDescent="0.3">
      <c r="C257" s="233"/>
    </row>
    <row r="258" spans="3:3" x14ac:dyDescent="0.3">
      <c r="C258" s="233"/>
    </row>
    <row r="259" spans="3:3" x14ac:dyDescent="0.3">
      <c r="C259" s="233"/>
    </row>
    <row r="260" spans="3:3" x14ac:dyDescent="0.3">
      <c r="C260" s="233"/>
    </row>
    <row r="261" spans="3:3" x14ac:dyDescent="0.3">
      <c r="C261" s="233"/>
    </row>
    <row r="262" spans="3:3" x14ac:dyDescent="0.3">
      <c r="C262" s="233"/>
    </row>
    <row r="263" spans="3:3" x14ac:dyDescent="0.3">
      <c r="C263" s="233"/>
    </row>
    <row r="264" spans="3:3" x14ac:dyDescent="0.3">
      <c r="C264" s="233"/>
    </row>
    <row r="265" spans="3:3" x14ac:dyDescent="0.3">
      <c r="C265" s="233"/>
    </row>
    <row r="266" spans="3:3" x14ac:dyDescent="0.3">
      <c r="C266" s="233"/>
    </row>
    <row r="267" spans="3:3" x14ac:dyDescent="0.3">
      <c r="C267" s="233"/>
    </row>
    <row r="268" spans="3:3" x14ac:dyDescent="0.3">
      <c r="C268" s="233"/>
    </row>
    <row r="269" spans="3:3" x14ac:dyDescent="0.3">
      <c r="C269" s="233"/>
    </row>
    <row r="270" spans="3:3" x14ac:dyDescent="0.3">
      <c r="C270" s="233"/>
    </row>
    <row r="271" spans="3:3" x14ac:dyDescent="0.3">
      <c r="C271" s="233"/>
    </row>
    <row r="272" spans="3:3" x14ac:dyDescent="0.3">
      <c r="C272" s="233"/>
    </row>
    <row r="273" spans="3:3" x14ac:dyDescent="0.3">
      <c r="C273" s="233"/>
    </row>
    <row r="274" spans="3:3" x14ac:dyDescent="0.3">
      <c r="C274" s="233"/>
    </row>
    <row r="275" spans="3:3" x14ac:dyDescent="0.3">
      <c r="C275" s="233"/>
    </row>
    <row r="276" spans="3:3" x14ac:dyDescent="0.3">
      <c r="C276" s="233"/>
    </row>
    <row r="277" spans="3:3" x14ac:dyDescent="0.3">
      <c r="C277" s="233"/>
    </row>
    <row r="278" spans="3:3" x14ac:dyDescent="0.3">
      <c r="C278" s="233"/>
    </row>
    <row r="279" spans="3:3" x14ac:dyDescent="0.3">
      <c r="C279" s="233"/>
    </row>
    <row r="280" spans="3:3" x14ac:dyDescent="0.3">
      <c r="C280" s="233"/>
    </row>
    <row r="281" spans="3:3" x14ac:dyDescent="0.3">
      <c r="C281" s="233"/>
    </row>
    <row r="282" spans="3:3" x14ac:dyDescent="0.3">
      <c r="C282" s="233"/>
    </row>
    <row r="283" spans="3:3" x14ac:dyDescent="0.3">
      <c r="C283" s="233"/>
    </row>
    <row r="284" spans="3:3" x14ac:dyDescent="0.3">
      <c r="C284" s="233"/>
    </row>
    <row r="285" spans="3:3" x14ac:dyDescent="0.3">
      <c r="C285" s="233"/>
    </row>
    <row r="286" spans="3:3" x14ac:dyDescent="0.3">
      <c r="C286" s="233"/>
    </row>
    <row r="287" spans="3:3" x14ac:dyDescent="0.3">
      <c r="C287" s="233"/>
    </row>
    <row r="288" spans="3:3" x14ac:dyDescent="0.3">
      <c r="C288" s="233"/>
    </row>
    <row r="289" spans="3:3" x14ac:dyDescent="0.3">
      <c r="C289" s="233"/>
    </row>
    <row r="290" spans="3:3" x14ac:dyDescent="0.3">
      <c r="C290" s="233"/>
    </row>
    <row r="291" spans="3:3" x14ac:dyDescent="0.3">
      <c r="C291" s="233"/>
    </row>
    <row r="292" spans="3:3" x14ac:dyDescent="0.3">
      <c r="C292" s="233"/>
    </row>
    <row r="293" spans="3:3" x14ac:dyDescent="0.3">
      <c r="C293" s="233"/>
    </row>
    <row r="294" spans="3:3" x14ac:dyDescent="0.3">
      <c r="C294" s="233"/>
    </row>
    <row r="295" spans="3:3" x14ac:dyDescent="0.3">
      <c r="C295" s="233"/>
    </row>
    <row r="296" spans="3:3" x14ac:dyDescent="0.3">
      <c r="C296" s="233"/>
    </row>
    <row r="297" spans="3:3" x14ac:dyDescent="0.3">
      <c r="C297" s="233"/>
    </row>
    <row r="298" spans="3:3" x14ac:dyDescent="0.3">
      <c r="C298" s="233"/>
    </row>
    <row r="299" spans="3:3" x14ac:dyDescent="0.3">
      <c r="C299" s="233"/>
    </row>
    <row r="300" spans="3:3" x14ac:dyDescent="0.3">
      <c r="C300" s="233"/>
    </row>
    <row r="301" spans="3:3" x14ac:dyDescent="0.3">
      <c r="C301" s="233"/>
    </row>
    <row r="302" spans="3:3" x14ac:dyDescent="0.3">
      <c r="C302" s="233"/>
    </row>
    <row r="303" spans="3:3" x14ac:dyDescent="0.3">
      <c r="C303" s="233"/>
    </row>
    <row r="304" spans="3:3" x14ac:dyDescent="0.3">
      <c r="C304" s="233"/>
    </row>
    <row r="305" spans="3:3" x14ac:dyDescent="0.3">
      <c r="C305" s="233"/>
    </row>
    <row r="306" spans="3:3" x14ac:dyDescent="0.3">
      <c r="C306" s="233"/>
    </row>
    <row r="307" spans="3:3" x14ac:dyDescent="0.3">
      <c r="C307" s="233"/>
    </row>
    <row r="308" spans="3:3" x14ac:dyDescent="0.3">
      <c r="C308" s="233"/>
    </row>
    <row r="309" spans="3:3" x14ac:dyDescent="0.3">
      <c r="C309" s="233"/>
    </row>
    <row r="310" spans="3:3" x14ac:dyDescent="0.3">
      <c r="C310" s="233"/>
    </row>
    <row r="311" spans="3:3" x14ac:dyDescent="0.3">
      <c r="C311" s="233"/>
    </row>
    <row r="312" spans="3:3" x14ac:dyDescent="0.3">
      <c r="C312" s="233"/>
    </row>
    <row r="313" spans="3:3" x14ac:dyDescent="0.3">
      <c r="C313" s="233"/>
    </row>
    <row r="314" spans="3:3" x14ac:dyDescent="0.3">
      <c r="C314" s="233"/>
    </row>
    <row r="315" spans="3:3" x14ac:dyDescent="0.3">
      <c r="C315" s="233"/>
    </row>
    <row r="316" spans="3:3" x14ac:dyDescent="0.3">
      <c r="C316" s="233"/>
    </row>
    <row r="317" spans="3:3" x14ac:dyDescent="0.3">
      <c r="C317" s="233"/>
    </row>
    <row r="318" spans="3:3" x14ac:dyDescent="0.3">
      <c r="C318" s="233"/>
    </row>
    <row r="319" spans="3:3" x14ac:dyDescent="0.3">
      <c r="C319" s="233"/>
    </row>
    <row r="320" spans="3:3" x14ac:dyDescent="0.3">
      <c r="C320" s="233"/>
    </row>
    <row r="321" spans="3:3" x14ac:dyDescent="0.3">
      <c r="C321" s="233"/>
    </row>
    <row r="322" spans="3:3" x14ac:dyDescent="0.3">
      <c r="C322" s="233"/>
    </row>
    <row r="323" spans="3:3" x14ac:dyDescent="0.3">
      <c r="C323" s="233"/>
    </row>
    <row r="324" spans="3:3" x14ac:dyDescent="0.3">
      <c r="C324" s="233"/>
    </row>
    <row r="325" spans="3:3" x14ac:dyDescent="0.3">
      <c r="C325" s="233"/>
    </row>
    <row r="326" spans="3:3" x14ac:dyDescent="0.3">
      <c r="C326" s="233"/>
    </row>
    <row r="327" spans="3:3" x14ac:dyDescent="0.3">
      <c r="C327" s="233"/>
    </row>
    <row r="328" spans="3:3" x14ac:dyDescent="0.3">
      <c r="C328" s="233"/>
    </row>
    <row r="329" spans="3:3" x14ac:dyDescent="0.3">
      <c r="C329" s="233"/>
    </row>
    <row r="330" spans="3:3" x14ac:dyDescent="0.3">
      <c r="C330" s="233"/>
    </row>
    <row r="331" spans="3:3" x14ac:dyDescent="0.3">
      <c r="C331" s="233"/>
    </row>
    <row r="332" spans="3:3" x14ac:dyDescent="0.3">
      <c r="C332" s="233"/>
    </row>
    <row r="333" spans="3:3" x14ac:dyDescent="0.3">
      <c r="C333" s="233"/>
    </row>
    <row r="334" spans="3:3" x14ac:dyDescent="0.3">
      <c r="C334" s="233"/>
    </row>
    <row r="335" spans="3:3" x14ac:dyDescent="0.3">
      <c r="C335" s="233"/>
    </row>
    <row r="336" spans="3:3" x14ac:dyDescent="0.3">
      <c r="C336" s="233"/>
    </row>
    <row r="337" spans="3:3" x14ac:dyDescent="0.3">
      <c r="C337" s="233"/>
    </row>
    <row r="338" spans="3:3" x14ac:dyDescent="0.3">
      <c r="C338" s="233"/>
    </row>
    <row r="339" spans="3:3" x14ac:dyDescent="0.3">
      <c r="C339" s="233"/>
    </row>
    <row r="340" spans="3:3" x14ac:dyDescent="0.3">
      <c r="C340" s="233"/>
    </row>
    <row r="341" spans="3:3" x14ac:dyDescent="0.3">
      <c r="C341" s="233"/>
    </row>
    <row r="342" spans="3:3" x14ac:dyDescent="0.3">
      <c r="C342" s="233"/>
    </row>
    <row r="343" spans="3:3" x14ac:dyDescent="0.3">
      <c r="C343" s="233"/>
    </row>
    <row r="344" spans="3:3" x14ac:dyDescent="0.3">
      <c r="C344" s="233"/>
    </row>
    <row r="345" spans="3:3" x14ac:dyDescent="0.3">
      <c r="C345" s="233"/>
    </row>
    <row r="346" spans="3:3" x14ac:dyDescent="0.3">
      <c r="C346" s="233"/>
    </row>
    <row r="347" spans="3:3" x14ac:dyDescent="0.3">
      <c r="C347" s="233"/>
    </row>
    <row r="348" spans="3:3" x14ac:dyDescent="0.3">
      <c r="C348" s="233"/>
    </row>
    <row r="349" spans="3:3" x14ac:dyDescent="0.3">
      <c r="C349" s="233"/>
    </row>
    <row r="350" spans="3:3" x14ac:dyDescent="0.3">
      <c r="C350" s="233"/>
    </row>
    <row r="351" spans="3:3" x14ac:dyDescent="0.3">
      <c r="C351" s="233"/>
    </row>
    <row r="352" spans="3:3" x14ac:dyDescent="0.3">
      <c r="C352" s="233"/>
    </row>
    <row r="353" spans="3:3" x14ac:dyDescent="0.3">
      <c r="C353" s="233"/>
    </row>
    <row r="354" spans="3:3" x14ac:dyDescent="0.3">
      <c r="C354" s="233"/>
    </row>
    <row r="355" spans="3:3" x14ac:dyDescent="0.3">
      <c r="C355" s="233"/>
    </row>
    <row r="356" spans="3:3" x14ac:dyDescent="0.3">
      <c r="C356" s="233"/>
    </row>
    <row r="357" spans="3:3" x14ac:dyDescent="0.3">
      <c r="C357" s="233"/>
    </row>
    <row r="358" spans="3:3" x14ac:dyDescent="0.3">
      <c r="C358" s="233"/>
    </row>
    <row r="359" spans="3:3" x14ac:dyDescent="0.3">
      <c r="C359" s="233"/>
    </row>
    <row r="360" spans="3:3" x14ac:dyDescent="0.3">
      <c r="C360" s="233"/>
    </row>
    <row r="361" spans="3:3" x14ac:dyDescent="0.3">
      <c r="C361" s="233"/>
    </row>
    <row r="362" spans="3:3" x14ac:dyDescent="0.3">
      <c r="C362" s="233"/>
    </row>
    <row r="363" spans="3:3" x14ac:dyDescent="0.3">
      <c r="C363" s="233"/>
    </row>
    <row r="364" spans="3:3" x14ac:dyDescent="0.3">
      <c r="C364" s="233"/>
    </row>
    <row r="365" spans="3:3" x14ac:dyDescent="0.3">
      <c r="C365" s="233"/>
    </row>
    <row r="366" spans="3:3" x14ac:dyDescent="0.3">
      <c r="C366" s="233"/>
    </row>
    <row r="367" spans="3:3" x14ac:dyDescent="0.3">
      <c r="C367" s="233"/>
    </row>
    <row r="368" spans="3:3" x14ac:dyDescent="0.3">
      <c r="C368" s="233"/>
    </row>
    <row r="369" spans="3:3" x14ac:dyDescent="0.3">
      <c r="C369" s="233"/>
    </row>
    <row r="370" spans="3:3" x14ac:dyDescent="0.3">
      <c r="C370" s="233"/>
    </row>
    <row r="371" spans="3:3" x14ac:dyDescent="0.3">
      <c r="C371" s="233"/>
    </row>
    <row r="372" spans="3:3" x14ac:dyDescent="0.3">
      <c r="C372" s="233"/>
    </row>
    <row r="373" spans="3:3" x14ac:dyDescent="0.3">
      <c r="C373" s="233"/>
    </row>
    <row r="374" spans="3:3" x14ac:dyDescent="0.3">
      <c r="C374" s="233"/>
    </row>
    <row r="375" spans="3:3" x14ac:dyDescent="0.3">
      <c r="C375" s="233"/>
    </row>
    <row r="376" spans="3:3" x14ac:dyDescent="0.3">
      <c r="C376" s="233"/>
    </row>
    <row r="377" spans="3:3" x14ac:dyDescent="0.3">
      <c r="C377" s="233"/>
    </row>
    <row r="378" spans="3:3" x14ac:dyDescent="0.3">
      <c r="C378" s="233"/>
    </row>
    <row r="379" spans="3:3" x14ac:dyDescent="0.3">
      <c r="C379" s="233"/>
    </row>
    <row r="380" spans="3:3" x14ac:dyDescent="0.3">
      <c r="C380" s="233"/>
    </row>
    <row r="381" spans="3:3" x14ac:dyDescent="0.3">
      <c r="C381" s="233"/>
    </row>
    <row r="382" spans="3:3" x14ac:dyDescent="0.3">
      <c r="C382" s="233"/>
    </row>
    <row r="383" spans="3:3" x14ac:dyDescent="0.3">
      <c r="C383" s="233"/>
    </row>
    <row r="384" spans="3:3" x14ac:dyDescent="0.3">
      <c r="C384" s="233"/>
    </row>
    <row r="385" spans="3:3" x14ac:dyDescent="0.3">
      <c r="C385" s="233"/>
    </row>
    <row r="386" spans="3:3" x14ac:dyDescent="0.3">
      <c r="C386" s="233"/>
    </row>
    <row r="387" spans="3:3" x14ac:dyDescent="0.3">
      <c r="C387" s="233"/>
    </row>
    <row r="388" spans="3:3" x14ac:dyDescent="0.3">
      <c r="C388" s="233"/>
    </row>
    <row r="389" spans="3:3" x14ac:dyDescent="0.3">
      <c r="C389" s="233"/>
    </row>
    <row r="390" spans="3:3" x14ac:dyDescent="0.3">
      <c r="C390" s="233"/>
    </row>
    <row r="391" spans="3:3" x14ac:dyDescent="0.3">
      <c r="C391" s="233"/>
    </row>
    <row r="392" spans="3:3" x14ac:dyDescent="0.3">
      <c r="C392" s="233"/>
    </row>
    <row r="393" spans="3:3" x14ac:dyDescent="0.3">
      <c r="C393" s="233"/>
    </row>
    <row r="394" spans="3:3" x14ac:dyDescent="0.3">
      <c r="C394" s="233"/>
    </row>
    <row r="395" spans="3:3" x14ac:dyDescent="0.3">
      <c r="C395" s="233"/>
    </row>
    <row r="396" spans="3:3" x14ac:dyDescent="0.3">
      <c r="C396" s="233"/>
    </row>
    <row r="397" spans="3:3" x14ac:dyDescent="0.3">
      <c r="C397" s="233"/>
    </row>
    <row r="398" spans="3:3" x14ac:dyDescent="0.3">
      <c r="C398" s="233"/>
    </row>
    <row r="399" spans="3:3" x14ac:dyDescent="0.3">
      <c r="C399" s="233"/>
    </row>
    <row r="400" spans="3:3" x14ac:dyDescent="0.3">
      <c r="C400" s="233"/>
    </row>
    <row r="401" spans="3:3" x14ac:dyDescent="0.3">
      <c r="C401" s="233"/>
    </row>
    <row r="402" spans="3:3" x14ac:dyDescent="0.3">
      <c r="C402" s="233"/>
    </row>
    <row r="403" spans="3:3" x14ac:dyDescent="0.3">
      <c r="C403" s="233"/>
    </row>
    <row r="404" spans="3:3" x14ac:dyDescent="0.3">
      <c r="C404" s="233"/>
    </row>
    <row r="405" spans="3:3" x14ac:dyDescent="0.3">
      <c r="C405" s="233"/>
    </row>
    <row r="406" spans="3:3" x14ac:dyDescent="0.3">
      <c r="C406" s="233"/>
    </row>
    <row r="407" spans="3:3" x14ac:dyDescent="0.3">
      <c r="C407" s="233"/>
    </row>
    <row r="408" spans="3:3" x14ac:dyDescent="0.3">
      <c r="C408" s="233"/>
    </row>
    <row r="409" spans="3:3" x14ac:dyDescent="0.3">
      <c r="C409" s="233"/>
    </row>
    <row r="410" spans="3:3" x14ac:dyDescent="0.3">
      <c r="C410" s="233"/>
    </row>
    <row r="411" spans="3:3" x14ac:dyDescent="0.3">
      <c r="C411" s="233"/>
    </row>
    <row r="412" spans="3:3" x14ac:dyDescent="0.3">
      <c r="C412" s="233"/>
    </row>
    <row r="413" spans="3:3" x14ac:dyDescent="0.3">
      <c r="C413" s="233"/>
    </row>
    <row r="414" spans="3:3" x14ac:dyDescent="0.3">
      <c r="C414" s="233"/>
    </row>
    <row r="415" spans="3:3" x14ac:dyDescent="0.3">
      <c r="C415" s="233"/>
    </row>
    <row r="416" spans="3:3" x14ac:dyDescent="0.3">
      <c r="C416" s="233"/>
    </row>
    <row r="417" spans="3:3" x14ac:dyDescent="0.3">
      <c r="C417" s="233"/>
    </row>
    <row r="418" spans="3:3" x14ac:dyDescent="0.3">
      <c r="C418" s="233"/>
    </row>
    <row r="419" spans="3:3" x14ac:dyDescent="0.3">
      <c r="C419" s="233"/>
    </row>
    <row r="420" spans="3:3" x14ac:dyDescent="0.3">
      <c r="C420" s="233"/>
    </row>
    <row r="421" spans="3:3" x14ac:dyDescent="0.3">
      <c r="C421" s="233"/>
    </row>
    <row r="422" spans="3:3" x14ac:dyDescent="0.3">
      <c r="C422" s="233"/>
    </row>
    <row r="423" spans="3:3" x14ac:dyDescent="0.3">
      <c r="C423" s="233"/>
    </row>
    <row r="424" spans="3:3" x14ac:dyDescent="0.3">
      <c r="C424" s="233"/>
    </row>
    <row r="425" spans="3:3" x14ac:dyDescent="0.3">
      <c r="C425" s="233"/>
    </row>
    <row r="426" spans="3:3" x14ac:dyDescent="0.3">
      <c r="C426" s="233"/>
    </row>
    <row r="427" spans="3:3" x14ac:dyDescent="0.3">
      <c r="C427" s="233"/>
    </row>
    <row r="428" spans="3:3" x14ac:dyDescent="0.3">
      <c r="C428" s="233"/>
    </row>
    <row r="429" spans="3:3" x14ac:dyDescent="0.3">
      <c r="C429" s="233"/>
    </row>
    <row r="430" spans="3:3" x14ac:dyDescent="0.3">
      <c r="C430" s="233"/>
    </row>
    <row r="431" spans="3:3" x14ac:dyDescent="0.3">
      <c r="C431" s="233"/>
    </row>
    <row r="432" spans="3:3" x14ac:dyDescent="0.3">
      <c r="C432" s="233"/>
    </row>
    <row r="433" spans="3:3" x14ac:dyDescent="0.3">
      <c r="C433" s="233"/>
    </row>
    <row r="434" spans="3:3" x14ac:dyDescent="0.3">
      <c r="C434" s="233"/>
    </row>
    <row r="435" spans="3:3" x14ac:dyDescent="0.3">
      <c r="C435" s="233"/>
    </row>
    <row r="436" spans="3:3" x14ac:dyDescent="0.3">
      <c r="C436" s="233"/>
    </row>
    <row r="437" spans="3:3" x14ac:dyDescent="0.3">
      <c r="C437" s="233"/>
    </row>
    <row r="438" spans="3:3" x14ac:dyDescent="0.3">
      <c r="C438" s="233"/>
    </row>
    <row r="439" spans="3:3" x14ac:dyDescent="0.3">
      <c r="C439" s="233"/>
    </row>
    <row r="440" spans="3:3" x14ac:dyDescent="0.3">
      <c r="C440" s="233"/>
    </row>
    <row r="441" spans="3:3" x14ac:dyDescent="0.3">
      <c r="C441" s="233"/>
    </row>
    <row r="442" spans="3:3" x14ac:dyDescent="0.3">
      <c r="C442" s="233"/>
    </row>
    <row r="443" spans="3:3" x14ac:dyDescent="0.3">
      <c r="C443" s="233"/>
    </row>
    <row r="444" spans="3:3" x14ac:dyDescent="0.3">
      <c r="C444" s="233"/>
    </row>
    <row r="445" spans="3:3" x14ac:dyDescent="0.3">
      <c r="C445" s="233"/>
    </row>
    <row r="446" spans="3:3" x14ac:dyDescent="0.3">
      <c r="C446" s="233"/>
    </row>
    <row r="447" spans="3:3" x14ac:dyDescent="0.3">
      <c r="C447" s="233"/>
    </row>
    <row r="448" spans="3:3" x14ac:dyDescent="0.3">
      <c r="C448" s="233"/>
    </row>
    <row r="449" spans="3:3" x14ac:dyDescent="0.3">
      <c r="C449" s="233"/>
    </row>
    <row r="450" spans="3:3" x14ac:dyDescent="0.3">
      <c r="C450" s="233"/>
    </row>
    <row r="451" spans="3:3" x14ac:dyDescent="0.3">
      <c r="C451" s="233"/>
    </row>
    <row r="452" spans="3:3" x14ac:dyDescent="0.3">
      <c r="C452" s="233"/>
    </row>
    <row r="453" spans="3:3" x14ac:dyDescent="0.3">
      <c r="C453" s="233"/>
    </row>
    <row r="454" spans="3:3" x14ac:dyDescent="0.3">
      <c r="C454" s="233"/>
    </row>
    <row r="455" spans="3:3" x14ac:dyDescent="0.3">
      <c r="C455" s="233"/>
    </row>
    <row r="456" spans="3:3" x14ac:dyDescent="0.3">
      <c r="C456" s="233"/>
    </row>
    <row r="457" spans="3:3" x14ac:dyDescent="0.3">
      <c r="C457" s="233"/>
    </row>
    <row r="458" spans="3:3" x14ac:dyDescent="0.3">
      <c r="C458" s="233"/>
    </row>
    <row r="459" spans="3:3" x14ac:dyDescent="0.3">
      <c r="C459" s="233"/>
    </row>
    <row r="460" spans="3:3" x14ac:dyDescent="0.3">
      <c r="C460" s="233"/>
    </row>
    <row r="461" spans="3:3" x14ac:dyDescent="0.3">
      <c r="C461" s="233"/>
    </row>
    <row r="462" spans="3:3" x14ac:dyDescent="0.3">
      <c r="C462" s="233"/>
    </row>
    <row r="463" spans="3:3" x14ac:dyDescent="0.3">
      <c r="C463" s="233"/>
    </row>
    <row r="464" spans="3:3" x14ac:dyDescent="0.3">
      <c r="C464" s="233"/>
    </row>
    <row r="465" spans="3:3" x14ac:dyDescent="0.3">
      <c r="C465" s="233"/>
    </row>
    <row r="466" spans="3:3" x14ac:dyDescent="0.3">
      <c r="C466" s="233"/>
    </row>
    <row r="467" spans="3:3" x14ac:dyDescent="0.3">
      <c r="C467" s="233"/>
    </row>
    <row r="468" spans="3:3" x14ac:dyDescent="0.3">
      <c r="C468" s="233"/>
    </row>
    <row r="469" spans="3:3" x14ac:dyDescent="0.3">
      <c r="C469" s="233"/>
    </row>
    <row r="470" spans="3:3" x14ac:dyDescent="0.3">
      <c r="C470" s="233"/>
    </row>
    <row r="471" spans="3:3" x14ac:dyDescent="0.3">
      <c r="C471" s="233"/>
    </row>
    <row r="472" spans="3:3" x14ac:dyDescent="0.3">
      <c r="C472" s="233"/>
    </row>
    <row r="473" spans="3:3" x14ac:dyDescent="0.3">
      <c r="C473" s="233"/>
    </row>
    <row r="474" spans="3:3" x14ac:dyDescent="0.3">
      <c r="C474" s="233"/>
    </row>
    <row r="475" spans="3:3" x14ac:dyDescent="0.3">
      <c r="C475" s="233"/>
    </row>
    <row r="476" spans="3:3" x14ac:dyDescent="0.3">
      <c r="C476" s="233"/>
    </row>
    <row r="477" spans="3:3" x14ac:dyDescent="0.3">
      <c r="C477" s="233"/>
    </row>
    <row r="478" spans="3:3" x14ac:dyDescent="0.3">
      <c r="C478" s="233"/>
    </row>
    <row r="479" spans="3:3" x14ac:dyDescent="0.3">
      <c r="C479" s="233"/>
    </row>
    <row r="480" spans="3:3" x14ac:dyDescent="0.3">
      <c r="C480" s="233"/>
    </row>
    <row r="481" spans="3:3" x14ac:dyDescent="0.3">
      <c r="C481" s="233"/>
    </row>
    <row r="482" spans="3:3" x14ac:dyDescent="0.3">
      <c r="C482" s="233"/>
    </row>
    <row r="483" spans="3:3" x14ac:dyDescent="0.3">
      <c r="C483" s="233"/>
    </row>
    <row r="484" spans="3:3" x14ac:dyDescent="0.3">
      <c r="C484" s="233"/>
    </row>
    <row r="485" spans="3:3" x14ac:dyDescent="0.3">
      <c r="C485" s="233"/>
    </row>
    <row r="486" spans="3:3" x14ac:dyDescent="0.3">
      <c r="C486" s="233"/>
    </row>
    <row r="487" spans="3:3" x14ac:dyDescent="0.3">
      <c r="C487" s="233"/>
    </row>
    <row r="488" spans="3:3" x14ac:dyDescent="0.3">
      <c r="C488" s="233"/>
    </row>
    <row r="489" spans="3:3" x14ac:dyDescent="0.3">
      <c r="C489" s="233"/>
    </row>
    <row r="490" spans="3:3" x14ac:dyDescent="0.3">
      <c r="C490" s="233"/>
    </row>
    <row r="491" spans="3:3" x14ac:dyDescent="0.3">
      <c r="C491" s="233"/>
    </row>
    <row r="492" spans="3:3" x14ac:dyDescent="0.3">
      <c r="C492" s="233"/>
    </row>
    <row r="493" spans="3:3" x14ac:dyDescent="0.3">
      <c r="C493" s="233"/>
    </row>
    <row r="494" spans="3:3" x14ac:dyDescent="0.3">
      <c r="C494" s="233"/>
    </row>
    <row r="495" spans="3:3" x14ac:dyDescent="0.3">
      <c r="C495" s="233"/>
    </row>
    <row r="496" spans="3:3" x14ac:dyDescent="0.3">
      <c r="C496" s="233"/>
    </row>
    <row r="497" spans="3:3" x14ac:dyDescent="0.3">
      <c r="C497" s="233"/>
    </row>
    <row r="498" spans="3:3" x14ac:dyDescent="0.3">
      <c r="C498" s="233"/>
    </row>
    <row r="499" spans="3:3" x14ac:dyDescent="0.3">
      <c r="C499" s="233"/>
    </row>
    <row r="500" spans="3:3" x14ac:dyDescent="0.3">
      <c r="C500" s="233"/>
    </row>
    <row r="501" spans="3:3" x14ac:dyDescent="0.3">
      <c r="C501" s="233"/>
    </row>
    <row r="502" spans="3:3" x14ac:dyDescent="0.3">
      <c r="C502" s="233"/>
    </row>
    <row r="503" spans="3:3" x14ac:dyDescent="0.3">
      <c r="C503" s="233"/>
    </row>
    <row r="504" spans="3:3" x14ac:dyDescent="0.3">
      <c r="C504" s="233"/>
    </row>
    <row r="505" spans="3:3" x14ac:dyDescent="0.3">
      <c r="C505" s="233"/>
    </row>
    <row r="506" spans="3:3" x14ac:dyDescent="0.3">
      <c r="C506" s="233"/>
    </row>
    <row r="507" spans="3:3" x14ac:dyDescent="0.3">
      <c r="C507" s="233"/>
    </row>
    <row r="508" spans="3:3" x14ac:dyDescent="0.3">
      <c r="C508" s="233"/>
    </row>
    <row r="509" spans="3:3" x14ac:dyDescent="0.3">
      <c r="C509" s="233"/>
    </row>
    <row r="510" spans="3:3" x14ac:dyDescent="0.3">
      <c r="C510" s="233"/>
    </row>
    <row r="511" spans="3:3" x14ac:dyDescent="0.3">
      <c r="C511" s="233"/>
    </row>
    <row r="512" spans="3:3" x14ac:dyDescent="0.3">
      <c r="C512" s="233"/>
    </row>
    <row r="513" spans="3:3" x14ac:dyDescent="0.3">
      <c r="C513" s="233"/>
    </row>
    <row r="514" spans="3:3" x14ac:dyDescent="0.3">
      <c r="C514" s="233"/>
    </row>
    <row r="515" spans="3:3" x14ac:dyDescent="0.3">
      <c r="C515" s="233"/>
    </row>
    <row r="516" spans="3:3" x14ac:dyDescent="0.3">
      <c r="C516" s="233"/>
    </row>
    <row r="517" spans="3:3" x14ac:dyDescent="0.3">
      <c r="C517" s="233"/>
    </row>
    <row r="518" spans="3:3" x14ac:dyDescent="0.3">
      <c r="C518" s="233"/>
    </row>
    <row r="519" spans="3:3" x14ac:dyDescent="0.3">
      <c r="C519" s="233"/>
    </row>
    <row r="520" spans="3:3" x14ac:dyDescent="0.3">
      <c r="C520" s="233"/>
    </row>
    <row r="521" spans="3:3" x14ac:dyDescent="0.3">
      <c r="C521" s="233"/>
    </row>
    <row r="522" spans="3:3" x14ac:dyDescent="0.3">
      <c r="C522" s="233"/>
    </row>
    <row r="523" spans="3:3" x14ac:dyDescent="0.3">
      <c r="C523" s="233"/>
    </row>
    <row r="524" spans="3:3" x14ac:dyDescent="0.3">
      <c r="C524" s="233"/>
    </row>
    <row r="525" spans="3:3" x14ac:dyDescent="0.3">
      <c r="C525" s="233"/>
    </row>
    <row r="526" spans="3:3" x14ac:dyDescent="0.3">
      <c r="C526" s="233"/>
    </row>
    <row r="527" spans="3:3" x14ac:dyDescent="0.3">
      <c r="C527" s="233"/>
    </row>
    <row r="528" spans="3:3" x14ac:dyDescent="0.3">
      <c r="C528" s="233"/>
    </row>
    <row r="529" spans="3:3" x14ac:dyDescent="0.3">
      <c r="C529" s="233"/>
    </row>
    <row r="530" spans="3:3" x14ac:dyDescent="0.3">
      <c r="C530" s="233"/>
    </row>
    <row r="531" spans="3:3" x14ac:dyDescent="0.3">
      <c r="C531" s="233"/>
    </row>
    <row r="532" spans="3:3" x14ac:dyDescent="0.3">
      <c r="C532" s="233"/>
    </row>
    <row r="533" spans="3:3" x14ac:dyDescent="0.3">
      <c r="C533" s="233"/>
    </row>
    <row r="534" spans="3:3" x14ac:dyDescent="0.3">
      <c r="C534" s="233"/>
    </row>
    <row r="535" spans="3:3" x14ac:dyDescent="0.3">
      <c r="C535" s="233"/>
    </row>
    <row r="536" spans="3:3" x14ac:dyDescent="0.3">
      <c r="C536" s="233"/>
    </row>
    <row r="537" spans="3:3" x14ac:dyDescent="0.3">
      <c r="C537" s="233"/>
    </row>
    <row r="538" spans="3:3" x14ac:dyDescent="0.3">
      <c r="C538" s="233"/>
    </row>
    <row r="539" spans="3:3" x14ac:dyDescent="0.3">
      <c r="C539" s="233"/>
    </row>
    <row r="540" spans="3:3" x14ac:dyDescent="0.3">
      <c r="C540" s="233"/>
    </row>
    <row r="541" spans="3:3" x14ac:dyDescent="0.3">
      <c r="C541" s="233"/>
    </row>
    <row r="542" spans="3:3" x14ac:dyDescent="0.3">
      <c r="C542" s="233"/>
    </row>
    <row r="543" spans="3:3" x14ac:dyDescent="0.3">
      <c r="C543" s="233"/>
    </row>
    <row r="544" spans="3:3" x14ac:dyDescent="0.3">
      <c r="C544" s="233"/>
    </row>
    <row r="545" spans="3:3" x14ac:dyDescent="0.3">
      <c r="C545" s="233"/>
    </row>
    <row r="546" spans="3:3" x14ac:dyDescent="0.3">
      <c r="C546" s="233"/>
    </row>
    <row r="547" spans="3:3" x14ac:dyDescent="0.3">
      <c r="C547" s="233"/>
    </row>
    <row r="548" spans="3:3" x14ac:dyDescent="0.3">
      <c r="C548" s="233"/>
    </row>
    <row r="549" spans="3:3" x14ac:dyDescent="0.3">
      <c r="C549" s="233"/>
    </row>
    <row r="550" spans="3:3" x14ac:dyDescent="0.3">
      <c r="C550" s="233"/>
    </row>
    <row r="551" spans="3:3" x14ac:dyDescent="0.3">
      <c r="C551" s="233"/>
    </row>
    <row r="552" spans="3:3" x14ac:dyDescent="0.3">
      <c r="C552" s="233"/>
    </row>
    <row r="553" spans="3:3" x14ac:dyDescent="0.3">
      <c r="C553" s="233"/>
    </row>
    <row r="554" spans="3:3" x14ac:dyDescent="0.3">
      <c r="C554" s="233"/>
    </row>
    <row r="555" spans="3:3" x14ac:dyDescent="0.3">
      <c r="C555" s="233"/>
    </row>
    <row r="556" spans="3:3" x14ac:dyDescent="0.3">
      <c r="C556" s="233"/>
    </row>
    <row r="557" spans="3:3" x14ac:dyDescent="0.3">
      <c r="C557" s="233"/>
    </row>
    <row r="558" spans="3:3" x14ac:dyDescent="0.3">
      <c r="C558" s="233"/>
    </row>
    <row r="559" spans="3:3" x14ac:dyDescent="0.3">
      <c r="C559" s="233"/>
    </row>
    <row r="560" spans="3:3" x14ac:dyDescent="0.3">
      <c r="C560" s="233"/>
    </row>
    <row r="561" spans="3:3" x14ac:dyDescent="0.3">
      <c r="C561" s="233"/>
    </row>
    <row r="562" spans="3:3" x14ac:dyDescent="0.3">
      <c r="C562" s="233"/>
    </row>
    <row r="563" spans="3:3" x14ac:dyDescent="0.3">
      <c r="C563" s="233"/>
    </row>
    <row r="564" spans="3:3" x14ac:dyDescent="0.3">
      <c r="C564" s="233"/>
    </row>
    <row r="565" spans="3:3" x14ac:dyDescent="0.3">
      <c r="C565" s="233"/>
    </row>
    <row r="566" spans="3:3" x14ac:dyDescent="0.3">
      <c r="C566" s="233"/>
    </row>
    <row r="567" spans="3:3" x14ac:dyDescent="0.3">
      <c r="C567" s="233"/>
    </row>
    <row r="568" spans="3:3" x14ac:dyDescent="0.3">
      <c r="C568" s="233"/>
    </row>
    <row r="569" spans="3:3" x14ac:dyDescent="0.3">
      <c r="C569" s="233"/>
    </row>
    <row r="570" spans="3:3" x14ac:dyDescent="0.3">
      <c r="C570" s="233"/>
    </row>
    <row r="571" spans="3:3" x14ac:dyDescent="0.3">
      <c r="C571" s="233"/>
    </row>
    <row r="572" spans="3:3" x14ac:dyDescent="0.3">
      <c r="C572" s="233"/>
    </row>
    <row r="573" spans="3:3" x14ac:dyDescent="0.3">
      <c r="C573" s="233"/>
    </row>
    <row r="574" spans="3:3" x14ac:dyDescent="0.3">
      <c r="C574" s="233"/>
    </row>
    <row r="575" spans="3:3" x14ac:dyDescent="0.3">
      <c r="C575" s="233"/>
    </row>
    <row r="576" spans="3:3" x14ac:dyDescent="0.3">
      <c r="C576" s="233"/>
    </row>
    <row r="577" spans="3:3" x14ac:dyDescent="0.3">
      <c r="C577" s="233"/>
    </row>
    <row r="578" spans="3:3" x14ac:dyDescent="0.3">
      <c r="C578" s="233"/>
    </row>
    <row r="579" spans="3:3" x14ac:dyDescent="0.3">
      <c r="C579" s="233"/>
    </row>
    <row r="580" spans="3:3" x14ac:dyDescent="0.3">
      <c r="C580" s="233"/>
    </row>
    <row r="581" spans="3:3" x14ac:dyDescent="0.3">
      <c r="C581" s="233"/>
    </row>
    <row r="582" spans="3:3" x14ac:dyDescent="0.3">
      <c r="C582" s="233"/>
    </row>
    <row r="583" spans="3:3" x14ac:dyDescent="0.3">
      <c r="C583" s="233"/>
    </row>
    <row r="584" spans="3:3" x14ac:dyDescent="0.3">
      <c r="C584" s="233"/>
    </row>
    <row r="585" spans="3:3" x14ac:dyDescent="0.3">
      <c r="C585" s="233"/>
    </row>
    <row r="586" spans="3:3" x14ac:dyDescent="0.3">
      <c r="C586" s="233"/>
    </row>
    <row r="587" spans="3:3" x14ac:dyDescent="0.3">
      <c r="C587" s="233"/>
    </row>
    <row r="588" spans="3:3" x14ac:dyDescent="0.3">
      <c r="C588" s="233"/>
    </row>
    <row r="589" spans="3:3" x14ac:dyDescent="0.3">
      <c r="C589" s="233"/>
    </row>
    <row r="590" spans="3:3" x14ac:dyDescent="0.3">
      <c r="C590" s="233"/>
    </row>
    <row r="591" spans="3:3" x14ac:dyDescent="0.3">
      <c r="C591" s="233"/>
    </row>
    <row r="592" spans="3:3" x14ac:dyDescent="0.3">
      <c r="C592" s="233"/>
    </row>
    <row r="593" spans="3:3" x14ac:dyDescent="0.3">
      <c r="C593" s="233"/>
    </row>
    <row r="594" spans="3:3" x14ac:dyDescent="0.3">
      <c r="C594" s="233"/>
    </row>
    <row r="595" spans="3:3" x14ac:dyDescent="0.3">
      <c r="C595" s="233"/>
    </row>
    <row r="596" spans="3:3" x14ac:dyDescent="0.3">
      <c r="C596" s="233"/>
    </row>
    <row r="597" spans="3:3" x14ac:dyDescent="0.3">
      <c r="C597" s="233"/>
    </row>
    <row r="598" spans="3:3" x14ac:dyDescent="0.3">
      <c r="C598" s="233"/>
    </row>
    <row r="599" spans="3:3" x14ac:dyDescent="0.3">
      <c r="C599" s="233"/>
    </row>
    <row r="600" spans="3:3" x14ac:dyDescent="0.3">
      <c r="C600" s="233"/>
    </row>
    <row r="601" spans="3:3" x14ac:dyDescent="0.3">
      <c r="C601" s="233"/>
    </row>
    <row r="602" spans="3:3" x14ac:dyDescent="0.3">
      <c r="C602" s="233"/>
    </row>
    <row r="603" spans="3:3" x14ac:dyDescent="0.3">
      <c r="C603" s="233"/>
    </row>
    <row r="604" spans="3:3" x14ac:dyDescent="0.3">
      <c r="C604" s="233"/>
    </row>
    <row r="605" spans="3:3" x14ac:dyDescent="0.3">
      <c r="C605" s="233"/>
    </row>
    <row r="606" spans="3:3" x14ac:dyDescent="0.3">
      <c r="C606" s="233"/>
    </row>
    <row r="607" spans="3:3" x14ac:dyDescent="0.3">
      <c r="C607" s="233"/>
    </row>
    <row r="608" spans="3:3" x14ac:dyDescent="0.3">
      <c r="C608" s="233"/>
    </row>
    <row r="609" spans="3:3" x14ac:dyDescent="0.3">
      <c r="C609" s="233"/>
    </row>
    <row r="610" spans="3:3" x14ac:dyDescent="0.3">
      <c r="C610" s="233"/>
    </row>
    <row r="611" spans="3:3" x14ac:dyDescent="0.3">
      <c r="C611" s="233"/>
    </row>
    <row r="612" spans="3:3" x14ac:dyDescent="0.3">
      <c r="C612" s="233"/>
    </row>
    <row r="613" spans="3:3" x14ac:dyDescent="0.3">
      <c r="C613" s="233"/>
    </row>
    <row r="614" spans="3:3" x14ac:dyDescent="0.3">
      <c r="C614" s="233"/>
    </row>
    <row r="615" spans="3:3" x14ac:dyDescent="0.3">
      <c r="C615" s="233"/>
    </row>
    <row r="616" spans="3:3" x14ac:dyDescent="0.3">
      <c r="C616" s="233"/>
    </row>
    <row r="617" spans="3:3" x14ac:dyDescent="0.3">
      <c r="C617" s="233"/>
    </row>
    <row r="618" spans="3:3" x14ac:dyDescent="0.3">
      <c r="C618" s="233"/>
    </row>
    <row r="619" spans="3:3" x14ac:dyDescent="0.3">
      <c r="C619" s="233"/>
    </row>
    <row r="620" spans="3:3" x14ac:dyDescent="0.3">
      <c r="C620" s="233"/>
    </row>
    <row r="621" spans="3:3" x14ac:dyDescent="0.3">
      <c r="C621" s="233"/>
    </row>
    <row r="622" spans="3:3" x14ac:dyDescent="0.3">
      <c r="C622" s="233"/>
    </row>
    <row r="623" spans="3:3" x14ac:dyDescent="0.3">
      <c r="C623" s="233"/>
    </row>
    <row r="624" spans="3:3" x14ac:dyDescent="0.3">
      <c r="C624" s="233"/>
    </row>
    <row r="625" spans="3:3" x14ac:dyDescent="0.3">
      <c r="C625" s="233"/>
    </row>
    <row r="626" spans="3:3" x14ac:dyDescent="0.3">
      <c r="C626" s="233"/>
    </row>
    <row r="627" spans="3:3" x14ac:dyDescent="0.3">
      <c r="C627" s="233"/>
    </row>
    <row r="628" spans="3:3" x14ac:dyDescent="0.3">
      <c r="C628" s="233"/>
    </row>
    <row r="629" spans="3:3" x14ac:dyDescent="0.3">
      <c r="C629" s="233"/>
    </row>
    <row r="630" spans="3:3" x14ac:dyDescent="0.3">
      <c r="C630" s="233"/>
    </row>
    <row r="631" spans="3:3" x14ac:dyDescent="0.3">
      <c r="C631" s="233"/>
    </row>
    <row r="632" spans="3:3" x14ac:dyDescent="0.3">
      <c r="C632" s="233"/>
    </row>
    <row r="633" spans="3:3" x14ac:dyDescent="0.3">
      <c r="C633" s="233"/>
    </row>
    <row r="634" spans="3:3" x14ac:dyDescent="0.3">
      <c r="C634" s="233"/>
    </row>
    <row r="635" spans="3:3" x14ac:dyDescent="0.3">
      <c r="C635" s="233"/>
    </row>
    <row r="636" spans="3:3" x14ac:dyDescent="0.3">
      <c r="C636" s="233"/>
    </row>
    <row r="637" spans="3:3" x14ac:dyDescent="0.3">
      <c r="C637" s="233"/>
    </row>
    <row r="638" spans="3:3" x14ac:dyDescent="0.3">
      <c r="C638" s="233"/>
    </row>
    <row r="639" spans="3:3" x14ac:dyDescent="0.3">
      <c r="C639" s="233"/>
    </row>
    <row r="640" spans="3:3" x14ac:dyDescent="0.3">
      <c r="C640" s="233"/>
    </row>
    <row r="641" spans="3:3" x14ac:dyDescent="0.3">
      <c r="C641" s="233"/>
    </row>
    <row r="642" spans="3:3" x14ac:dyDescent="0.3">
      <c r="C642" s="233"/>
    </row>
    <row r="643" spans="3:3" x14ac:dyDescent="0.3">
      <c r="C643" s="233"/>
    </row>
    <row r="644" spans="3:3" x14ac:dyDescent="0.3">
      <c r="C644" s="233"/>
    </row>
    <row r="645" spans="3:3" x14ac:dyDescent="0.3">
      <c r="C645" s="233"/>
    </row>
    <row r="646" spans="3:3" x14ac:dyDescent="0.3">
      <c r="C646" s="233"/>
    </row>
    <row r="647" spans="3:3" x14ac:dyDescent="0.3">
      <c r="C647" s="233"/>
    </row>
    <row r="648" spans="3:3" x14ac:dyDescent="0.3">
      <c r="C648" s="233"/>
    </row>
    <row r="649" spans="3:3" x14ac:dyDescent="0.3">
      <c r="C649" s="233"/>
    </row>
    <row r="650" spans="3:3" x14ac:dyDescent="0.3">
      <c r="C650" s="233"/>
    </row>
    <row r="651" spans="3:3" x14ac:dyDescent="0.3">
      <c r="C651" s="233"/>
    </row>
    <row r="652" spans="3:3" x14ac:dyDescent="0.3">
      <c r="C652" s="233"/>
    </row>
    <row r="653" spans="3:3" x14ac:dyDescent="0.3">
      <c r="C653" s="233"/>
    </row>
    <row r="654" spans="3:3" x14ac:dyDescent="0.3">
      <c r="C654" s="233"/>
    </row>
    <row r="655" spans="3:3" x14ac:dyDescent="0.3">
      <c r="C655" s="233"/>
    </row>
    <row r="656" spans="3:3" x14ac:dyDescent="0.3">
      <c r="C656" s="233"/>
    </row>
    <row r="657" spans="3:3" x14ac:dyDescent="0.3">
      <c r="C657" s="233"/>
    </row>
    <row r="658" spans="3:3" x14ac:dyDescent="0.3">
      <c r="C658" s="233"/>
    </row>
    <row r="659" spans="3:3" x14ac:dyDescent="0.3">
      <c r="C659" s="233"/>
    </row>
    <row r="660" spans="3:3" x14ac:dyDescent="0.3">
      <c r="C660" s="233"/>
    </row>
    <row r="661" spans="3:3" x14ac:dyDescent="0.3">
      <c r="C661" s="233"/>
    </row>
    <row r="662" spans="3:3" x14ac:dyDescent="0.3">
      <c r="C662" s="233"/>
    </row>
    <row r="663" spans="3:3" x14ac:dyDescent="0.3">
      <c r="C663" s="233"/>
    </row>
    <row r="664" spans="3:3" x14ac:dyDescent="0.3">
      <c r="C664" s="233"/>
    </row>
    <row r="665" spans="3:3" x14ac:dyDescent="0.3">
      <c r="C665" s="233"/>
    </row>
    <row r="666" spans="3:3" x14ac:dyDescent="0.3">
      <c r="C666" s="233"/>
    </row>
    <row r="667" spans="3:3" x14ac:dyDescent="0.3">
      <c r="C667" s="233"/>
    </row>
    <row r="668" spans="3:3" x14ac:dyDescent="0.3">
      <c r="C668" s="233"/>
    </row>
    <row r="669" spans="3:3" x14ac:dyDescent="0.3">
      <c r="C669" s="233"/>
    </row>
    <row r="670" spans="3:3" x14ac:dyDescent="0.3">
      <c r="C670" s="233"/>
    </row>
    <row r="671" spans="3:3" x14ac:dyDescent="0.3">
      <c r="C671" s="233"/>
    </row>
    <row r="672" spans="3:3" x14ac:dyDescent="0.3">
      <c r="C672" s="233"/>
    </row>
    <row r="673" spans="3:3" x14ac:dyDescent="0.3">
      <c r="C673" s="233"/>
    </row>
    <row r="674" spans="3:3" x14ac:dyDescent="0.3">
      <c r="C674" s="233"/>
    </row>
    <row r="675" spans="3:3" x14ac:dyDescent="0.3">
      <c r="C675" s="233"/>
    </row>
    <row r="676" spans="3:3" x14ac:dyDescent="0.3">
      <c r="C676" s="233"/>
    </row>
    <row r="677" spans="3:3" x14ac:dyDescent="0.3">
      <c r="C677" s="233"/>
    </row>
    <row r="678" spans="3:3" x14ac:dyDescent="0.3">
      <c r="C678" s="233"/>
    </row>
    <row r="679" spans="3:3" x14ac:dyDescent="0.3">
      <c r="C679" s="233"/>
    </row>
    <row r="680" spans="3:3" x14ac:dyDescent="0.3">
      <c r="C680" s="233"/>
    </row>
    <row r="681" spans="3:3" x14ac:dyDescent="0.3">
      <c r="C681" s="233"/>
    </row>
    <row r="682" spans="3:3" x14ac:dyDescent="0.3">
      <c r="C682" s="233"/>
    </row>
    <row r="683" spans="3:3" x14ac:dyDescent="0.3">
      <c r="C683" s="233"/>
    </row>
    <row r="684" spans="3:3" x14ac:dyDescent="0.3">
      <c r="C684" s="233"/>
    </row>
    <row r="685" spans="3:3" x14ac:dyDescent="0.3">
      <c r="C685" s="233"/>
    </row>
    <row r="686" spans="3:3" x14ac:dyDescent="0.3">
      <c r="C686" s="233"/>
    </row>
    <row r="687" spans="3:3" x14ac:dyDescent="0.3">
      <c r="C687" s="233"/>
    </row>
    <row r="688" spans="3:3" x14ac:dyDescent="0.3">
      <c r="C688" s="233"/>
    </row>
    <row r="689" spans="3:3" x14ac:dyDescent="0.3">
      <c r="C689" s="233"/>
    </row>
    <row r="690" spans="3:3" x14ac:dyDescent="0.3">
      <c r="C690" s="233"/>
    </row>
    <row r="691" spans="3:3" x14ac:dyDescent="0.3">
      <c r="C691" s="233"/>
    </row>
    <row r="692" spans="3:3" x14ac:dyDescent="0.3">
      <c r="C692" s="233"/>
    </row>
    <row r="693" spans="3:3" x14ac:dyDescent="0.3">
      <c r="C693" s="233"/>
    </row>
    <row r="694" spans="3:3" x14ac:dyDescent="0.3">
      <c r="C694" s="233"/>
    </row>
    <row r="695" spans="3:3" x14ac:dyDescent="0.3">
      <c r="C695" s="233"/>
    </row>
    <row r="696" spans="3:3" x14ac:dyDescent="0.3">
      <c r="C696" s="233"/>
    </row>
    <row r="697" spans="3:3" x14ac:dyDescent="0.3">
      <c r="C697" s="233"/>
    </row>
    <row r="698" spans="3:3" x14ac:dyDescent="0.3">
      <c r="C698" s="233"/>
    </row>
    <row r="699" spans="3:3" x14ac:dyDescent="0.3">
      <c r="C699" s="233"/>
    </row>
    <row r="700" spans="3:3" x14ac:dyDescent="0.3">
      <c r="C700" s="233"/>
    </row>
    <row r="701" spans="3:3" x14ac:dyDescent="0.3">
      <c r="C701" s="233"/>
    </row>
    <row r="702" spans="3:3" x14ac:dyDescent="0.3">
      <c r="C702" s="233"/>
    </row>
    <row r="703" spans="3:3" x14ac:dyDescent="0.3">
      <c r="C703" s="233"/>
    </row>
    <row r="704" spans="3:3" x14ac:dyDescent="0.3">
      <c r="C704" s="233"/>
    </row>
    <row r="705" spans="3:3" x14ac:dyDescent="0.3">
      <c r="C705" s="233"/>
    </row>
    <row r="706" spans="3:3" x14ac:dyDescent="0.3">
      <c r="C706" s="233"/>
    </row>
    <row r="707" spans="3:3" x14ac:dyDescent="0.3">
      <c r="C707" s="233"/>
    </row>
    <row r="708" spans="3:3" x14ac:dyDescent="0.3">
      <c r="C708" s="233"/>
    </row>
    <row r="709" spans="3:3" x14ac:dyDescent="0.3">
      <c r="C709" s="233"/>
    </row>
    <row r="710" spans="3:3" x14ac:dyDescent="0.3">
      <c r="C710" s="233"/>
    </row>
    <row r="711" spans="3:3" x14ac:dyDescent="0.3">
      <c r="C711" s="233"/>
    </row>
    <row r="712" spans="3:3" x14ac:dyDescent="0.3">
      <c r="C712" s="233"/>
    </row>
    <row r="713" spans="3:3" x14ac:dyDescent="0.3">
      <c r="C713" s="233"/>
    </row>
    <row r="714" spans="3:3" x14ac:dyDescent="0.3">
      <c r="C714" s="233"/>
    </row>
    <row r="715" spans="3:3" x14ac:dyDescent="0.3">
      <c r="C715" s="233"/>
    </row>
    <row r="716" spans="3:3" x14ac:dyDescent="0.3">
      <c r="C716" s="233"/>
    </row>
    <row r="717" spans="3:3" x14ac:dyDescent="0.3">
      <c r="C717" s="233"/>
    </row>
    <row r="718" spans="3:3" x14ac:dyDescent="0.3">
      <c r="C718" s="233"/>
    </row>
    <row r="719" spans="3:3" x14ac:dyDescent="0.3">
      <c r="C719" s="233"/>
    </row>
    <row r="720" spans="3:3" x14ac:dyDescent="0.3">
      <c r="C720" s="233"/>
    </row>
    <row r="721" spans="3:3" x14ac:dyDescent="0.3">
      <c r="C721" s="233"/>
    </row>
    <row r="722" spans="3:3" x14ac:dyDescent="0.3">
      <c r="C722" s="233"/>
    </row>
    <row r="723" spans="3:3" x14ac:dyDescent="0.3">
      <c r="C723" s="233"/>
    </row>
    <row r="724" spans="3:3" x14ac:dyDescent="0.3">
      <c r="C724" s="233"/>
    </row>
    <row r="725" spans="3:3" x14ac:dyDescent="0.3">
      <c r="C725" s="233"/>
    </row>
    <row r="726" spans="3:3" x14ac:dyDescent="0.3">
      <c r="C726" s="233"/>
    </row>
    <row r="727" spans="3:3" x14ac:dyDescent="0.3">
      <c r="C727" s="233"/>
    </row>
    <row r="728" spans="3:3" x14ac:dyDescent="0.3">
      <c r="C728" s="233"/>
    </row>
    <row r="729" spans="3:3" x14ac:dyDescent="0.3">
      <c r="C729" s="233"/>
    </row>
    <row r="730" spans="3:3" x14ac:dyDescent="0.3">
      <c r="C730" s="233"/>
    </row>
    <row r="731" spans="3:3" x14ac:dyDescent="0.3">
      <c r="C731" s="233"/>
    </row>
    <row r="732" spans="3:3" x14ac:dyDescent="0.3">
      <c r="C732" s="233"/>
    </row>
    <row r="733" spans="3:3" x14ac:dyDescent="0.3">
      <c r="C733" s="233"/>
    </row>
    <row r="734" spans="3:3" x14ac:dyDescent="0.3">
      <c r="C734" s="233"/>
    </row>
    <row r="735" spans="3:3" x14ac:dyDescent="0.3">
      <c r="C735" s="233"/>
    </row>
    <row r="736" spans="3:3" x14ac:dyDescent="0.3">
      <c r="C736" s="233"/>
    </row>
    <row r="737" spans="3:3" x14ac:dyDescent="0.3">
      <c r="C737" s="233"/>
    </row>
    <row r="738" spans="3:3" x14ac:dyDescent="0.3">
      <c r="C738" s="233"/>
    </row>
    <row r="739" spans="3:3" x14ac:dyDescent="0.3">
      <c r="C739" s="233"/>
    </row>
    <row r="740" spans="3:3" x14ac:dyDescent="0.3">
      <c r="C740" s="233"/>
    </row>
    <row r="741" spans="3:3" x14ac:dyDescent="0.3">
      <c r="C741" s="233"/>
    </row>
    <row r="742" spans="3:3" x14ac:dyDescent="0.3">
      <c r="C742" s="233"/>
    </row>
    <row r="743" spans="3:3" x14ac:dyDescent="0.3">
      <c r="C743" s="233"/>
    </row>
    <row r="744" spans="3:3" x14ac:dyDescent="0.3">
      <c r="C744" s="233"/>
    </row>
    <row r="745" spans="3:3" x14ac:dyDescent="0.3">
      <c r="C745" s="233"/>
    </row>
    <row r="746" spans="3:3" x14ac:dyDescent="0.3">
      <c r="C746" s="233"/>
    </row>
    <row r="747" spans="3:3" x14ac:dyDescent="0.3">
      <c r="C747" s="233"/>
    </row>
    <row r="748" spans="3:3" x14ac:dyDescent="0.3">
      <c r="C748" s="233"/>
    </row>
    <row r="749" spans="3:3" x14ac:dyDescent="0.3">
      <c r="C749" s="233"/>
    </row>
    <row r="750" spans="3:3" x14ac:dyDescent="0.3">
      <c r="C750" s="233"/>
    </row>
    <row r="751" spans="3:3" x14ac:dyDescent="0.3">
      <c r="C751" s="233"/>
    </row>
    <row r="752" spans="3:3" x14ac:dyDescent="0.3">
      <c r="C752" s="233"/>
    </row>
    <row r="753" spans="3:3" x14ac:dyDescent="0.3">
      <c r="C753" s="233"/>
    </row>
    <row r="754" spans="3:3" x14ac:dyDescent="0.3">
      <c r="C754" s="233"/>
    </row>
    <row r="755" spans="3:3" x14ac:dyDescent="0.3">
      <c r="C755" s="233"/>
    </row>
    <row r="756" spans="3:3" x14ac:dyDescent="0.3">
      <c r="C756" s="233"/>
    </row>
    <row r="757" spans="3:3" x14ac:dyDescent="0.3">
      <c r="C757" s="233"/>
    </row>
    <row r="758" spans="3:3" x14ac:dyDescent="0.3">
      <c r="C758" s="233"/>
    </row>
    <row r="759" spans="3:3" x14ac:dyDescent="0.3">
      <c r="C759" s="233"/>
    </row>
    <row r="760" spans="3:3" x14ac:dyDescent="0.3">
      <c r="C760" s="233"/>
    </row>
    <row r="761" spans="3:3" x14ac:dyDescent="0.3">
      <c r="C761" s="233"/>
    </row>
    <row r="762" spans="3:3" x14ac:dyDescent="0.3">
      <c r="C762" s="233"/>
    </row>
    <row r="763" spans="3:3" x14ac:dyDescent="0.3">
      <c r="C763" s="233"/>
    </row>
    <row r="764" spans="3:3" x14ac:dyDescent="0.3">
      <c r="C764" s="233"/>
    </row>
    <row r="765" spans="3:3" x14ac:dyDescent="0.3">
      <c r="C765" s="233"/>
    </row>
    <row r="766" spans="3:3" x14ac:dyDescent="0.3">
      <c r="C766" s="233"/>
    </row>
    <row r="767" spans="3:3" x14ac:dyDescent="0.3">
      <c r="C767" s="233"/>
    </row>
    <row r="768" spans="3:3" x14ac:dyDescent="0.3">
      <c r="C768" s="233"/>
    </row>
    <row r="769" spans="3:3" x14ac:dyDescent="0.3">
      <c r="C769" s="233"/>
    </row>
    <row r="770" spans="3:3" x14ac:dyDescent="0.3">
      <c r="C770" s="233"/>
    </row>
    <row r="771" spans="3:3" x14ac:dyDescent="0.3">
      <c r="C771" s="233"/>
    </row>
    <row r="772" spans="3:3" x14ac:dyDescent="0.3">
      <c r="C772" s="233"/>
    </row>
    <row r="773" spans="3:3" x14ac:dyDescent="0.3">
      <c r="C773" s="233"/>
    </row>
    <row r="774" spans="3:3" x14ac:dyDescent="0.3">
      <c r="C774" s="233"/>
    </row>
    <row r="775" spans="3:3" x14ac:dyDescent="0.3">
      <c r="C775" s="233"/>
    </row>
    <row r="776" spans="3:3" x14ac:dyDescent="0.3">
      <c r="C776" s="233"/>
    </row>
    <row r="777" spans="3:3" x14ac:dyDescent="0.3">
      <c r="C777" s="233"/>
    </row>
    <row r="778" spans="3:3" x14ac:dyDescent="0.3">
      <c r="C778" s="233"/>
    </row>
    <row r="779" spans="3:3" x14ac:dyDescent="0.3">
      <c r="C779" s="233"/>
    </row>
    <row r="780" spans="3:3" x14ac:dyDescent="0.3">
      <c r="C780" s="233"/>
    </row>
    <row r="781" spans="3:3" x14ac:dyDescent="0.3">
      <c r="C781" s="233"/>
    </row>
    <row r="782" spans="3:3" x14ac:dyDescent="0.3">
      <c r="C782" s="233"/>
    </row>
    <row r="783" spans="3:3" x14ac:dyDescent="0.3">
      <c r="C783" s="233"/>
    </row>
    <row r="784" spans="3:3" x14ac:dyDescent="0.3">
      <c r="C784" s="233"/>
    </row>
    <row r="785" spans="3:3" x14ac:dyDescent="0.3">
      <c r="C785" s="233"/>
    </row>
    <row r="786" spans="3:3" x14ac:dyDescent="0.3">
      <c r="C786" s="233"/>
    </row>
    <row r="787" spans="3:3" x14ac:dyDescent="0.3">
      <c r="C787" s="233"/>
    </row>
    <row r="788" spans="3:3" x14ac:dyDescent="0.3">
      <c r="C788" s="233"/>
    </row>
    <row r="789" spans="3:3" x14ac:dyDescent="0.3">
      <c r="C789" s="233"/>
    </row>
    <row r="790" spans="3:3" x14ac:dyDescent="0.3">
      <c r="C790" s="233"/>
    </row>
    <row r="791" spans="3:3" x14ac:dyDescent="0.3">
      <c r="C791" s="233"/>
    </row>
    <row r="792" spans="3:3" x14ac:dyDescent="0.3">
      <c r="C792" s="233"/>
    </row>
    <row r="793" spans="3:3" x14ac:dyDescent="0.3">
      <c r="C793" s="233"/>
    </row>
    <row r="794" spans="3:3" x14ac:dyDescent="0.3">
      <c r="C794" s="233"/>
    </row>
    <row r="795" spans="3:3" x14ac:dyDescent="0.3">
      <c r="C795" s="233"/>
    </row>
    <row r="796" spans="3:3" x14ac:dyDescent="0.3">
      <c r="C796" s="233"/>
    </row>
    <row r="797" spans="3:3" x14ac:dyDescent="0.3">
      <c r="C797" s="233"/>
    </row>
    <row r="798" spans="3:3" x14ac:dyDescent="0.3">
      <c r="C798" s="233"/>
    </row>
    <row r="799" spans="3:3" x14ac:dyDescent="0.3">
      <c r="C799" s="233"/>
    </row>
    <row r="800" spans="3:3" x14ac:dyDescent="0.3">
      <c r="C800" s="233"/>
    </row>
    <row r="801" spans="3:3" x14ac:dyDescent="0.3">
      <c r="C801" s="233"/>
    </row>
    <row r="802" spans="3:3" x14ac:dyDescent="0.3">
      <c r="C802" s="233"/>
    </row>
    <row r="803" spans="3:3" x14ac:dyDescent="0.3">
      <c r="C803" s="233"/>
    </row>
    <row r="804" spans="3:3" x14ac:dyDescent="0.3">
      <c r="C804" s="233"/>
    </row>
    <row r="805" spans="3:3" x14ac:dyDescent="0.3">
      <c r="C805" s="233"/>
    </row>
    <row r="806" spans="3:3" x14ac:dyDescent="0.3">
      <c r="C806" s="233"/>
    </row>
    <row r="807" spans="3:3" x14ac:dyDescent="0.3">
      <c r="C807" s="233"/>
    </row>
    <row r="808" spans="3:3" x14ac:dyDescent="0.3">
      <c r="C808" s="233"/>
    </row>
    <row r="809" spans="3:3" x14ac:dyDescent="0.3">
      <c r="C809" s="233"/>
    </row>
    <row r="810" spans="3:3" x14ac:dyDescent="0.3">
      <c r="C810" s="233"/>
    </row>
    <row r="811" spans="3:3" x14ac:dyDescent="0.3">
      <c r="C811" s="233"/>
    </row>
    <row r="812" spans="3:3" x14ac:dyDescent="0.3">
      <c r="C812" s="233"/>
    </row>
    <row r="813" spans="3:3" x14ac:dyDescent="0.3">
      <c r="C813" s="233"/>
    </row>
    <row r="814" spans="3:3" x14ac:dyDescent="0.3">
      <c r="C814" s="233"/>
    </row>
    <row r="815" spans="3:3" x14ac:dyDescent="0.3">
      <c r="C815" s="233"/>
    </row>
    <row r="816" spans="3:3" x14ac:dyDescent="0.3">
      <c r="C816" s="233"/>
    </row>
    <row r="817" spans="3:3" x14ac:dyDescent="0.3">
      <c r="C817" s="233"/>
    </row>
    <row r="818" spans="3:3" x14ac:dyDescent="0.3">
      <c r="C818" s="233"/>
    </row>
    <row r="819" spans="3:3" x14ac:dyDescent="0.3">
      <c r="C819" s="233"/>
    </row>
    <row r="820" spans="3:3" x14ac:dyDescent="0.3">
      <c r="C820" s="233"/>
    </row>
    <row r="821" spans="3:3" x14ac:dyDescent="0.3">
      <c r="C821" s="233"/>
    </row>
    <row r="822" spans="3:3" x14ac:dyDescent="0.3">
      <c r="C822" s="233"/>
    </row>
    <row r="823" spans="3:3" x14ac:dyDescent="0.3">
      <c r="C823" s="233"/>
    </row>
    <row r="824" spans="3:3" x14ac:dyDescent="0.3">
      <c r="C824" s="233"/>
    </row>
    <row r="825" spans="3:3" x14ac:dyDescent="0.3">
      <c r="C825" s="233"/>
    </row>
    <row r="826" spans="3:3" x14ac:dyDescent="0.3">
      <c r="C826" s="233"/>
    </row>
    <row r="827" spans="3:3" x14ac:dyDescent="0.3">
      <c r="C827" s="233"/>
    </row>
    <row r="828" spans="3:3" x14ac:dyDescent="0.3">
      <c r="C828" s="233"/>
    </row>
    <row r="829" spans="3:3" x14ac:dyDescent="0.3">
      <c r="C829" s="233"/>
    </row>
    <row r="830" spans="3:3" x14ac:dyDescent="0.3">
      <c r="C830" s="233"/>
    </row>
    <row r="831" spans="3:3" x14ac:dyDescent="0.3">
      <c r="C831" s="233"/>
    </row>
    <row r="832" spans="3:3" x14ac:dyDescent="0.3">
      <c r="C832" s="233"/>
    </row>
    <row r="833" spans="3:3" x14ac:dyDescent="0.3">
      <c r="C833" s="233"/>
    </row>
    <row r="834" spans="3:3" x14ac:dyDescent="0.3">
      <c r="C834" s="233"/>
    </row>
    <row r="835" spans="3:3" x14ac:dyDescent="0.3">
      <c r="C835" s="233"/>
    </row>
    <row r="836" spans="3:3" x14ac:dyDescent="0.3">
      <c r="C836" s="233"/>
    </row>
    <row r="837" spans="3:3" x14ac:dyDescent="0.3">
      <c r="C837" s="233"/>
    </row>
    <row r="838" spans="3:3" x14ac:dyDescent="0.3">
      <c r="C838" s="233"/>
    </row>
    <row r="839" spans="3:3" x14ac:dyDescent="0.3">
      <c r="C839" s="233"/>
    </row>
    <row r="840" spans="3:3" x14ac:dyDescent="0.3">
      <c r="C840" s="233"/>
    </row>
    <row r="841" spans="3:3" x14ac:dyDescent="0.3">
      <c r="C841" s="233"/>
    </row>
    <row r="842" spans="3:3" x14ac:dyDescent="0.3">
      <c r="C842" s="233"/>
    </row>
    <row r="843" spans="3:3" x14ac:dyDescent="0.3">
      <c r="C843" s="233"/>
    </row>
    <row r="844" spans="3:3" x14ac:dyDescent="0.3">
      <c r="C844" s="233"/>
    </row>
    <row r="845" spans="3:3" x14ac:dyDescent="0.3">
      <c r="C845" s="233"/>
    </row>
    <row r="846" spans="3:3" x14ac:dyDescent="0.3">
      <c r="C846" s="233"/>
    </row>
    <row r="847" spans="3:3" x14ac:dyDescent="0.3">
      <c r="C847" s="233"/>
    </row>
    <row r="848" spans="3:3" x14ac:dyDescent="0.3">
      <c r="C848" s="233"/>
    </row>
    <row r="849" spans="3:3" x14ac:dyDescent="0.3">
      <c r="C849" s="233"/>
    </row>
    <row r="850" spans="3:3" x14ac:dyDescent="0.3">
      <c r="C850" s="233"/>
    </row>
    <row r="851" spans="3:3" x14ac:dyDescent="0.3">
      <c r="C851" s="233"/>
    </row>
    <row r="852" spans="3:3" x14ac:dyDescent="0.3">
      <c r="C852" s="233"/>
    </row>
    <row r="853" spans="3:3" x14ac:dyDescent="0.3">
      <c r="C853" s="233"/>
    </row>
    <row r="854" spans="3:3" x14ac:dyDescent="0.3">
      <c r="C854" s="233"/>
    </row>
    <row r="855" spans="3:3" x14ac:dyDescent="0.3">
      <c r="C855" s="233"/>
    </row>
    <row r="856" spans="3:3" x14ac:dyDescent="0.3">
      <c r="C856" s="233"/>
    </row>
    <row r="857" spans="3:3" x14ac:dyDescent="0.3">
      <c r="C857" s="233"/>
    </row>
    <row r="858" spans="3:3" x14ac:dyDescent="0.3">
      <c r="C858" s="233"/>
    </row>
    <row r="859" spans="3:3" x14ac:dyDescent="0.3">
      <c r="C859" s="233"/>
    </row>
    <row r="860" spans="3:3" x14ac:dyDescent="0.3">
      <c r="C860" s="233"/>
    </row>
    <row r="861" spans="3:3" x14ac:dyDescent="0.3">
      <c r="C861" s="233"/>
    </row>
    <row r="862" spans="3:3" x14ac:dyDescent="0.3">
      <c r="C862" s="233"/>
    </row>
    <row r="863" spans="3:3" x14ac:dyDescent="0.3">
      <c r="C863" s="233"/>
    </row>
    <row r="864" spans="3:3" x14ac:dyDescent="0.3">
      <c r="C864" s="233"/>
    </row>
    <row r="865" spans="3:3" x14ac:dyDescent="0.3">
      <c r="C865" s="233"/>
    </row>
    <row r="866" spans="3:3" x14ac:dyDescent="0.3">
      <c r="C866" s="233"/>
    </row>
    <row r="867" spans="3:3" x14ac:dyDescent="0.3">
      <c r="C867" s="233"/>
    </row>
    <row r="868" spans="3:3" x14ac:dyDescent="0.3">
      <c r="C868" s="233"/>
    </row>
    <row r="869" spans="3:3" x14ac:dyDescent="0.3">
      <c r="C869" s="233"/>
    </row>
    <row r="870" spans="3:3" x14ac:dyDescent="0.3">
      <c r="C870" s="233"/>
    </row>
    <row r="871" spans="3:3" x14ac:dyDescent="0.3">
      <c r="C871" s="233"/>
    </row>
    <row r="872" spans="3:3" x14ac:dyDescent="0.3">
      <c r="C872" s="233"/>
    </row>
    <row r="873" spans="3:3" x14ac:dyDescent="0.3">
      <c r="C873" s="233"/>
    </row>
    <row r="874" spans="3:3" x14ac:dyDescent="0.3">
      <c r="C874" s="233"/>
    </row>
    <row r="875" spans="3:3" x14ac:dyDescent="0.3">
      <c r="C875" s="233"/>
    </row>
    <row r="876" spans="3:3" x14ac:dyDescent="0.3">
      <c r="C876" s="233"/>
    </row>
    <row r="877" spans="3:3" x14ac:dyDescent="0.3">
      <c r="C877" s="233"/>
    </row>
    <row r="878" spans="3:3" x14ac:dyDescent="0.3">
      <c r="C878" s="233"/>
    </row>
    <row r="879" spans="3:3" x14ac:dyDescent="0.3">
      <c r="C879" s="233"/>
    </row>
    <row r="880" spans="3:3" x14ac:dyDescent="0.3">
      <c r="C880" s="233"/>
    </row>
    <row r="881" spans="3:3" x14ac:dyDescent="0.3">
      <c r="C881" s="233"/>
    </row>
    <row r="882" spans="3:3" x14ac:dyDescent="0.3">
      <c r="C882" s="233"/>
    </row>
    <row r="883" spans="3:3" x14ac:dyDescent="0.3">
      <c r="C883" s="233"/>
    </row>
    <row r="884" spans="3:3" x14ac:dyDescent="0.3">
      <c r="C884" s="233"/>
    </row>
    <row r="885" spans="3:3" x14ac:dyDescent="0.3">
      <c r="C885" s="233"/>
    </row>
    <row r="886" spans="3:3" x14ac:dyDescent="0.3">
      <c r="C886" s="233"/>
    </row>
    <row r="887" spans="3:3" x14ac:dyDescent="0.3">
      <c r="C887" s="233"/>
    </row>
    <row r="888" spans="3:3" x14ac:dyDescent="0.3">
      <c r="C888" s="233"/>
    </row>
    <row r="889" spans="3:3" x14ac:dyDescent="0.3">
      <c r="C889" s="233"/>
    </row>
    <row r="890" spans="3:3" x14ac:dyDescent="0.3">
      <c r="C890" s="233"/>
    </row>
    <row r="891" spans="3:3" x14ac:dyDescent="0.3">
      <c r="C891" s="233"/>
    </row>
    <row r="892" spans="3:3" x14ac:dyDescent="0.3">
      <c r="C892" s="233"/>
    </row>
    <row r="893" spans="3:3" x14ac:dyDescent="0.3">
      <c r="C893" s="233"/>
    </row>
    <row r="894" spans="3:3" x14ac:dyDescent="0.3">
      <c r="C894" s="233"/>
    </row>
    <row r="895" spans="3:3" x14ac:dyDescent="0.3">
      <c r="C895" s="233"/>
    </row>
    <row r="896" spans="3:3" x14ac:dyDescent="0.3">
      <c r="C896" s="233"/>
    </row>
    <row r="897" spans="3:3" x14ac:dyDescent="0.3">
      <c r="C897" s="233"/>
    </row>
    <row r="898" spans="3:3" x14ac:dyDescent="0.3">
      <c r="C898" s="233"/>
    </row>
    <row r="899" spans="3:3" x14ac:dyDescent="0.3">
      <c r="C899" s="233"/>
    </row>
    <row r="900" spans="3:3" x14ac:dyDescent="0.3">
      <c r="C900" s="233"/>
    </row>
    <row r="901" spans="3:3" x14ac:dyDescent="0.3">
      <c r="C901" s="233"/>
    </row>
    <row r="902" spans="3:3" x14ac:dyDescent="0.3">
      <c r="C902" s="233"/>
    </row>
    <row r="903" spans="3:3" x14ac:dyDescent="0.3">
      <c r="C903" s="233"/>
    </row>
    <row r="904" spans="3:3" x14ac:dyDescent="0.3">
      <c r="C904" s="233"/>
    </row>
    <row r="905" spans="3:3" x14ac:dyDescent="0.3">
      <c r="C905" s="233"/>
    </row>
    <row r="906" spans="3:3" x14ac:dyDescent="0.3">
      <c r="C906" s="233"/>
    </row>
    <row r="907" spans="3:3" x14ac:dyDescent="0.3">
      <c r="C907" s="233"/>
    </row>
    <row r="908" spans="3:3" x14ac:dyDescent="0.3">
      <c r="C908" s="233"/>
    </row>
    <row r="909" spans="3:3" x14ac:dyDescent="0.3">
      <c r="C909" s="233"/>
    </row>
    <row r="910" spans="3:3" x14ac:dyDescent="0.3">
      <c r="C910" s="233"/>
    </row>
    <row r="911" spans="3:3" x14ac:dyDescent="0.3">
      <c r="C911" s="233"/>
    </row>
    <row r="912" spans="3:3" x14ac:dyDescent="0.3">
      <c r="C912" s="233"/>
    </row>
    <row r="913" spans="3:3" x14ac:dyDescent="0.3">
      <c r="C913" s="233"/>
    </row>
    <row r="914" spans="3:3" x14ac:dyDescent="0.3">
      <c r="C914" s="233"/>
    </row>
    <row r="915" spans="3:3" x14ac:dyDescent="0.3">
      <c r="C915" s="233"/>
    </row>
    <row r="916" spans="3:3" x14ac:dyDescent="0.3">
      <c r="C916" s="233"/>
    </row>
    <row r="917" spans="3:3" x14ac:dyDescent="0.3">
      <c r="C917" s="233"/>
    </row>
    <row r="918" spans="3:3" x14ac:dyDescent="0.3">
      <c r="C918" s="233"/>
    </row>
    <row r="919" spans="3:3" x14ac:dyDescent="0.3">
      <c r="C919" s="233"/>
    </row>
    <row r="920" spans="3:3" x14ac:dyDescent="0.3">
      <c r="C920" s="233"/>
    </row>
    <row r="921" spans="3:3" x14ac:dyDescent="0.3">
      <c r="C921" s="233"/>
    </row>
    <row r="922" spans="3:3" x14ac:dyDescent="0.3">
      <c r="C922" s="233"/>
    </row>
    <row r="923" spans="3:3" x14ac:dyDescent="0.3">
      <c r="C923" s="233"/>
    </row>
    <row r="924" spans="3:3" x14ac:dyDescent="0.3">
      <c r="C924" s="233"/>
    </row>
    <row r="925" spans="3:3" x14ac:dyDescent="0.3">
      <c r="C925" s="233"/>
    </row>
    <row r="926" spans="3:3" x14ac:dyDescent="0.3">
      <c r="C926" s="233"/>
    </row>
    <row r="927" spans="3:3" x14ac:dyDescent="0.3">
      <c r="C927" s="233"/>
    </row>
    <row r="928" spans="3:3" x14ac:dyDescent="0.3">
      <c r="C928" s="233"/>
    </row>
    <row r="929" spans="3:3" x14ac:dyDescent="0.3">
      <c r="C929" s="233"/>
    </row>
    <row r="930" spans="3:3" x14ac:dyDescent="0.3">
      <c r="C930" s="233"/>
    </row>
    <row r="931" spans="3:3" x14ac:dyDescent="0.3">
      <c r="C931" s="233"/>
    </row>
    <row r="932" spans="3:3" x14ac:dyDescent="0.3">
      <c r="C932" s="233"/>
    </row>
    <row r="933" spans="3:3" x14ac:dyDescent="0.3">
      <c r="C933" s="233"/>
    </row>
    <row r="934" spans="3:3" x14ac:dyDescent="0.3">
      <c r="C934" s="233"/>
    </row>
    <row r="935" spans="3:3" x14ac:dyDescent="0.3">
      <c r="C935" s="233"/>
    </row>
    <row r="936" spans="3:3" x14ac:dyDescent="0.3">
      <c r="C936" s="233"/>
    </row>
    <row r="937" spans="3:3" x14ac:dyDescent="0.3">
      <c r="C937" s="233"/>
    </row>
    <row r="938" spans="3:3" x14ac:dyDescent="0.3">
      <c r="C938" s="233"/>
    </row>
    <row r="939" spans="3:3" x14ac:dyDescent="0.3">
      <c r="C939" s="233"/>
    </row>
    <row r="940" spans="3:3" x14ac:dyDescent="0.3">
      <c r="C940" s="233"/>
    </row>
    <row r="941" spans="3:3" x14ac:dyDescent="0.3">
      <c r="C941" s="233"/>
    </row>
    <row r="942" spans="3:3" x14ac:dyDescent="0.3">
      <c r="C942" s="233"/>
    </row>
    <row r="943" spans="3:3" x14ac:dyDescent="0.3">
      <c r="C943" s="233"/>
    </row>
    <row r="944" spans="3:3" x14ac:dyDescent="0.3">
      <c r="C944" s="233"/>
    </row>
    <row r="945" spans="3:3" x14ac:dyDescent="0.3">
      <c r="C945" s="233"/>
    </row>
    <row r="946" spans="3:3" x14ac:dyDescent="0.3">
      <c r="C946" s="233"/>
    </row>
    <row r="947" spans="3:3" x14ac:dyDescent="0.3">
      <c r="C947" s="233"/>
    </row>
    <row r="948" spans="3:3" x14ac:dyDescent="0.3">
      <c r="C948" s="233"/>
    </row>
    <row r="949" spans="3:3" x14ac:dyDescent="0.3">
      <c r="C949" s="233"/>
    </row>
    <row r="950" spans="3:3" x14ac:dyDescent="0.3">
      <c r="C950" s="233"/>
    </row>
    <row r="951" spans="3:3" x14ac:dyDescent="0.3">
      <c r="C951" s="233"/>
    </row>
    <row r="952" spans="3:3" x14ac:dyDescent="0.3">
      <c r="C952" s="233"/>
    </row>
    <row r="953" spans="3:3" x14ac:dyDescent="0.3">
      <c r="C953" s="233"/>
    </row>
    <row r="954" spans="3:3" x14ac:dyDescent="0.3">
      <c r="C954" s="233"/>
    </row>
    <row r="955" spans="3:3" x14ac:dyDescent="0.3">
      <c r="C955" s="233"/>
    </row>
    <row r="956" spans="3:3" x14ac:dyDescent="0.3">
      <c r="C956" s="233"/>
    </row>
    <row r="957" spans="3:3" x14ac:dyDescent="0.3">
      <c r="C957" s="233"/>
    </row>
    <row r="958" spans="3:3" x14ac:dyDescent="0.3">
      <c r="C958" s="233"/>
    </row>
    <row r="959" spans="3:3" x14ac:dyDescent="0.3">
      <c r="C959" s="233"/>
    </row>
    <row r="960" spans="3:3" x14ac:dyDescent="0.3">
      <c r="C960" s="233"/>
    </row>
    <row r="961" spans="3:3" x14ac:dyDescent="0.3">
      <c r="C961" s="233"/>
    </row>
    <row r="962" spans="3:3" x14ac:dyDescent="0.3">
      <c r="C962" s="233"/>
    </row>
    <row r="963" spans="3:3" x14ac:dyDescent="0.3">
      <c r="C963" s="233"/>
    </row>
    <row r="964" spans="3:3" x14ac:dyDescent="0.3">
      <c r="C964" s="233"/>
    </row>
    <row r="965" spans="3:3" x14ac:dyDescent="0.3">
      <c r="C965" s="233"/>
    </row>
    <row r="966" spans="3:3" x14ac:dyDescent="0.3">
      <c r="C966" s="233"/>
    </row>
    <row r="967" spans="3:3" x14ac:dyDescent="0.3">
      <c r="C967" s="233"/>
    </row>
    <row r="968" spans="3:3" x14ac:dyDescent="0.3">
      <c r="C968" s="233"/>
    </row>
    <row r="969" spans="3:3" x14ac:dyDescent="0.3">
      <c r="C969" s="233"/>
    </row>
    <row r="970" spans="3:3" x14ac:dyDescent="0.3">
      <c r="C970" s="233"/>
    </row>
    <row r="971" spans="3:3" x14ac:dyDescent="0.3">
      <c r="C971" s="233"/>
    </row>
    <row r="972" spans="3:3" x14ac:dyDescent="0.3">
      <c r="C972" s="233"/>
    </row>
    <row r="973" spans="3:3" x14ac:dyDescent="0.3">
      <c r="C973" s="233"/>
    </row>
    <row r="974" spans="3:3" x14ac:dyDescent="0.3">
      <c r="C974" s="233"/>
    </row>
    <row r="975" spans="3:3" x14ac:dyDescent="0.3">
      <c r="C975" s="233"/>
    </row>
    <row r="976" spans="3:3" x14ac:dyDescent="0.3">
      <c r="C976" s="233"/>
    </row>
    <row r="977" spans="3:3" x14ac:dyDescent="0.3">
      <c r="C977" s="233"/>
    </row>
    <row r="978" spans="3:3" x14ac:dyDescent="0.3">
      <c r="C978" s="233"/>
    </row>
    <row r="979" spans="3:3" x14ac:dyDescent="0.3">
      <c r="C979" s="233"/>
    </row>
    <row r="980" spans="3:3" x14ac:dyDescent="0.3">
      <c r="C980" s="233"/>
    </row>
    <row r="981" spans="3:3" x14ac:dyDescent="0.3">
      <c r="C981" s="233"/>
    </row>
    <row r="982" spans="3:3" x14ac:dyDescent="0.3">
      <c r="C982" s="233"/>
    </row>
    <row r="983" spans="3:3" x14ac:dyDescent="0.3">
      <c r="C983" s="233"/>
    </row>
    <row r="984" spans="3:3" x14ac:dyDescent="0.3">
      <c r="C984" s="233"/>
    </row>
    <row r="985" spans="3:3" x14ac:dyDescent="0.3">
      <c r="C985" s="233"/>
    </row>
    <row r="986" spans="3:3" x14ac:dyDescent="0.3">
      <c r="C986" s="233"/>
    </row>
    <row r="987" spans="3:3" x14ac:dyDescent="0.3">
      <c r="C987" s="233"/>
    </row>
    <row r="988" spans="3:3" x14ac:dyDescent="0.3">
      <c r="C988" s="233"/>
    </row>
    <row r="989" spans="3:3" x14ac:dyDescent="0.3">
      <c r="C989" s="233"/>
    </row>
    <row r="990" spans="3:3" x14ac:dyDescent="0.3">
      <c r="C990" s="233"/>
    </row>
    <row r="991" spans="3:3" x14ac:dyDescent="0.3">
      <c r="C991" s="233"/>
    </row>
    <row r="992" spans="3:3" x14ac:dyDescent="0.3">
      <c r="C992" s="233"/>
    </row>
    <row r="993" spans="3:3" x14ac:dyDescent="0.3">
      <c r="C993" s="233"/>
    </row>
    <row r="994" spans="3:3" x14ac:dyDescent="0.3">
      <c r="C994" s="233"/>
    </row>
    <row r="995" spans="3:3" x14ac:dyDescent="0.3">
      <c r="C995" s="233"/>
    </row>
    <row r="996" spans="3:3" x14ac:dyDescent="0.3">
      <c r="C996" s="233"/>
    </row>
    <row r="997" spans="3:3" x14ac:dyDescent="0.3">
      <c r="C997" s="233"/>
    </row>
    <row r="998" spans="3:3" x14ac:dyDescent="0.3">
      <c r="C998" s="233"/>
    </row>
    <row r="999" spans="3:3" x14ac:dyDescent="0.3">
      <c r="C999" s="233"/>
    </row>
  </sheetData>
  <autoFilter ref="A1:H90" xr:uid="{862AB6E4-929E-4CA8-A82A-84513D3AB1A7}">
    <filterColumn colId="2">
      <filters>
        <filter val="Оборудование"/>
      </filters>
    </filterColumn>
    <filterColumn colId="6">
      <filters>
        <filter val="1"/>
      </filters>
    </filterColumn>
    <filterColumn colId="7">
      <customFilters>
        <customFilter operator="notEqual" val=" "/>
      </customFilters>
    </filterColumn>
    <sortState xmlns:xlrd2="http://schemas.microsoft.com/office/spreadsheetml/2017/richdata2" ref="A9:H23">
      <sortCondition ref="C1:C90"/>
    </sortState>
  </autoFilter>
  <conditionalFormatting sqref="C2:C999">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90">
    <cfRule type="colorScale" priority="335">
      <colorScale>
        <cfvo type="min"/>
        <cfvo type="percentile" val="50"/>
        <cfvo type="max"/>
        <color rgb="FFF8696B"/>
        <color rgb="FFFFEB84"/>
        <color rgb="FF63BE7B"/>
      </colorScale>
    </cfRule>
  </conditionalFormatting>
  <conditionalFormatting sqref="H2:H90">
    <cfRule type="cellIs" dxfId="26" priority="42" operator="equal">
      <formula>"Вариативная часть"</formula>
    </cfRule>
    <cfRule type="cellIs" dxfId="25" priority="43" operator="equal">
      <formula>"Базовая часть"</formula>
    </cfRule>
  </conditionalFormatting>
  <dataValidations count="2">
    <dataValidation type="list" allowBlank="1" showInputMessage="1" showErrorMessage="1" sqref="H2:H90" xr:uid="{3116E6BD-2D16-4A6F-A5C8-481532240C5E}">
      <formula1>"Базовая часть, Вариативная часть"</formula1>
    </dataValidation>
    <dataValidation allowBlank="1" showErrorMessage="1" sqref="A2:B90" xr:uid="{8FA02754-4ECC-413E-AC19-4E33A1A5574C}"/>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BE33DCF-36E2-49A7-A273-8EA715D354A7}">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A2" sqref="A2:E2"/>
      <selection pane="bottomLeft" activeCell="A2" sqref="A2:E2"/>
    </sheetView>
  </sheetViews>
  <sheetFormatPr defaultRowHeight="15.6" x14ac:dyDescent="0.3"/>
  <cols>
    <col min="1" max="1" width="32.6640625" style="231" customWidth="1"/>
    <col min="2" max="2" width="100.6640625" style="220" customWidth="1"/>
    <col min="3" max="3" width="20.44140625" style="234" customWidth="1"/>
    <col min="4" max="4" width="14.44140625" style="234" customWidth="1"/>
    <col min="5" max="5" width="25.6640625" style="234" customWidth="1"/>
    <col min="6" max="6" width="14.33203125" style="234" customWidth="1"/>
    <col min="7" max="7" width="13.88671875" style="219" customWidth="1"/>
    <col min="8" max="8" width="20.88671875" style="219" customWidth="1"/>
    <col min="9" max="16384" width="8.88671875" style="220"/>
  </cols>
  <sheetData>
    <row r="1" spans="1:8" ht="31.2" x14ac:dyDescent="0.3">
      <c r="A1" s="216" t="s">
        <v>1</v>
      </c>
      <c r="B1" s="217" t="s">
        <v>10</v>
      </c>
      <c r="C1" s="221" t="s">
        <v>2</v>
      </c>
      <c r="D1" s="216" t="s">
        <v>4</v>
      </c>
      <c r="E1" s="216" t="s">
        <v>3</v>
      </c>
      <c r="F1" s="216" t="s">
        <v>8</v>
      </c>
      <c r="G1" s="217" t="s">
        <v>33</v>
      </c>
      <c r="H1" s="216" t="s">
        <v>34</v>
      </c>
    </row>
    <row r="2" spans="1:8" ht="62.4" x14ac:dyDescent="0.3">
      <c r="A2" s="11" t="s">
        <v>489</v>
      </c>
      <c r="B2" s="224" t="s">
        <v>490</v>
      </c>
      <c r="C2" s="13" t="s">
        <v>5</v>
      </c>
      <c r="D2" s="13">
        <v>1</v>
      </c>
      <c r="E2" s="13" t="s">
        <v>6</v>
      </c>
      <c r="F2" s="225">
        <f>D2</f>
        <v>1</v>
      </c>
      <c r="G2" s="219">
        <f t="shared" ref="G2:G25" si="0">COUNTIF($A$2:$A$999,A2)</f>
        <v>1</v>
      </c>
      <c r="H2" s="219" t="s">
        <v>37</v>
      </c>
    </row>
    <row r="3" spans="1:8" x14ac:dyDescent="0.3">
      <c r="A3" s="11" t="s">
        <v>616</v>
      </c>
      <c r="B3" s="223" t="s">
        <v>299</v>
      </c>
      <c r="C3" s="13" t="s">
        <v>5</v>
      </c>
      <c r="D3" s="225">
        <v>1</v>
      </c>
      <c r="E3" s="225" t="s">
        <v>170</v>
      </c>
      <c r="F3" s="225">
        <v>1</v>
      </c>
      <c r="G3" s="219">
        <f t="shared" si="0"/>
        <v>2</v>
      </c>
      <c r="H3" s="219" t="s">
        <v>37</v>
      </c>
    </row>
    <row r="4" spans="1:8" x14ac:dyDescent="0.3">
      <c r="A4" s="11" t="s">
        <v>616</v>
      </c>
      <c r="B4" s="244" t="s">
        <v>299</v>
      </c>
      <c r="C4" s="13" t="s">
        <v>5</v>
      </c>
      <c r="D4" s="225">
        <v>1</v>
      </c>
      <c r="E4" s="225" t="s">
        <v>170</v>
      </c>
      <c r="F4" s="225">
        <v>1</v>
      </c>
      <c r="G4" s="219">
        <f t="shared" si="0"/>
        <v>2</v>
      </c>
      <c r="H4" s="219" t="s">
        <v>37</v>
      </c>
    </row>
    <row r="5" spans="1:8" x14ac:dyDescent="0.3">
      <c r="A5" s="236" t="s">
        <v>487</v>
      </c>
      <c r="B5" s="224" t="s">
        <v>488</v>
      </c>
      <c r="C5" s="13" t="s">
        <v>5</v>
      </c>
      <c r="D5" s="226">
        <v>1</v>
      </c>
      <c r="E5" s="225" t="s">
        <v>6</v>
      </c>
      <c r="F5" s="225">
        <f>D5</f>
        <v>1</v>
      </c>
      <c r="G5" s="219">
        <f t="shared" si="0"/>
        <v>1</v>
      </c>
      <c r="H5" s="219" t="s">
        <v>37</v>
      </c>
    </row>
    <row r="6" spans="1:8" ht="31.2" x14ac:dyDescent="0.3">
      <c r="A6" s="11" t="s">
        <v>300</v>
      </c>
      <c r="B6" s="223" t="s">
        <v>301</v>
      </c>
      <c r="C6" s="13" t="s">
        <v>5</v>
      </c>
      <c r="D6" s="226">
        <v>1</v>
      </c>
      <c r="E6" s="225" t="s">
        <v>170</v>
      </c>
      <c r="F6" s="225">
        <v>1</v>
      </c>
      <c r="G6" s="219">
        <f t="shared" si="0"/>
        <v>1</v>
      </c>
      <c r="H6" s="219" t="s">
        <v>37</v>
      </c>
    </row>
    <row r="7" spans="1:8" x14ac:dyDescent="0.3">
      <c r="A7" s="236" t="s">
        <v>28</v>
      </c>
      <c r="B7" s="224" t="s">
        <v>491</v>
      </c>
      <c r="C7" s="13" t="s">
        <v>5</v>
      </c>
      <c r="D7" s="226">
        <f>D3</f>
        <v>1</v>
      </c>
      <c r="E7" s="225" t="str">
        <f>E3</f>
        <v>шт.</v>
      </c>
      <c r="F7" s="225">
        <f>F3</f>
        <v>1</v>
      </c>
      <c r="G7" s="219">
        <f t="shared" si="0"/>
        <v>2</v>
      </c>
      <c r="H7" s="219" t="s">
        <v>37</v>
      </c>
    </row>
    <row r="8" spans="1:8" x14ac:dyDescent="0.3">
      <c r="A8" s="11" t="s">
        <v>28</v>
      </c>
      <c r="B8" s="235" t="s">
        <v>612</v>
      </c>
      <c r="C8" s="13" t="s">
        <v>5</v>
      </c>
      <c r="D8" s="225">
        <v>1</v>
      </c>
      <c r="E8" s="225" t="s">
        <v>170</v>
      </c>
      <c r="F8" s="225">
        <v>1</v>
      </c>
      <c r="G8" s="219">
        <f t="shared" si="0"/>
        <v>2</v>
      </c>
      <c r="H8" s="219" t="s">
        <v>37</v>
      </c>
    </row>
    <row r="9" spans="1:8" x14ac:dyDescent="0.3">
      <c r="A9" s="236" t="s">
        <v>27</v>
      </c>
      <c r="B9" s="235" t="s">
        <v>606</v>
      </c>
      <c r="C9" s="13" t="s">
        <v>5</v>
      </c>
      <c r="D9" s="226">
        <v>1</v>
      </c>
      <c r="E9" s="13" t="s">
        <v>170</v>
      </c>
      <c r="F9" s="225">
        <f>D9</f>
        <v>1</v>
      </c>
      <c r="G9" s="219">
        <f t="shared" si="0"/>
        <v>1</v>
      </c>
      <c r="H9" s="219" t="s">
        <v>37</v>
      </c>
    </row>
    <row r="10" spans="1:8" ht="31.2" x14ac:dyDescent="0.3">
      <c r="A10" s="11" t="s">
        <v>617</v>
      </c>
      <c r="B10" s="224" t="s">
        <v>608</v>
      </c>
      <c r="C10" s="13" t="s">
        <v>18</v>
      </c>
      <c r="D10" s="242">
        <v>1</v>
      </c>
      <c r="E10" s="13" t="s">
        <v>6</v>
      </c>
      <c r="F10" s="13">
        <v>1</v>
      </c>
      <c r="G10" s="219">
        <f t="shared" si="0"/>
        <v>1</v>
      </c>
      <c r="H10" s="219" t="s">
        <v>37</v>
      </c>
    </row>
    <row r="11" spans="1:8" x14ac:dyDescent="0.3">
      <c r="A11" s="236" t="s">
        <v>609</v>
      </c>
      <c r="B11" s="224" t="s">
        <v>610</v>
      </c>
      <c r="C11" s="13" t="s">
        <v>7</v>
      </c>
      <c r="D11" s="226">
        <v>1</v>
      </c>
      <c r="E11" s="13" t="s">
        <v>170</v>
      </c>
      <c r="F11" s="225">
        <f>D11</f>
        <v>1</v>
      </c>
      <c r="G11" s="219">
        <f t="shared" si="0"/>
        <v>1</v>
      </c>
      <c r="H11" s="219" t="s">
        <v>37</v>
      </c>
    </row>
    <row r="12" spans="1:8" x14ac:dyDescent="0.3">
      <c r="A12" s="11" t="s">
        <v>226</v>
      </c>
      <c r="B12" s="224" t="s">
        <v>159</v>
      </c>
      <c r="C12" s="13" t="s">
        <v>5</v>
      </c>
      <c r="D12" s="225">
        <v>1</v>
      </c>
      <c r="E12" s="225" t="s">
        <v>6</v>
      </c>
      <c r="F12" s="225">
        <v>1</v>
      </c>
      <c r="G12" s="219">
        <f t="shared" si="0"/>
        <v>1</v>
      </c>
      <c r="H12" s="219" t="s">
        <v>37</v>
      </c>
    </row>
    <row r="13" spans="1:8" x14ac:dyDescent="0.3">
      <c r="A13" s="229" t="s">
        <v>42</v>
      </c>
      <c r="B13" s="224" t="s">
        <v>551</v>
      </c>
      <c r="C13" s="13" t="s">
        <v>7</v>
      </c>
      <c r="D13" s="13">
        <v>1</v>
      </c>
      <c r="E13" s="13" t="s">
        <v>170</v>
      </c>
      <c r="F13" s="225">
        <f>D13</f>
        <v>1</v>
      </c>
      <c r="G13" s="219">
        <f t="shared" si="0"/>
        <v>1</v>
      </c>
      <c r="H13" s="219" t="s">
        <v>37</v>
      </c>
    </row>
    <row r="14" spans="1:8" x14ac:dyDescent="0.3">
      <c r="A14" s="11" t="s">
        <v>481</v>
      </c>
      <c r="B14" s="224" t="s">
        <v>482</v>
      </c>
      <c r="C14" s="13" t="s">
        <v>7</v>
      </c>
      <c r="D14" s="225">
        <v>1</v>
      </c>
      <c r="E14" s="225" t="s">
        <v>6</v>
      </c>
      <c r="F14" s="225">
        <f>D14</f>
        <v>1</v>
      </c>
      <c r="G14" s="219">
        <f t="shared" si="0"/>
        <v>1</v>
      </c>
      <c r="H14" s="219" t="s">
        <v>37</v>
      </c>
    </row>
    <row r="15" spans="1:8" x14ac:dyDescent="0.3">
      <c r="A15" s="11" t="s">
        <v>223</v>
      </c>
      <c r="B15" s="235" t="s">
        <v>205</v>
      </c>
      <c r="C15" s="13" t="s">
        <v>7</v>
      </c>
      <c r="D15" s="226">
        <v>1</v>
      </c>
      <c r="E15" s="226" t="s">
        <v>6</v>
      </c>
      <c r="F15" s="225">
        <v>1</v>
      </c>
      <c r="G15" s="219">
        <f t="shared" si="0"/>
        <v>1</v>
      </c>
      <c r="H15" s="219" t="s">
        <v>37</v>
      </c>
    </row>
    <row r="16" spans="1:8" x14ac:dyDescent="0.3">
      <c r="A16" s="11" t="s">
        <v>294</v>
      </c>
      <c r="B16" s="223" t="s">
        <v>295</v>
      </c>
      <c r="C16" s="13" t="s">
        <v>7</v>
      </c>
      <c r="D16" s="226">
        <v>1</v>
      </c>
      <c r="E16" s="226" t="s">
        <v>170</v>
      </c>
      <c r="F16" s="225">
        <v>1</v>
      </c>
      <c r="G16" s="219">
        <f t="shared" si="0"/>
        <v>2</v>
      </c>
      <c r="H16" s="219" t="s">
        <v>37</v>
      </c>
    </row>
    <row r="17" spans="1:8" x14ac:dyDescent="0.3">
      <c r="A17" s="243" t="s">
        <v>294</v>
      </c>
      <c r="B17" s="223" t="s">
        <v>295</v>
      </c>
      <c r="C17" s="13" t="s">
        <v>7</v>
      </c>
      <c r="D17" s="246">
        <v>1</v>
      </c>
      <c r="E17" s="246" t="s">
        <v>170</v>
      </c>
      <c r="F17" s="225">
        <v>1</v>
      </c>
      <c r="G17" s="219">
        <f t="shared" si="0"/>
        <v>2</v>
      </c>
      <c r="H17" s="219" t="s">
        <v>37</v>
      </c>
    </row>
    <row r="18" spans="1:8" x14ac:dyDescent="0.3">
      <c r="A18" s="11" t="s">
        <v>24</v>
      </c>
      <c r="B18" s="223" t="s">
        <v>297</v>
      </c>
      <c r="C18" s="13" t="s">
        <v>7</v>
      </c>
      <c r="D18" s="225">
        <v>1</v>
      </c>
      <c r="E18" s="225" t="s">
        <v>170</v>
      </c>
      <c r="F18" s="225">
        <v>1</v>
      </c>
      <c r="G18" s="219">
        <f t="shared" si="0"/>
        <v>4</v>
      </c>
      <c r="H18" s="219" t="s">
        <v>37</v>
      </c>
    </row>
    <row r="19" spans="1:8" x14ac:dyDescent="0.3">
      <c r="A19" s="11" t="s">
        <v>24</v>
      </c>
      <c r="B19" s="223" t="s">
        <v>291</v>
      </c>
      <c r="C19" s="13" t="s">
        <v>7</v>
      </c>
      <c r="D19" s="225">
        <v>1</v>
      </c>
      <c r="E19" s="225" t="s">
        <v>170</v>
      </c>
      <c r="F19" s="225">
        <v>1</v>
      </c>
      <c r="G19" s="219">
        <f t="shared" si="0"/>
        <v>4</v>
      </c>
      <c r="H19" s="219" t="s">
        <v>37</v>
      </c>
    </row>
    <row r="20" spans="1:8" x14ac:dyDescent="0.3">
      <c r="A20" s="229" t="s">
        <v>24</v>
      </c>
      <c r="B20" s="224" t="s">
        <v>553</v>
      </c>
      <c r="C20" s="13" t="s">
        <v>7</v>
      </c>
      <c r="D20" s="13">
        <v>1</v>
      </c>
      <c r="E20" s="13" t="s">
        <v>170</v>
      </c>
      <c r="F20" s="225">
        <f>D20</f>
        <v>1</v>
      </c>
      <c r="G20" s="219">
        <f t="shared" si="0"/>
        <v>4</v>
      </c>
      <c r="H20" s="219" t="s">
        <v>37</v>
      </c>
    </row>
    <row r="21" spans="1:8" x14ac:dyDescent="0.3">
      <c r="A21" s="11" t="s">
        <v>24</v>
      </c>
      <c r="B21" s="224" t="s">
        <v>611</v>
      </c>
      <c r="C21" s="13" t="s">
        <v>7</v>
      </c>
      <c r="D21" s="225">
        <v>1</v>
      </c>
      <c r="E21" s="225" t="s">
        <v>170</v>
      </c>
      <c r="F21" s="225">
        <v>1</v>
      </c>
      <c r="G21" s="219">
        <f t="shared" si="0"/>
        <v>4</v>
      </c>
      <c r="H21" s="219" t="s">
        <v>37</v>
      </c>
    </row>
    <row r="22" spans="1:8" x14ac:dyDescent="0.3">
      <c r="A22" s="231" t="s">
        <v>588</v>
      </c>
      <c r="B22" s="235" t="s">
        <v>208</v>
      </c>
      <c r="C22" s="13" t="s">
        <v>7</v>
      </c>
      <c r="D22" s="225">
        <v>1</v>
      </c>
      <c r="E22" s="225" t="s">
        <v>6</v>
      </c>
      <c r="F22" s="225">
        <v>1</v>
      </c>
      <c r="G22" s="219">
        <f t="shared" si="0"/>
        <v>1</v>
      </c>
      <c r="H22" s="219" t="s">
        <v>37</v>
      </c>
    </row>
    <row r="23" spans="1:8" x14ac:dyDescent="0.3">
      <c r="A23" s="11" t="s">
        <v>483</v>
      </c>
      <c r="B23" s="224" t="s">
        <v>484</v>
      </c>
      <c r="C23" s="13" t="s">
        <v>7</v>
      </c>
      <c r="D23" s="225">
        <v>1</v>
      </c>
      <c r="E23" s="225" t="s">
        <v>6</v>
      </c>
      <c r="F23" s="225">
        <v>1</v>
      </c>
      <c r="G23" s="219">
        <f t="shared" si="0"/>
        <v>1</v>
      </c>
      <c r="H23" s="219" t="s">
        <v>37</v>
      </c>
    </row>
    <row r="24" spans="1:8" x14ac:dyDescent="0.3">
      <c r="A24" s="11" t="s">
        <v>325</v>
      </c>
      <c r="B24" s="223" t="s">
        <v>326</v>
      </c>
      <c r="C24" s="13" t="s">
        <v>5</v>
      </c>
      <c r="D24" s="225">
        <v>1</v>
      </c>
      <c r="E24" s="225" t="s">
        <v>170</v>
      </c>
      <c r="F24" s="225">
        <v>1</v>
      </c>
      <c r="G24" s="219">
        <f t="shared" si="0"/>
        <v>1</v>
      </c>
      <c r="H24" s="219" t="s">
        <v>37</v>
      </c>
    </row>
    <row r="25" spans="1:8" x14ac:dyDescent="0.3">
      <c r="A25" s="11" t="s">
        <v>485</v>
      </c>
      <c r="B25" s="245" t="s">
        <v>486</v>
      </c>
      <c r="C25" s="13" t="s">
        <v>7</v>
      </c>
      <c r="D25" s="225">
        <v>1</v>
      </c>
      <c r="E25" s="225" t="s">
        <v>6</v>
      </c>
      <c r="F25" s="225">
        <f>D25</f>
        <v>1</v>
      </c>
      <c r="G25" s="219">
        <f t="shared" si="0"/>
        <v>1</v>
      </c>
      <c r="H25" s="219" t="s">
        <v>37</v>
      </c>
    </row>
    <row r="26" spans="1:8" x14ac:dyDescent="0.3">
      <c r="C26" s="233"/>
    </row>
    <row r="27" spans="1:8" x14ac:dyDescent="0.3">
      <c r="C27" s="233"/>
    </row>
    <row r="28" spans="1:8" x14ac:dyDescent="0.3">
      <c r="C28" s="233"/>
    </row>
    <row r="29" spans="1:8" x14ac:dyDescent="0.3">
      <c r="C29" s="233"/>
    </row>
    <row r="30" spans="1:8" x14ac:dyDescent="0.3">
      <c r="C30" s="233"/>
    </row>
    <row r="31" spans="1:8" x14ac:dyDescent="0.3">
      <c r="C31" s="233"/>
    </row>
    <row r="32" spans="1:8" x14ac:dyDescent="0.3">
      <c r="C32" s="233"/>
    </row>
    <row r="33" spans="3:3" x14ac:dyDescent="0.3">
      <c r="C33" s="233"/>
    </row>
    <row r="34" spans="3:3" x14ac:dyDescent="0.3">
      <c r="C34" s="233"/>
    </row>
    <row r="35" spans="3:3" x14ac:dyDescent="0.3">
      <c r="C35" s="233"/>
    </row>
    <row r="36" spans="3:3" x14ac:dyDescent="0.3">
      <c r="C36" s="233"/>
    </row>
    <row r="37" spans="3:3" x14ac:dyDescent="0.3">
      <c r="C37" s="233"/>
    </row>
    <row r="38" spans="3:3" x14ac:dyDescent="0.3">
      <c r="C38" s="233"/>
    </row>
    <row r="39" spans="3:3" x14ac:dyDescent="0.3">
      <c r="C39" s="233"/>
    </row>
    <row r="40" spans="3:3" x14ac:dyDescent="0.3">
      <c r="C40" s="233"/>
    </row>
    <row r="41" spans="3:3" x14ac:dyDescent="0.3">
      <c r="C41" s="233"/>
    </row>
    <row r="42" spans="3:3" x14ac:dyDescent="0.3">
      <c r="C42" s="233"/>
    </row>
    <row r="43" spans="3:3" x14ac:dyDescent="0.3">
      <c r="C43" s="233"/>
    </row>
    <row r="44" spans="3:3" x14ac:dyDescent="0.3">
      <c r="C44" s="233"/>
    </row>
    <row r="45" spans="3:3" x14ac:dyDescent="0.3">
      <c r="C45" s="233"/>
    </row>
    <row r="46" spans="3:3" x14ac:dyDescent="0.3">
      <c r="C46" s="233"/>
    </row>
    <row r="47" spans="3:3" x14ac:dyDescent="0.3">
      <c r="C47" s="233"/>
    </row>
    <row r="48" spans="3:3" x14ac:dyDescent="0.3">
      <c r="C48" s="233"/>
    </row>
    <row r="49" spans="3:3" x14ac:dyDescent="0.3">
      <c r="C49" s="233"/>
    </row>
    <row r="50" spans="3:3" x14ac:dyDescent="0.3">
      <c r="C50" s="233"/>
    </row>
    <row r="51" spans="3:3" x14ac:dyDescent="0.3">
      <c r="C51" s="233"/>
    </row>
    <row r="52" spans="3:3" x14ac:dyDescent="0.3">
      <c r="C52" s="233"/>
    </row>
    <row r="53" spans="3:3" x14ac:dyDescent="0.3">
      <c r="C53" s="233"/>
    </row>
    <row r="54" spans="3:3" x14ac:dyDescent="0.3">
      <c r="C54" s="233"/>
    </row>
    <row r="55" spans="3:3" x14ac:dyDescent="0.3">
      <c r="C55" s="233"/>
    </row>
    <row r="56" spans="3:3" x14ac:dyDescent="0.3">
      <c r="C56" s="233"/>
    </row>
    <row r="57" spans="3:3" x14ac:dyDescent="0.3">
      <c r="C57" s="233"/>
    </row>
    <row r="58" spans="3:3" x14ac:dyDescent="0.3">
      <c r="C58" s="233"/>
    </row>
    <row r="59" spans="3:3" x14ac:dyDescent="0.3">
      <c r="C59" s="233"/>
    </row>
    <row r="60" spans="3:3" x14ac:dyDescent="0.3">
      <c r="C60" s="233"/>
    </row>
    <row r="61" spans="3:3" x14ac:dyDescent="0.3">
      <c r="C61" s="233"/>
    </row>
    <row r="62" spans="3:3" x14ac:dyDescent="0.3">
      <c r="C62" s="233"/>
    </row>
    <row r="63" spans="3:3" x14ac:dyDescent="0.3">
      <c r="C63" s="233"/>
    </row>
    <row r="64" spans="3:3" x14ac:dyDescent="0.3">
      <c r="C64" s="233"/>
    </row>
    <row r="65" spans="3:3" x14ac:dyDescent="0.3">
      <c r="C65" s="233"/>
    </row>
    <row r="66" spans="3:3" x14ac:dyDescent="0.3">
      <c r="C66" s="233"/>
    </row>
    <row r="67" spans="3:3" x14ac:dyDescent="0.3">
      <c r="C67" s="233"/>
    </row>
    <row r="68" spans="3:3" x14ac:dyDescent="0.3">
      <c r="C68" s="233"/>
    </row>
    <row r="69" spans="3:3" x14ac:dyDescent="0.3">
      <c r="C69" s="233"/>
    </row>
    <row r="70" spans="3:3" x14ac:dyDescent="0.3">
      <c r="C70" s="233"/>
    </row>
    <row r="71" spans="3:3" x14ac:dyDescent="0.3">
      <c r="C71" s="233"/>
    </row>
    <row r="72" spans="3:3" x14ac:dyDescent="0.3">
      <c r="C72" s="233"/>
    </row>
    <row r="73" spans="3:3" x14ac:dyDescent="0.3">
      <c r="C73" s="233"/>
    </row>
    <row r="74" spans="3:3" x14ac:dyDescent="0.3">
      <c r="C74" s="233"/>
    </row>
    <row r="75" spans="3:3" x14ac:dyDescent="0.3">
      <c r="C75" s="233"/>
    </row>
    <row r="76" spans="3:3" x14ac:dyDescent="0.3">
      <c r="C76" s="233"/>
    </row>
    <row r="77" spans="3:3" x14ac:dyDescent="0.3">
      <c r="C77" s="233"/>
    </row>
    <row r="78" spans="3:3" x14ac:dyDescent="0.3">
      <c r="C78" s="233"/>
    </row>
    <row r="79" spans="3:3" x14ac:dyDescent="0.3">
      <c r="C79" s="233"/>
    </row>
    <row r="80" spans="3:3" x14ac:dyDescent="0.3">
      <c r="C80" s="233"/>
    </row>
    <row r="81" spans="3:3" x14ac:dyDescent="0.3">
      <c r="C81" s="233"/>
    </row>
    <row r="82" spans="3:3" x14ac:dyDescent="0.3">
      <c r="C82" s="233"/>
    </row>
    <row r="83" spans="3:3" x14ac:dyDescent="0.3">
      <c r="C83" s="233"/>
    </row>
    <row r="84" spans="3:3" x14ac:dyDescent="0.3">
      <c r="C84" s="233"/>
    </row>
    <row r="85" spans="3:3" x14ac:dyDescent="0.3">
      <c r="C85" s="233"/>
    </row>
    <row r="86" spans="3:3" x14ac:dyDescent="0.3">
      <c r="C86" s="233"/>
    </row>
    <row r="87" spans="3:3" x14ac:dyDescent="0.3">
      <c r="C87" s="233"/>
    </row>
    <row r="88" spans="3:3" x14ac:dyDescent="0.3">
      <c r="C88" s="233"/>
    </row>
    <row r="89" spans="3:3" x14ac:dyDescent="0.3">
      <c r="C89" s="233"/>
    </row>
    <row r="90" spans="3:3" x14ac:dyDescent="0.3">
      <c r="C90" s="233"/>
    </row>
    <row r="91" spans="3:3" x14ac:dyDescent="0.3">
      <c r="C91" s="233"/>
    </row>
    <row r="92" spans="3:3" x14ac:dyDescent="0.3">
      <c r="C92" s="233"/>
    </row>
    <row r="93" spans="3:3" x14ac:dyDescent="0.3">
      <c r="C93" s="233"/>
    </row>
    <row r="94" spans="3:3" x14ac:dyDescent="0.3">
      <c r="C94" s="233"/>
    </row>
    <row r="95" spans="3:3" x14ac:dyDescent="0.3">
      <c r="C95" s="233"/>
    </row>
    <row r="96" spans="3:3" x14ac:dyDescent="0.3">
      <c r="C96" s="233"/>
    </row>
    <row r="97" spans="3:3" x14ac:dyDescent="0.3">
      <c r="C97" s="233"/>
    </row>
    <row r="98" spans="3:3" x14ac:dyDescent="0.3">
      <c r="C98" s="233"/>
    </row>
    <row r="99" spans="3:3" x14ac:dyDescent="0.3">
      <c r="C99" s="233"/>
    </row>
    <row r="100" spans="3:3" x14ac:dyDescent="0.3">
      <c r="C100" s="233"/>
    </row>
    <row r="101" spans="3:3" x14ac:dyDescent="0.3">
      <c r="C101" s="233"/>
    </row>
    <row r="102" spans="3:3" x14ac:dyDescent="0.3">
      <c r="C102" s="233"/>
    </row>
    <row r="103" spans="3:3" x14ac:dyDescent="0.3">
      <c r="C103" s="233"/>
    </row>
    <row r="104" spans="3:3" x14ac:dyDescent="0.3">
      <c r="C104" s="233"/>
    </row>
    <row r="105" spans="3:3" x14ac:dyDescent="0.3">
      <c r="C105" s="233"/>
    </row>
    <row r="106" spans="3:3" x14ac:dyDescent="0.3">
      <c r="C106" s="233"/>
    </row>
    <row r="107" spans="3:3" x14ac:dyDescent="0.3">
      <c r="C107" s="233"/>
    </row>
    <row r="108" spans="3:3" x14ac:dyDescent="0.3">
      <c r="C108" s="233"/>
    </row>
    <row r="109" spans="3:3" x14ac:dyDescent="0.3">
      <c r="C109" s="233"/>
    </row>
    <row r="110" spans="3:3" x14ac:dyDescent="0.3">
      <c r="C110" s="233"/>
    </row>
    <row r="111" spans="3:3" x14ac:dyDescent="0.3">
      <c r="C111" s="233"/>
    </row>
    <row r="112" spans="3:3" x14ac:dyDescent="0.3">
      <c r="C112" s="233"/>
    </row>
    <row r="113" spans="3:3" x14ac:dyDescent="0.3">
      <c r="C113" s="233"/>
    </row>
    <row r="114" spans="3:3" x14ac:dyDescent="0.3">
      <c r="C114" s="233"/>
    </row>
    <row r="115" spans="3:3" x14ac:dyDescent="0.3">
      <c r="C115" s="233"/>
    </row>
    <row r="116" spans="3:3" x14ac:dyDescent="0.3">
      <c r="C116" s="233"/>
    </row>
    <row r="117" spans="3:3" x14ac:dyDescent="0.3">
      <c r="C117" s="233"/>
    </row>
    <row r="118" spans="3:3" x14ac:dyDescent="0.3">
      <c r="C118" s="233"/>
    </row>
    <row r="119" spans="3:3" x14ac:dyDescent="0.3">
      <c r="C119" s="233"/>
    </row>
    <row r="120" spans="3:3" x14ac:dyDescent="0.3">
      <c r="C120" s="233"/>
    </row>
    <row r="121" spans="3:3" x14ac:dyDescent="0.3">
      <c r="C121" s="233"/>
    </row>
    <row r="122" spans="3:3" x14ac:dyDescent="0.3">
      <c r="C122" s="233"/>
    </row>
    <row r="123" spans="3:3" x14ac:dyDescent="0.3">
      <c r="C123" s="233"/>
    </row>
    <row r="124" spans="3:3" x14ac:dyDescent="0.3">
      <c r="C124" s="233"/>
    </row>
    <row r="125" spans="3:3" x14ac:dyDescent="0.3">
      <c r="C125" s="233"/>
    </row>
    <row r="126" spans="3:3" x14ac:dyDescent="0.3">
      <c r="C126" s="233"/>
    </row>
    <row r="127" spans="3:3" x14ac:dyDescent="0.3">
      <c r="C127" s="233"/>
    </row>
    <row r="128" spans="3:3" x14ac:dyDescent="0.3">
      <c r="C128" s="233"/>
    </row>
    <row r="129" spans="3:3" x14ac:dyDescent="0.3">
      <c r="C129" s="233"/>
    </row>
    <row r="130" spans="3:3" x14ac:dyDescent="0.3">
      <c r="C130" s="233"/>
    </row>
    <row r="131" spans="3:3" x14ac:dyDescent="0.3">
      <c r="C131" s="233"/>
    </row>
    <row r="132" spans="3:3" x14ac:dyDescent="0.3">
      <c r="C132" s="233"/>
    </row>
    <row r="133" spans="3:3" x14ac:dyDescent="0.3">
      <c r="C133" s="233"/>
    </row>
    <row r="134" spans="3:3" x14ac:dyDescent="0.3">
      <c r="C134" s="233"/>
    </row>
    <row r="135" spans="3:3" x14ac:dyDescent="0.3">
      <c r="C135" s="233"/>
    </row>
    <row r="136" spans="3:3" x14ac:dyDescent="0.3">
      <c r="C136" s="233"/>
    </row>
    <row r="137" spans="3:3" x14ac:dyDescent="0.3">
      <c r="C137" s="233"/>
    </row>
    <row r="138" spans="3:3" x14ac:dyDescent="0.3">
      <c r="C138" s="233"/>
    </row>
    <row r="139" spans="3:3" x14ac:dyDescent="0.3">
      <c r="C139" s="233"/>
    </row>
    <row r="140" spans="3:3" x14ac:dyDescent="0.3">
      <c r="C140" s="233"/>
    </row>
    <row r="141" spans="3:3" x14ac:dyDescent="0.3">
      <c r="C141" s="233"/>
    </row>
    <row r="142" spans="3:3" x14ac:dyDescent="0.3">
      <c r="C142" s="233"/>
    </row>
    <row r="143" spans="3:3" x14ac:dyDescent="0.3">
      <c r="C143" s="233"/>
    </row>
    <row r="144" spans="3:3" x14ac:dyDescent="0.3">
      <c r="C144" s="233"/>
    </row>
    <row r="145" spans="3:3" x14ac:dyDescent="0.3">
      <c r="C145" s="233"/>
    </row>
    <row r="146" spans="3:3" x14ac:dyDescent="0.3">
      <c r="C146" s="233"/>
    </row>
    <row r="147" spans="3:3" x14ac:dyDescent="0.3">
      <c r="C147" s="233"/>
    </row>
    <row r="148" spans="3:3" x14ac:dyDescent="0.3">
      <c r="C148" s="233"/>
    </row>
    <row r="149" spans="3:3" x14ac:dyDescent="0.3">
      <c r="C149" s="233"/>
    </row>
    <row r="150" spans="3:3" x14ac:dyDescent="0.3">
      <c r="C150" s="233"/>
    </row>
    <row r="151" spans="3:3" x14ac:dyDescent="0.3">
      <c r="C151" s="233"/>
    </row>
    <row r="152" spans="3:3" x14ac:dyDescent="0.3">
      <c r="C152" s="233"/>
    </row>
    <row r="153" spans="3:3" x14ac:dyDescent="0.3">
      <c r="C153" s="233"/>
    </row>
    <row r="154" spans="3:3" x14ac:dyDescent="0.3">
      <c r="C154" s="233"/>
    </row>
    <row r="155" spans="3:3" x14ac:dyDescent="0.3">
      <c r="C155" s="233"/>
    </row>
    <row r="156" spans="3:3" x14ac:dyDescent="0.3">
      <c r="C156" s="233"/>
    </row>
    <row r="157" spans="3:3" x14ac:dyDescent="0.3">
      <c r="C157" s="233"/>
    </row>
    <row r="158" spans="3:3" x14ac:dyDescent="0.3">
      <c r="C158" s="233"/>
    </row>
    <row r="159" spans="3:3" x14ac:dyDescent="0.3">
      <c r="C159" s="233"/>
    </row>
    <row r="160" spans="3:3" x14ac:dyDescent="0.3">
      <c r="C160" s="233"/>
    </row>
    <row r="161" spans="3:3" x14ac:dyDescent="0.3">
      <c r="C161" s="233"/>
    </row>
    <row r="162" spans="3:3" x14ac:dyDescent="0.3">
      <c r="C162" s="233"/>
    </row>
    <row r="163" spans="3:3" x14ac:dyDescent="0.3">
      <c r="C163" s="233"/>
    </row>
    <row r="164" spans="3:3" x14ac:dyDescent="0.3">
      <c r="C164" s="233"/>
    </row>
    <row r="165" spans="3:3" x14ac:dyDescent="0.3">
      <c r="C165" s="233"/>
    </row>
    <row r="166" spans="3:3" x14ac:dyDescent="0.3">
      <c r="C166" s="233"/>
    </row>
    <row r="167" spans="3:3" x14ac:dyDescent="0.3">
      <c r="C167" s="233"/>
    </row>
    <row r="168" spans="3:3" x14ac:dyDescent="0.3">
      <c r="C168" s="233"/>
    </row>
    <row r="169" spans="3:3" x14ac:dyDescent="0.3">
      <c r="C169" s="233"/>
    </row>
    <row r="170" spans="3:3" x14ac:dyDescent="0.3">
      <c r="C170" s="233"/>
    </row>
    <row r="171" spans="3:3" x14ac:dyDescent="0.3">
      <c r="C171" s="233"/>
    </row>
    <row r="172" spans="3:3" x14ac:dyDescent="0.3">
      <c r="C172" s="233"/>
    </row>
    <row r="173" spans="3:3" x14ac:dyDescent="0.3">
      <c r="C173" s="233"/>
    </row>
    <row r="174" spans="3:3" x14ac:dyDescent="0.3">
      <c r="C174" s="233"/>
    </row>
    <row r="175" spans="3:3" x14ac:dyDescent="0.3">
      <c r="C175" s="233"/>
    </row>
    <row r="176" spans="3:3" x14ac:dyDescent="0.3">
      <c r="C176" s="233"/>
    </row>
    <row r="177" spans="3:3" x14ac:dyDescent="0.3">
      <c r="C177" s="233"/>
    </row>
    <row r="178" spans="3:3" x14ac:dyDescent="0.3">
      <c r="C178" s="233"/>
    </row>
    <row r="179" spans="3:3" x14ac:dyDescent="0.3">
      <c r="C179" s="233"/>
    </row>
    <row r="180" spans="3:3" x14ac:dyDescent="0.3">
      <c r="C180" s="233"/>
    </row>
    <row r="181" spans="3:3" x14ac:dyDescent="0.3">
      <c r="C181" s="233"/>
    </row>
    <row r="182" spans="3:3" x14ac:dyDescent="0.3">
      <c r="C182" s="233"/>
    </row>
    <row r="183" spans="3:3" x14ac:dyDescent="0.3">
      <c r="C183" s="233"/>
    </row>
    <row r="184" spans="3:3" x14ac:dyDescent="0.3">
      <c r="C184" s="233"/>
    </row>
    <row r="185" spans="3:3" x14ac:dyDescent="0.3">
      <c r="C185" s="233"/>
    </row>
    <row r="186" spans="3:3" x14ac:dyDescent="0.3">
      <c r="C186" s="233"/>
    </row>
    <row r="187" spans="3:3" x14ac:dyDescent="0.3">
      <c r="C187" s="233"/>
    </row>
    <row r="188" spans="3:3" x14ac:dyDescent="0.3">
      <c r="C188" s="233"/>
    </row>
    <row r="189" spans="3:3" x14ac:dyDescent="0.3">
      <c r="C189" s="233"/>
    </row>
    <row r="190" spans="3:3" x14ac:dyDescent="0.3">
      <c r="C190" s="233"/>
    </row>
    <row r="191" spans="3:3" x14ac:dyDescent="0.3">
      <c r="C191" s="233"/>
    </row>
    <row r="192" spans="3:3" x14ac:dyDescent="0.3">
      <c r="C192" s="233"/>
    </row>
    <row r="193" spans="3:3" x14ac:dyDescent="0.3">
      <c r="C193" s="233"/>
    </row>
    <row r="194" spans="3:3" x14ac:dyDescent="0.3">
      <c r="C194" s="233"/>
    </row>
    <row r="195" spans="3:3" x14ac:dyDescent="0.3">
      <c r="C195" s="233"/>
    </row>
    <row r="196" spans="3:3" x14ac:dyDescent="0.3">
      <c r="C196" s="233"/>
    </row>
    <row r="197" spans="3:3" x14ac:dyDescent="0.3">
      <c r="C197" s="233"/>
    </row>
    <row r="198" spans="3:3" x14ac:dyDescent="0.3">
      <c r="C198" s="233"/>
    </row>
    <row r="199" spans="3:3" x14ac:dyDescent="0.3">
      <c r="C199" s="233"/>
    </row>
    <row r="200" spans="3:3" x14ac:dyDescent="0.3">
      <c r="C200" s="233"/>
    </row>
    <row r="201" spans="3:3" x14ac:dyDescent="0.3">
      <c r="C201" s="233"/>
    </row>
    <row r="202" spans="3:3" x14ac:dyDescent="0.3">
      <c r="C202" s="233"/>
    </row>
    <row r="203" spans="3:3" x14ac:dyDescent="0.3">
      <c r="C203" s="233"/>
    </row>
    <row r="204" spans="3:3" x14ac:dyDescent="0.3">
      <c r="C204" s="233"/>
    </row>
    <row r="205" spans="3:3" x14ac:dyDescent="0.3">
      <c r="C205" s="233"/>
    </row>
    <row r="206" spans="3:3" x14ac:dyDescent="0.3">
      <c r="C206" s="233"/>
    </row>
    <row r="207" spans="3:3" x14ac:dyDescent="0.3">
      <c r="C207" s="233"/>
    </row>
    <row r="208" spans="3:3" x14ac:dyDescent="0.3">
      <c r="C208" s="233"/>
    </row>
    <row r="209" spans="3:3" x14ac:dyDescent="0.3">
      <c r="C209" s="233"/>
    </row>
    <row r="210" spans="3:3" x14ac:dyDescent="0.3">
      <c r="C210" s="233"/>
    </row>
    <row r="211" spans="3:3" x14ac:dyDescent="0.3">
      <c r="C211" s="233"/>
    </row>
    <row r="212" spans="3:3" x14ac:dyDescent="0.3">
      <c r="C212" s="233"/>
    </row>
    <row r="213" spans="3:3" x14ac:dyDescent="0.3">
      <c r="C213" s="233"/>
    </row>
    <row r="214" spans="3:3" x14ac:dyDescent="0.3">
      <c r="C214" s="233"/>
    </row>
    <row r="215" spans="3:3" x14ac:dyDescent="0.3">
      <c r="C215" s="233"/>
    </row>
    <row r="216" spans="3:3" x14ac:dyDescent="0.3">
      <c r="C216" s="233"/>
    </row>
    <row r="217" spans="3:3" x14ac:dyDescent="0.3">
      <c r="C217" s="233"/>
    </row>
    <row r="218" spans="3:3" x14ac:dyDescent="0.3">
      <c r="C218" s="233"/>
    </row>
    <row r="219" spans="3:3" x14ac:dyDescent="0.3">
      <c r="C219" s="233"/>
    </row>
    <row r="220" spans="3:3" x14ac:dyDescent="0.3">
      <c r="C220" s="233"/>
    </row>
    <row r="221" spans="3:3" x14ac:dyDescent="0.3">
      <c r="C221" s="233"/>
    </row>
    <row r="222" spans="3:3" x14ac:dyDescent="0.3">
      <c r="C222" s="233"/>
    </row>
    <row r="223" spans="3:3" x14ac:dyDescent="0.3">
      <c r="C223" s="233"/>
    </row>
    <row r="224" spans="3:3" x14ac:dyDescent="0.3">
      <c r="C224" s="233"/>
    </row>
    <row r="225" spans="3:3" x14ac:dyDescent="0.3">
      <c r="C225" s="233"/>
    </row>
    <row r="226" spans="3:3" x14ac:dyDescent="0.3">
      <c r="C226" s="233"/>
    </row>
    <row r="227" spans="3:3" x14ac:dyDescent="0.3">
      <c r="C227" s="233"/>
    </row>
    <row r="228" spans="3:3" x14ac:dyDescent="0.3">
      <c r="C228" s="233"/>
    </row>
    <row r="229" spans="3:3" x14ac:dyDescent="0.3">
      <c r="C229" s="233"/>
    </row>
    <row r="230" spans="3:3" x14ac:dyDescent="0.3">
      <c r="C230" s="233"/>
    </row>
    <row r="231" spans="3:3" x14ac:dyDescent="0.3">
      <c r="C231" s="233"/>
    </row>
    <row r="232" spans="3:3" x14ac:dyDescent="0.3">
      <c r="C232" s="233"/>
    </row>
    <row r="233" spans="3:3" x14ac:dyDescent="0.3">
      <c r="C233" s="233"/>
    </row>
    <row r="234" spans="3:3" x14ac:dyDescent="0.3">
      <c r="C234" s="233"/>
    </row>
    <row r="235" spans="3:3" x14ac:dyDescent="0.3">
      <c r="C235" s="233"/>
    </row>
    <row r="236" spans="3:3" x14ac:dyDescent="0.3">
      <c r="C236" s="233"/>
    </row>
    <row r="237" spans="3:3" x14ac:dyDescent="0.3">
      <c r="C237" s="233"/>
    </row>
    <row r="238" spans="3:3" x14ac:dyDescent="0.3">
      <c r="C238" s="233"/>
    </row>
    <row r="239" spans="3:3" x14ac:dyDescent="0.3">
      <c r="C239" s="233"/>
    </row>
    <row r="240" spans="3:3" x14ac:dyDescent="0.3">
      <c r="C240" s="233"/>
    </row>
    <row r="241" spans="3:3" x14ac:dyDescent="0.3">
      <c r="C241" s="233"/>
    </row>
    <row r="242" spans="3:3" x14ac:dyDescent="0.3">
      <c r="C242" s="233"/>
    </row>
    <row r="243" spans="3:3" x14ac:dyDescent="0.3">
      <c r="C243" s="233"/>
    </row>
    <row r="244" spans="3:3" x14ac:dyDescent="0.3">
      <c r="C244" s="233"/>
    </row>
    <row r="245" spans="3:3" x14ac:dyDescent="0.3">
      <c r="C245" s="233"/>
    </row>
    <row r="246" spans="3:3" x14ac:dyDescent="0.3">
      <c r="C246" s="233"/>
    </row>
    <row r="247" spans="3:3" x14ac:dyDescent="0.3">
      <c r="C247" s="233"/>
    </row>
    <row r="248" spans="3:3" x14ac:dyDescent="0.3">
      <c r="C248" s="233"/>
    </row>
    <row r="249" spans="3:3" x14ac:dyDescent="0.3">
      <c r="C249" s="233"/>
    </row>
    <row r="250" spans="3:3" x14ac:dyDescent="0.3">
      <c r="C250" s="233"/>
    </row>
    <row r="251" spans="3:3" x14ac:dyDescent="0.3">
      <c r="C251" s="233"/>
    </row>
    <row r="252" spans="3:3" x14ac:dyDescent="0.3">
      <c r="C252" s="233"/>
    </row>
    <row r="253" spans="3:3" x14ac:dyDescent="0.3">
      <c r="C253" s="233"/>
    </row>
    <row r="254" spans="3:3" x14ac:dyDescent="0.3">
      <c r="C254" s="233"/>
    </row>
    <row r="255" spans="3:3" x14ac:dyDescent="0.3">
      <c r="C255" s="233"/>
    </row>
    <row r="256" spans="3:3" x14ac:dyDescent="0.3">
      <c r="C256" s="233"/>
    </row>
    <row r="257" spans="3:3" x14ac:dyDescent="0.3">
      <c r="C257" s="233"/>
    </row>
    <row r="258" spans="3:3" x14ac:dyDescent="0.3">
      <c r="C258" s="233"/>
    </row>
    <row r="259" spans="3:3" x14ac:dyDescent="0.3">
      <c r="C259" s="233"/>
    </row>
    <row r="260" spans="3:3" x14ac:dyDescent="0.3">
      <c r="C260" s="233"/>
    </row>
    <row r="261" spans="3:3" x14ac:dyDescent="0.3">
      <c r="C261" s="233"/>
    </row>
    <row r="262" spans="3:3" x14ac:dyDescent="0.3">
      <c r="C262" s="233"/>
    </row>
    <row r="263" spans="3:3" x14ac:dyDescent="0.3">
      <c r="C263" s="233"/>
    </row>
    <row r="264" spans="3:3" x14ac:dyDescent="0.3">
      <c r="C264" s="233"/>
    </row>
    <row r="265" spans="3:3" x14ac:dyDescent="0.3">
      <c r="C265" s="233"/>
    </row>
    <row r="266" spans="3:3" x14ac:dyDescent="0.3">
      <c r="C266" s="233"/>
    </row>
    <row r="267" spans="3:3" x14ac:dyDescent="0.3">
      <c r="C267" s="233"/>
    </row>
    <row r="268" spans="3:3" x14ac:dyDescent="0.3">
      <c r="C268" s="233"/>
    </row>
    <row r="269" spans="3:3" x14ac:dyDescent="0.3">
      <c r="C269" s="233"/>
    </row>
    <row r="270" spans="3:3" x14ac:dyDescent="0.3">
      <c r="C270" s="233"/>
    </row>
    <row r="271" spans="3:3" x14ac:dyDescent="0.3">
      <c r="C271" s="233"/>
    </row>
    <row r="272" spans="3:3" x14ac:dyDescent="0.3">
      <c r="C272" s="233"/>
    </row>
    <row r="273" spans="3:3" x14ac:dyDescent="0.3">
      <c r="C273" s="233"/>
    </row>
    <row r="274" spans="3:3" x14ac:dyDescent="0.3">
      <c r="C274" s="233"/>
    </row>
    <row r="275" spans="3:3" x14ac:dyDescent="0.3">
      <c r="C275" s="233"/>
    </row>
    <row r="276" spans="3:3" x14ac:dyDescent="0.3">
      <c r="C276" s="233"/>
    </row>
    <row r="277" spans="3:3" x14ac:dyDescent="0.3">
      <c r="C277" s="233"/>
    </row>
    <row r="278" spans="3:3" x14ac:dyDescent="0.3">
      <c r="C278" s="233"/>
    </row>
    <row r="279" spans="3:3" x14ac:dyDescent="0.3">
      <c r="C279" s="233"/>
    </row>
    <row r="280" spans="3:3" x14ac:dyDescent="0.3">
      <c r="C280" s="233"/>
    </row>
    <row r="281" spans="3:3" x14ac:dyDescent="0.3">
      <c r="C281" s="233"/>
    </row>
    <row r="282" spans="3:3" x14ac:dyDescent="0.3">
      <c r="C282" s="233"/>
    </row>
    <row r="283" spans="3:3" x14ac:dyDescent="0.3">
      <c r="C283" s="233"/>
    </row>
    <row r="284" spans="3:3" x14ac:dyDescent="0.3">
      <c r="C284" s="233"/>
    </row>
    <row r="285" spans="3:3" x14ac:dyDescent="0.3">
      <c r="C285" s="233"/>
    </row>
    <row r="286" spans="3:3" x14ac:dyDescent="0.3">
      <c r="C286" s="233"/>
    </row>
    <row r="287" spans="3:3" x14ac:dyDescent="0.3">
      <c r="C287" s="233"/>
    </row>
    <row r="288" spans="3:3" x14ac:dyDescent="0.3">
      <c r="C288" s="233"/>
    </row>
    <row r="289" spans="3:3" x14ac:dyDescent="0.3">
      <c r="C289" s="233"/>
    </row>
    <row r="290" spans="3:3" x14ac:dyDescent="0.3">
      <c r="C290" s="233"/>
    </row>
    <row r="291" spans="3:3" x14ac:dyDescent="0.3">
      <c r="C291" s="233"/>
    </row>
    <row r="292" spans="3:3" x14ac:dyDescent="0.3">
      <c r="C292" s="233"/>
    </row>
    <row r="293" spans="3:3" x14ac:dyDescent="0.3">
      <c r="C293" s="233"/>
    </row>
    <row r="294" spans="3:3" x14ac:dyDescent="0.3">
      <c r="C294" s="233"/>
    </row>
    <row r="295" spans="3:3" x14ac:dyDescent="0.3">
      <c r="C295" s="233"/>
    </row>
    <row r="296" spans="3:3" x14ac:dyDescent="0.3">
      <c r="C296" s="233"/>
    </row>
    <row r="297" spans="3:3" x14ac:dyDescent="0.3">
      <c r="C297" s="233"/>
    </row>
    <row r="298" spans="3:3" x14ac:dyDescent="0.3">
      <c r="C298" s="233"/>
    </row>
    <row r="299" spans="3:3" x14ac:dyDescent="0.3">
      <c r="C299" s="233"/>
    </row>
    <row r="300" spans="3:3" x14ac:dyDescent="0.3">
      <c r="C300" s="233"/>
    </row>
    <row r="301" spans="3:3" x14ac:dyDescent="0.3">
      <c r="C301" s="233"/>
    </row>
    <row r="302" spans="3:3" x14ac:dyDescent="0.3">
      <c r="C302" s="233"/>
    </row>
    <row r="303" spans="3:3" x14ac:dyDescent="0.3">
      <c r="C303" s="233"/>
    </row>
    <row r="304" spans="3:3" x14ac:dyDescent="0.3">
      <c r="C304" s="233"/>
    </row>
    <row r="305" spans="3:3" x14ac:dyDescent="0.3">
      <c r="C305" s="233"/>
    </row>
    <row r="306" spans="3:3" x14ac:dyDescent="0.3">
      <c r="C306" s="233"/>
    </row>
    <row r="307" spans="3:3" x14ac:dyDescent="0.3">
      <c r="C307" s="233"/>
    </row>
    <row r="308" spans="3:3" x14ac:dyDescent="0.3">
      <c r="C308" s="233"/>
    </row>
    <row r="309" spans="3:3" x14ac:dyDescent="0.3">
      <c r="C309" s="233"/>
    </row>
    <row r="310" spans="3:3" x14ac:dyDescent="0.3">
      <c r="C310" s="233"/>
    </row>
    <row r="311" spans="3:3" x14ac:dyDescent="0.3">
      <c r="C311" s="233"/>
    </row>
    <row r="312" spans="3:3" x14ac:dyDescent="0.3">
      <c r="C312" s="233"/>
    </row>
    <row r="313" spans="3:3" x14ac:dyDescent="0.3">
      <c r="C313" s="233"/>
    </row>
    <row r="314" spans="3:3" x14ac:dyDescent="0.3">
      <c r="C314" s="233"/>
    </row>
    <row r="315" spans="3:3" x14ac:dyDescent="0.3">
      <c r="C315" s="233"/>
    </row>
    <row r="316" spans="3:3" x14ac:dyDescent="0.3">
      <c r="C316" s="233"/>
    </row>
    <row r="317" spans="3:3" x14ac:dyDescent="0.3">
      <c r="C317" s="233"/>
    </row>
    <row r="318" spans="3:3" x14ac:dyDescent="0.3">
      <c r="C318" s="233"/>
    </row>
    <row r="319" spans="3:3" x14ac:dyDescent="0.3">
      <c r="C319" s="233"/>
    </row>
    <row r="320" spans="3:3" x14ac:dyDescent="0.3">
      <c r="C320" s="233"/>
    </row>
    <row r="321" spans="3:3" x14ac:dyDescent="0.3">
      <c r="C321" s="233"/>
    </row>
    <row r="322" spans="3:3" x14ac:dyDescent="0.3">
      <c r="C322" s="233"/>
    </row>
    <row r="323" spans="3:3" x14ac:dyDescent="0.3">
      <c r="C323" s="233"/>
    </row>
    <row r="324" spans="3:3" x14ac:dyDescent="0.3">
      <c r="C324" s="233"/>
    </row>
    <row r="325" spans="3:3" x14ac:dyDescent="0.3">
      <c r="C325" s="233"/>
    </row>
    <row r="326" spans="3:3" x14ac:dyDescent="0.3">
      <c r="C326" s="233"/>
    </row>
    <row r="327" spans="3:3" x14ac:dyDescent="0.3">
      <c r="C327" s="233"/>
    </row>
    <row r="328" spans="3:3" x14ac:dyDescent="0.3">
      <c r="C328" s="233"/>
    </row>
    <row r="329" spans="3:3" x14ac:dyDescent="0.3">
      <c r="C329" s="233"/>
    </row>
    <row r="330" spans="3:3" x14ac:dyDescent="0.3">
      <c r="C330" s="233"/>
    </row>
    <row r="331" spans="3:3" x14ac:dyDescent="0.3">
      <c r="C331" s="233"/>
    </row>
    <row r="332" spans="3:3" x14ac:dyDescent="0.3">
      <c r="C332" s="233"/>
    </row>
    <row r="333" spans="3:3" x14ac:dyDescent="0.3">
      <c r="C333" s="233"/>
    </row>
    <row r="334" spans="3:3" x14ac:dyDescent="0.3">
      <c r="C334" s="233"/>
    </row>
    <row r="335" spans="3:3" x14ac:dyDescent="0.3">
      <c r="C335" s="233"/>
    </row>
    <row r="336" spans="3:3" x14ac:dyDescent="0.3">
      <c r="C336" s="233"/>
    </row>
    <row r="337" spans="3:3" x14ac:dyDescent="0.3">
      <c r="C337" s="233"/>
    </row>
    <row r="338" spans="3:3" x14ac:dyDescent="0.3">
      <c r="C338" s="233"/>
    </row>
    <row r="339" spans="3:3" x14ac:dyDescent="0.3">
      <c r="C339" s="233"/>
    </row>
    <row r="340" spans="3:3" x14ac:dyDescent="0.3">
      <c r="C340" s="233"/>
    </row>
    <row r="341" spans="3:3" x14ac:dyDescent="0.3">
      <c r="C341" s="233"/>
    </row>
    <row r="342" spans="3:3" x14ac:dyDescent="0.3">
      <c r="C342" s="233"/>
    </row>
    <row r="343" spans="3:3" x14ac:dyDescent="0.3">
      <c r="C343" s="233"/>
    </row>
    <row r="344" spans="3:3" x14ac:dyDescent="0.3">
      <c r="C344" s="233"/>
    </row>
    <row r="345" spans="3:3" x14ac:dyDescent="0.3">
      <c r="C345" s="233"/>
    </row>
    <row r="346" spans="3:3" x14ac:dyDescent="0.3">
      <c r="C346" s="233"/>
    </row>
    <row r="347" spans="3:3" x14ac:dyDescent="0.3">
      <c r="C347" s="233"/>
    </row>
    <row r="348" spans="3:3" x14ac:dyDescent="0.3">
      <c r="C348" s="233"/>
    </row>
    <row r="349" spans="3:3" x14ac:dyDescent="0.3">
      <c r="C349" s="233"/>
    </row>
    <row r="350" spans="3:3" x14ac:dyDescent="0.3">
      <c r="C350" s="233"/>
    </row>
    <row r="351" spans="3:3" x14ac:dyDescent="0.3">
      <c r="C351" s="233"/>
    </row>
    <row r="352" spans="3:3" x14ac:dyDescent="0.3">
      <c r="C352" s="233"/>
    </row>
    <row r="353" spans="3:3" x14ac:dyDescent="0.3">
      <c r="C353" s="233"/>
    </row>
    <row r="354" spans="3:3" x14ac:dyDescent="0.3">
      <c r="C354" s="233"/>
    </row>
    <row r="355" spans="3:3" x14ac:dyDescent="0.3">
      <c r="C355" s="233"/>
    </row>
    <row r="356" spans="3:3" x14ac:dyDescent="0.3">
      <c r="C356" s="233"/>
    </row>
    <row r="357" spans="3:3" x14ac:dyDescent="0.3">
      <c r="C357" s="233"/>
    </row>
    <row r="358" spans="3:3" x14ac:dyDescent="0.3">
      <c r="C358" s="233"/>
    </row>
    <row r="359" spans="3:3" x14ac:dyDescent="0.3">
      <c r="C359" s="233"/>
    </row>
    <row r="360" spans="3:3" x14ac:dyDescent="0.3">
      <c r="C360" s="233"/>
    </row>
    <row r="361" spans="3:3" x14ac:dyDescent="0.3">
      <c r="C361" s="233"/>
    </row>
    <row r="362" spans="3:3" x14ac:dyDescent="0.3">
      <c r="C362" s="233"/>
    </row>
    <row r="363" spans="3:3" x14ac:dyDescent="0.3">
      <c r="C363" s="233"/>
    </row>
    <row r="364" spans="3:3" x14ac:dyDescent="0.3">
      <c r="C364" s="233"/>
    </row>
    <row r="365" spans="3:3" x14ac:dyDescent="0.3">
      <c r="C365" s="233"/>
    </row>
    <row r="366" spans="3:3" x14ac:dyDescent="0.3">
      <c r="C366" s="233"/>
    </row>
    <row r="367" spans="3:3" x14ac:dyDescent="0.3">
      <c r="C367" s="233"/>
    </row>
    <row r="368" spans="3:3" x14ac:dyDescent="0.3">
      <c r="C368" s="233"/>
    </row>
    <row r="369" spans="3:3" x14ac:dyDescent="0.3">
      <c r="C369" s="233"/>
    </row>
    <row r="370" spans="3:3" x14ac:dyDescent="0.3">
      <c r="C370" s="233"/>
    </row>
    <row r="371" spans="3:3" x14ac:dyDescent="0.3">
      <c r="C371" s="233"/>
    </row>
    <row r="372" spans="3:3" x14ac:dyDescent="0.3">
      <c r="C372" s="233"/>
    </row>
    <row r="373" spans="3:3" x14ac:dyDescent="0.3">
      <c r="C373" s="233"/>
    </row>
    <row r="374" spans="3:3" x14ac:dyDescent="0.3">
      <c r="C374" s="233"/>
    </row>
    <row r="375" spans="3:3" x14ac:dyDescent="0.3">
      <c r="C375" s="233"/>
    </row>
    <row r="376" spans="3:3" x14ac:dyDescent="0.3">
      <c r="C376" s="233"/>
    </row>
    <row r="377" spans="3:3" x14ac:dyDescent="0.3">
      <c r="C377" s="233"/>
    </row>
    <row r="378" spans="3:3" x14ac:dyDescent="0.3">
      <c r="C378" s="233"/>
    </row>
    <row r="379" spans="3:3" x14ac:dyDescent="0.3">
      <c r="C379" s="233"/>
    </row>
    <row r="380" spans="3:3" x14ac:dyDescent="0.3">
      <c r="C380" s="233"/>
    </row>
    <row r="381" spans="3:3" x14ac:dyDescent="0.3">
      <c r="C381" s="233"/>
    </row>
    <row r="382" spans="3:3" x14ac:dyDescent="0.3">
      <c r="C382" s="233"/>
    </row>
    <row r="383" spans="3:3" x14ac:dyDescent="0.3">
      <c r="C383" s="233"/>
    </row>
    <row r="384" spans="3:3" x14ac:dyDescent="0.3">
      <c r="C384" s="233"/>
    </row>
    <row r="385" spans="3:3" x14ac:dyDescent="0.3">
      <c r="C385" s="233"/>
    </row>
    <row r="386" spans="3:3" x14ac:dyDescent="0.3">
      <c r="C386" s="233"/>
    </row>
    <row r="387" spans="3:3" x14ac:dyDescent="0.3">
      <c r="C387" s="233"/>
    </row>
    <row r="388" spans="3:3" x14ac:dyDescent="0.3">
      <c r="C388" s="233"/>
    </row>
    <row r="389" spans="3:3" x14ac:dyDescent="0.3">
      <c r="C389" s="233"/>
    </row>
    <row r="390" spans="3:3" x14ac:dyDescent="0.3">
      <c r="C390" s="233"/>
    </row>
    <row r="391" spans="3:3" x14ac:dyDescent="0.3">
      <c r="C391" s="233"/>
    </row>
    <row r="392" spans="3:3" x14ac:dyDescent="0.3">
      <c r="C392" s="233"/>
    </row>
    <row r="393" spans="3:3" x14ac:dyDescent="0.3">
      <c r="C393" s="233"/>
    </row>
    <row r="394" spans="3:3" x14ac:dyDescent="0.3">
      <c r="C394" s="233"/>
    </row>
    <row r="395" spans="3:3" x14ac:dyDescent="0.3">
      <c r="C395" s="233"/>
    </row>
    <row r="396" spans="3:3" x14ac:dyDescent="0.3">
      <c r="C396" s="233"/>
    </row>
    <row r="397" spans="3:3" x14ac:dyDescent="0.3">
      <c r="C397" s="233"/>
    </row>
    <row r="398" spans="3:3" x14ac:dyDescent="0.3">
      <c r="C398" s="233"/>
    </row>
    <row r="399" spans="3:3" x14ac:dyDescent="0.3">
      <c r="C399" s="233"/>
    </row>
    <row r="400" spans="3:3" x14ac:dyDescent="0.3">
      <c r="C400" s="233"/>
    </row>
    <row r="401" spans="3:3" x14ac:dyDescent="0.3">
      <c r="C401" s="233"/>
    </row>
    <row r="402" spans="3:3" x14ac:dyDescent="0.3">
      <c r="C402" s="233"/>
    </row>
    <row r="403" spans="3:3" x14ac:dyDescent="0.3">
      <c r="C403" s="233"/>
    </row>
    <row r="404" spans="3:3" x14ac:dyDescent="0.3">
      <c r="C404" s="233"/>
    </row>
    <row r="405" spans="3:3" x14ac:dyDescent="0.3">
      <c r="C405" s="233"/>
    </row>
    <row r="406" spans="3:3" x14ac:dyDescent="0.3">
      <c r="C406" s="233"/>
    </row>
    <row r="407" spans="3:3" x14ac:dyDescent="0.3">
      <c r="C407" s="233"/>
    </row>
    <row r="408" spans="3:3" x14ac:dyDescent="0.3">
      <c r="C408" s="233"/>
    </row>
    <row r="409" spans="3:3" x14ac:dyDescent="0.3">
      <c r="C409" s="233"/>
    </row>
    <row r="410" spans="3:3" x14ac:dyDescent="0.3">
      <c r="C410" s="233"/>
    </row>
    <row r="411" spans="3:3" x14ac:dyDescent="0.3">
      <c r="C411" s="233"/>
    </row>
    <row r="412" spans="3:3" x14ac:dyDescent="0.3">
      <c r="C412" s="233"/>
    </row>
    <row r="413" spans="3:3" x14ac:dyDescent="0.3">
      <c r="C413" s="233"/>
    </row>
    <row r="414" spans="3:3" x14ac:dyDescent="0.3">
      <c r="C414" s="233"/>
    </row>
    <row r="415" spans="3:3" x14ac:dyDescent="0.3">
      <c r="C415" s="233"/>
    </row>
    <row r="416" spans="3:3" x14ac:dyDescent="0.3">
      <c r="C416" s="233"/>
    </row>
    <row r="417" spans="3:3" x14ac:dyDescent="0.3">
      <c r="C417" s="233"/>
    </row>
    <row r="418" spans="3:3" x14ac:dyDescent="0.3">
      <c r="C418" s="233"/>
    </row>
    <row r="419" spans="3:3" x14ac:dyDescent="0.3">
      <c r="C419" s="233"/>
    </row>
    <row r="420" spans="3:3" x14ac:dyDescent="0.3">
      <c r="C420" s="233"/>
    </row>
    <row r="421" spans="3:3" x14ac:dyDescent="0.3">
      <c r="C421" s="233"/>
    </row>
    <row r="422" spans="3:3" x14ac:dyDescent="0.3">
      <c r="C422" s="233"/>
    </row>
    <row r="423" spans="3:3" x14ac:dyDescent="0.3">
      <c r="C423" s="233"/>
    </row>
    <row r="424" spans="3:3" x14ac:dyDescent="0.3">
      <c r="C424" s="233"/>
    </row>
    <row r="425" spans="3:3" x14ac:dyDescent="0.3">
      <c r="C425" s="233"/>
    </row>
    <row r="426" spans="3:3" x14ac:dyDescent="0.3">
      <c r="C426" s="233"/>
    </row>
    <row r="427" spans="3:3" x14ac:dyDescent="0.3">
      <c r="C427" s="233"/>
    </row>
    <row r="428" spans="3:3" x14ac:dyDescent="0.3">
      <c r="C428" s="233"/>
    </row>
    <row r="429" spans="3:3" x14ac:dyDescent="0.3">
      <c r="C429" s="233"/>
    </row>
    <row r="430" spans="3:3" x14ac:dyDescent="0.3">
      <c r="C430" s="233"/>
    </row>
    <row r="431" spans="3:3" x14ac:dyDescent="0.3">
      <c r="C431" s="233"/>
    </row>
    <row r="432" spans="3:3" x14ac:dyDescent="0.3">
      <c r="C432" s="233"/>
    </row>
    <row r="433" spans="3:3" x14ac:dyDescent="0.3">
      <c r="C433" s="233"/>
    </row>
    <row r="434" spans="3:3" x14ac:dyDescent="0.3">
      <c r="C434" s="233"/>
    </row>
    <row r="435" spans="3:3" x14ac:dyDescent="0.3">
      <c r="C435" s="233"/>
    </row>
    <row r="436" spans="3:3" x14ac:dyDescent="0.3">
      <c r="C436" s="233"/>
    </row>
    <row r="437" spans="3:3" x14ac:dyDescent="0.3">
      <c r="C437" s="233"/>
    </row>
    <row r="438" spans="3:3" x14ac:dyDescent="0.3">
      <c r="C438" s="233"/>
    </row>
    <row r="439" spans="3:3" x14ac:dyDescent="0.3">
      <c r="C439" s="233"/>
    </row>
    <row r="440" spans="3:3" x14ac:dyDescent="0.3">
      <c r="C440" s="233"/>
    </row>
    <row r="441" spans="3:3" x14ac:dyDescent="0.3">
      <c r="C441" s="233"/>
    </row>
    <row r="442" spans="3:3" x14ac:dyDescent="0.3">
      <c r="C442" s="233"/>
    </row>
    <row r="443" spans="3:3" x14ac:dyDescent="0.3">
      <c r="C443" s="233"/>
    </row>
    <row r="444" spans="3:3" x14ac:dyDescent="0.3">
      <c r="C444" s="233"/>
    </row>
    <row r="445" spans="3:3" x14ac:dyDescent="0.3">
      <c r="C445" s="233"/>
    </row>
    <row r="446" spans="3:3" x14ac:dyDescent="0.3">
      <c r="C446" s="233"/>
    </row>
    <row r="447" spans="3:3" x14ac:dyDescent="0.3">
      <c r="C447" s="233"/>
    </row>
    <row r="448" spans="3:3" x14ac:dyDescent="0.3">
      <c r="C448" s="233"/>
    </row>
    <row r="449" spans="3:3" x14ac:dyDescent="0.3">
      <c r="C449" s="233"/>
    </row>
    <row r="450" spans="3:3" x14ac:dyDescent="0.3">
      <c r="C450" s="233"/>
    </row>
    <row r="451" spans="3:3" x14ac:dyDescent="0.3">
      <c r="C451" s="233"/>
    </row>
    <row r="452" spans="3:3" x14ac:dyDescent="0.3">
      <c r="C452" s="233"/>
    </row>
    <row r="453" spans="3:3" x14ac:dyDescent="0.3">
      <c r="C453" s="233"/>
    </row>
    <row r="454" spans="3:3" x14ac:dyDescent="0.3">
      <c r="C454" s="233"/>
    </row>
    <row r="455" spans="3:3" x14ac:dyDescent="0.3">
      <c r="C455" s="233"/>
    </row>
    <row r="456" spans="3:3" x14ac:dyDescent="0.3">
      <c r="C456" s="233"/>
    </row>
    <row r="457" spans="3:3" x14ac:dyDescent="0.3">
      <c r="C457" s="233"/>
    </row>
    <row r="458" spans="3:3" x14ac:dyDescent="0.3">
      <c r="C458" s="233"/>
    </row>
    <row r="459" spans="3:3" x14ac:dyDescent="0.3">
      <c r="C459" s="233"/>
    </row>
    <row r="460" spans="3:3" x14ac:dyDescent="0.3">
      <c r="C460" s="233"/>
    </row>
    <row r="461" spans="3:3" x14ac:dyDescent="0.3">
      <c r="C461" s="233"/>
    </row>
    <row r="462" spans="3:3" x14ac:dyDescent="0.3">
      <c r="C462" s="233"/>
    </row>
    <row r="463" spans="3:3" x14ac:dyDescent="0.3">
      <c r="C463" s="233"/>
    </row>
    <row r="464" spans="3:3" x14ac:dyDescent="0.3">
      <c r="C464" s="233"/>
    </row>
    <row r="465" spans="3:3" x14ac:dyDescent="0.3">
      <c r="C465" s="233"/>
    </row>
    <row r="466" spans="3:3" x14ac:dyDescent="0.3">
      <c r="C466" s="233"/>
    </row>
    <row r="467" spans="3:3" x14ac:dyDescent="0.3">
      <c r="C467" s="233"/>
    </row>
    <row r="468" spans="3:3" x14ac:dyDescent="0.3">
      <c r="C468" s="233"/>
    </row>
    <row r="469" spans="3:3" x14ac:dyDescent="0.3">
      <c r="C469" s="233"/>
    </row>
    <row r="470" spans="3:3" x14ac:dyDescent="0.3">
      <c r="C470" s="233"/>
    </row>
    <row r="471" spans="3:3" x14ac:dyDescent="0.3">
      <c r="C471" s="233"/>
    </row>
    <row r="472" spans="3:3" x14ac:dyDescent="0.3">
      <c r="C472" s="233"/>
    </row>
    <row r="473" spans="3:3" x14ac:dyDescent="0.3">
      <c r="C473" s="233"/>
    </row>
    <row r="474" spans="3:3" x14ac:dyDescent="0.3">
      <c r="C474" s="233"/>
    </row>
    <row r="475" spans="3:3" x14ac:dyDescent="0.3">
      <c r="C475" s="233"/>
    </row>
    <row r="476" spans="3:3" x14ac:dyDescent="0.3">
      <c r="C476" s="233"/>
    </row>
    <row r="477" spans="3:3" x14ac:dyDescent="0.3">
      <c r="C477" s="233"/>
    </row>
    <row r="478" spans="3:3" x14ac:dyDescent="0.3">
      <c r="C478" s="233"/>
    </row>
    <row r="479" spans="3:3" x14ac:dyDescent="0.3">
      <c r="C479" s="233"/>
    </row>
    <row r="480" spans="3:3" x14ac:dyDescent="0.3">
      <c r="C480" s="233"/>
    </row>
    <row r="481" spans="3:3" x14ac:dyDescent="0.3">
      <c r="C481" s="233"/>
    </row>
    <row r="482" spans="3:3" x14ac:dyDescent="0.3">
      <c r="C482" s="233"/>
    </row>
    <row r="483" spans="3:3" x14ac:dyDescent="0.3">
      <c r="C483" s="233"/>
    </row>
    <row r="484" spans="3:3" x14ac:dyDescent="0.3">
      <c r="C484" s="233"/>
    </row>
    <row r="485" spans="3:3" x14ac:dyDescent="0.3">
      <c r="C485" s="233"/>
    </row>
    <row r="486" spans="3:3" x14ac:dyDescent="0.3">
      <c r="C486" s="233"/>
    </row>
    <row r="487" spans="3:3" x14ac:dyDescent="0.3">
      <c r="C487" s="233"/>
    </row>
    <row r="488" spans="3:3" x14ac:dyDescent="0.3">
      <c r="C488" s="233"/>
    </row>
    <row r="489" spans="3:3" x14ac:dyDescent="0.3">
      <c r="C489" s="233"/>
    </row>
    <row r="490" spans="3:3" x14ac:dyDescent="0.3">
      <c r="C490" s="233"/>
    </row>
    <row r="491" spans="3:3" x14ac:dyDescent="0.3">
      <c r="C491" s="233"/>
    </row>
    <row r="492" spans="3:3" x14ac:dyDescent="0.3">
      <c r="C492" s="233"/>
    </row>
    <row r="493" spans="3:3" x14ac:dyDescent="0.3">
      <c r="C493" s="233"/>
    </row>
    <row r="494" spans="3:3" x14ac:dyDescent="0.3">
      <c r="C494" s="233"/>
    </row>
    <row r="495" spans="3:3" x14ac:dyDescent="0.3">
      <c r="C495" s="233"/>
    </row>
    <row r="496" spans="3:3" x14ac:dyDescent="0.3">
      <c r="C496" s="233"/>
    </row>
    <row r="497" spans="3:3" x14ac:dyDescent="0.3">
      <c r="C497" s="233"/>
    </row>
    <row r="498" spans="3:3" x14ac:dyDescent="0.3">
      <c r="C498" s="233"/>
    </row>
    <row r="499" spans="3:3" x14ac:dyDescent="0.3">
      <c r="C499" s="233"/>
    </row>
    <row r="500" spans="3:3" x14ac:dyDescent="0.3">
      <c r="C500" s="233"/>
    </row>
    <row r="501" spans="3:3" x14ac:dyDescent="0.3">
      <c r="C501" s="233"/>
    </row>
    <row r="502" spans="3:3" x14ac:dyDescent="0.3">
      <c r="C502" s="233"/>
    </row>
    <row r="503" spans="3:3" x14ac:dyDescent="0.3">
      <c r="C503" s="233"/>
    </row>
    <row r="504" spans="3:3" x14ac:dyDescent="0.3">
      <c r="C504" s="233"/>
    </row>
    <row r="505" spans="3:3" x14ac:dyDescent="0.3">
      <c r="C505" s="233"/>
    </row>
    <row r="506" spans="3:3" x14ac:dyDescent="0.3">
      <c r="C506" s="233"/>
    </row>
    <row r="507" spans="3:3" x14ac:dyDescent="0.3">
      <c r="C507" s="233"/>
    </row>
    <row r="508" spans="3:3" x14ac:dyDescent="0.3">
      <c r="C508" s="233"/>
    </row>
    <row r="509" spans="3:3" x14ac:dyDescent="0.3">
      <c r="C509" s="233"/>
    </row>
    <row r="510" spans="3:3" x14ac:dyDescent="0.3">
      <c r="C510" s="233"/>
    </row>
    <row r="511" spans="3:3" x14ac:dyDescent="0.3">
      <c r="C511" s="233"/>
    </row>
    <row r="512" spans="3:3" x14ac:dyDescent="0.3">
      <c r="C512" s="233"/>
    </row>
    <row r="513" spans="3:3" x14ac:dyDescent="0.3">
      <c r="C513" s="233"/>
    </row>
    <row r="514" spans="3:3" x14ac:dyDescent="0.3">
      <c r="C514" s="233"/>
    </row>
    <row r="515" spans="3:3" x14ac:dyDescent="0.3">
      <c r="C515" s="233"/>
    </row>
    <row r="516" spans="3:3" x14ac:dyDescent="0.3">
      <c r="C516" s="233"/>
    </row>
    <row r="517" spans="3:3" x14ac:dyDescent="0.3">
      <c r="C517" s="233"/>
    </row>
    <row r="518" spans="3:3" x14ac:dyDescent="0.3">
      <c r="C518" s="233"/>
    </row>
    <row r="519" spans="3:3" x14ac:dyDescent="0.3">
      <c r="C519" s="233"/>
    </row>
    <row r="520" spans="3:3" x14ac:dyDescent="0.3">
      <c r="C520" s="233"/>
    </row>
    <row r="521" spans="3:3" x14ac:dyDescent="0.3">
      <c r="C521" s="233"/>
    </row>
    <row r="522" spans="3:3" x14ac:dyDescent="0.3">
      <c r="C522" s="233"/>
    </row>
    <row r="523" spans="3:3" x14ac:dyDescent="0.3">
      <c r="C523" s="233"/>
    </row>
    <row r="524" spans="3:3" x14ac:dyDescent="0.3">
      <c r="C524" s="233"/>
    </row>
    <row r="525" spans="3:3" x14ac:dyDescent="0.3">
      <c r="C525" s="233"/>
    </row>
    <row r="526" spans="3:3" x14ac:dyDescent="0.3">
      <c r="C526" s="233"/>
    </row>
    <row r="527" spans="3:3" x14ac:dyDescent="0.3">
      <c r="C527" s="233"/>
    </row>
    <row r="528" spans="3:3" x14ac:dyDescent="0.3">
      <c r="C528" s="233"/>
    </row>
    <row r="529" spans="3:3" x14ac:dyDescent="0.3">
      <c r="C529" s="233"/>
    </row>
    <row r="530" spans="3:3" x14ac:dyDescent="0.3">
      <c r="C530" s="233"/>
    </row>
    <row r="531" spans="3:3" x14ac:dyDescent="0.3">
      <c r="C531" s="233"/>
    </row>
    <row r="532" spans="3:3" x14ac:dyDescent="0.3">
      <c r="C532" s="233"/>
    </row>
    <row r="533" spans="3:3" x14ac:dyDescent="0.3">
      <c r="C533" s="233"/>
    </row>
    <row r="534" spans="3:3" x14ac:dyDescent="0.3">
      <c r="C534" s="233"/>
    </row>
    <row r="535" spans="3:3" x14ac:dyDescent="0.3">
      <c r="C535" s="233"/>
    </row>
    <row r="536" spans="3:3" x14ac:dyDescent="0.3">
      <c r="C536" s="233"/>
    </row>
    <row r="537" spans="3:3" x14ac:dyDescent="0.3">
      <c r="C537" s="233"/>
    </row>
    <row r="538" spans="3:3" x14ac:dyDescent="0.3">
      <c r="C538" s="233"/>
    </row>
    <row r="539" spans="3:3" x14ac:dyDescent="0.3">
      <c r="C539" s="233"/>
    </row>
    <row r="540" spans="3:3" x14ac:dyDescent="0.3">
      <c r="C540" s="233"/>
    </row>
    <row r="541" spans="3:3" x14ac:dyDescent="0.3">
      <c r="C541" s="233"/>
    </row>
    <row r="542" spans="3:3" x14ac:dyDescent="0.3">
      <c r="C542" s="233"/>
    </row>
    <row r="543" spans="3:3" x14ac:dyDescent="0.3">
      <c r="C543" s="233"/>
    </row>
    <row r="544" spans="3:3" x14ac:dyDescent="0.3">
      <c r="C544" s="233"/>
    </row>
    <row r="545" spans="3:3" x14ac:dyDescent="0.3">
      <c r="C545" s="233"/>
    </row>
    <row r="546" spans="3:3" x14ac:dyDescent="0.3">
      <c r="C546" s="233"/>
    </row>
    <row r="547" spans="3:3" x14ac:dyDescent="0.3">
      <c r="C547" s="233"/>
    </row>
    <row r="548" spans="3:3" x14ac:dyDescent="0.3">
      <c r="C548" s="233"/>
    </row>
    <row r="549" spans="3:3" x14ac:dyDescent="0.3">
      <c r="C549" s="233"/>
    </row>
    <row r="550" spans="3:3" x14ac:dyDescent="0.3">
      <c r="C550" s="233"/>
    </row>
    <row r="551" spans="3:3" x14ac:dyDescent="0.3">
      <c r="C551" s="233"/>
    </row>
    <row r="552" spans="3:3" x14ac:dyDescent="0.3">
      <c r="C552" s="233"/>
    </row>
    <row r="553" spans="3:3" x14ac:dyDescent="0.3">
      <c r="C553" s="233"/>
    </row>
    <row r="554" spans="3:3" x14ac:dyDescent="0.3">
      <c r="C554" s="233"/>
    </row>
    <row r="555" spans="3:3" x14ac:dyDescent="0.3">
      <c r="C555" s="233"/>
    </row>
    <row r="556" spans="3:3" x14ac:dyDescent="0.3">
      <c r="C556" s="233"/>
    </row>
    <row r="557" spans="3:3" x14ac:dyDescent="0.3">
      <c r="C557" s="233"/>
    </row>
    <row r="558" spans="3:3" x14ac:dyDescent="0.3">
      <c r="C558" s="233"/>
    </row>
    <row r="559" spans="3:3" x14ac:dyDescent="0.3">
      <c r="C559" s="233"/>
    </row>
    <row r="560" spans="3:3" x14ac:dyDescent="0.3">
      <c r="C560" s="233"/>
    </row>
    <row r="561" spans="3:3" x14ac:dyDescent="0.3">
      <c r="C561" s="233"/>
    </row>
    <row r="562" spans="3:3" x14ac:dyDescent="0.3">
      <c r="C562" s="233"/>
    </row>
    <row r="563" spans="3:3" x14ac:dyDescent="0.3">
      <c r="C563" s="233"/>
    </row>
    <row r="564" spans="3:3" x14ac:dyDescent="0.3">
      <c r="C564" s="233"/>
    </row>
    <row r="565" spans="3:3" x14ac:dyDescent="0.3">
      <c r="C565" s="233"/>
    </row>
    <row r="566" spans="3:3" x14ac:dyDescent="0.3">
      <c r="C566" s="233"/>
    </row>
    <row r="567" spans="3:3" x14ac:dyDescent="0.3">
      <c r="C567" s="233"/>
    </row>
    <row r="568" spans="3:3" x14ac:dyDescent="0.3">
      <c r="C568" s="233"/>
    </row>
    <row r="569" spans="3:3" x14ac:dyDescent="0.3">
      <c r="C569" s="233"/>
    </row>
    <row r="570" spans="3:3" x14ac:dyDescent="0.3">
      <c r="C570" s="233"/>
    </row>
    <row r="571" spans="3:3" x14ac:dyDescent="0.3">
      <c r="C571" s="233"/>
    </row>
    <row r="572" spans="3:3" x14ac:dyDescent="0.3">
      <c r="C572" s="233"/>
    </row>
    <row r="573" spans="3:3" x14ac:dyDescent="0.3">
      <c r="C573" s="233"/>
    </row>
    <row r="574" spans="3:3" x14ac:dyDescent="0.3">
      <c r="C574" s="233"/>
    </row>
    <row r="575" spans="3:3" x14ac:dyDescent="0.3">
      <c r="C575" s="233"/>
    </row>
    <row r="576" spans="3:3" x14ac:dyDescent="0.3">
      <c r="C576" s="233"/>
    </row>
    <row r="577" spans="3:3" x14ac:dyDescent="0.3">
      <c r="C577" s="233"/>
    </row>
    <row r="578" spans="3:3" x14ac:dyDescent="0.3">
      <c r="C578" s="233"/>
    </row>
    <row r="579" spans="3:3" x14ac:dyDescent="0.3">
      <c r="C579" s="233"/>
    </row>
    <row r="580" spans="3:3" x14ac:dyDescent="0.3">
      <c r="C580" s="233"/>
    </row>
    <row r="581" spans="3:3" x14ac:dyDescent="0.3">
      <c r="C581" s="233"/>
    </row>
    <row r="582" spans="3:3" x14ac:dyDescent="0.3">
      <c r="C582" s="233"/>
    </row>
    <row r="583" spans="3:3" x14ac:dyDescent="0.3">
      <c r="C583" s="233"/>
    </row>
    <row r="584" spans="3:3" x14ac:dyDescent="0.3">
      <c r="C584" s="233"/>
    </row>
    <row r="585" spans="3:3" x14ac:dyDescent="0.3">
      <c r="C585" s="233"/>
    </row>
    <row r="586" spans="3:3" x14ac:dyDescent="0.3">
      <c r="C586" s="233"/>
    </row>
    <row r="587" spans="3:3" x14ac:dyDescent="0.3">
      <c r="C587" s="233"/>
    </row>
    <row r="588" spans="3:3" x14ac:dyDescent="0.3">
      <c r="C588" s="233"/>
    </row>
    <row r="589" spans="3:3" x14ac:dyDescent="0.3">
      <c r="C589" s="233"/>
    </row>
    <row r="590" spans="3:3" x14ac:dyDescent="0.3">
      <c r="C590" s="233"/>
    </row>
    <row r="591" spans="3:3" x14ac:dyDescent="0.3">
      <c r="C591" s="233"/>
    </row>
    <row r="592" spans="3:3" x14ac:dyDescent="0.3">
      <c r="C592" s="233"/>
    </row>
    <row r="593" spans="3:3" x14ac:dyDescent="0.3">
      <c r="C593" s="233"/>
    </row>
    <row r="594" spans="3:3" x14ac:dyDescent="0.3">
      <c r="C594" s="233"/>
    </row>
    <row r="595" spans="3:3" x14ac:dyDescent="0.3">
      <c r="C595" s="233"/>
    </row>
    <row r="596" spans="3:3" x14ac:dyDescent="0.3">
      <c r="C596" s="233"/>
    </row>
    <row r="597" spans="3:3" x14ac:dyDescent="0.3">
      <c r="C597" s="233"/>
    </row>
    <row r="598" spans="3:3" x14ac:dyDescent="0.3">
      <c r="C598" s="233"/>
    </row>
    <row r="599" spans="3:3" x14ac:dyDescent="0.3">
      <c r="C599" s="233"/>
    </row>
    <row r="600" spans="3:3" x14ac:dyDescent="0.3">
      <c r="C600" s="233"/>
    </row>
    <row r="601" spans="3:3" x14ac:dyDescent="0.3">
      <c r="C601" s="233"/>
    </row>
    <row r="602" spans="3:3" x14ac:dyDescent="0.3">
      <c r="C602" s="233"/>
    </row>
    <row r="603" spans="3:3" x14ac:dyDescent="0.3">
      <c r="C603" s="233"/>
    </row>
    <row r="604" spans="3:3" x14ac:dyDescent="0.3">
      <c r="C604" s="233"/>
    </row>
    <row r="605" spans="3:3" x14ac:dyDescent="0.3">
      <c r="C605" s="233"/>
    </row>
    <row r="606" spans="3:3" x14ac:dyDescent="0.3">
      <c r="C606" s="233"/>
    </row>
    <row r="607" spans="3:3" x14ac:dyDescent="0.3">
      <c r="C607" s="233"/>
    </row>
    <row r="608" spans="3:3" x14ac:dyDescent="0.3">
      <c r="C608" s="233"/>
    </row>
    <row r="609" spans="3:3" x14ac:dyDescent="0.3">
      <c r="C609" s="233"/>
    </row>
    <row r="610" spans="3:3" x14ac:dyDescent="0.3">
      <c r="C610" s="233"/>
    </row>
    <row r="611" spans="3:3" x14ac:dyDescent="0.3">
      <c r="C611" s="233"/>
    </row>
    <row r="612" spans="3:3" x14ac:dyDescent="0.3">
      <c r="C612" s="233"/>
    </row>
    <row r="613" spans="3:3" x14ac:dyDescent="0.3">
      <c r="C613" s="233"/>
    </row>
    <row r="614" spans="3:3" x14ac:dyDescent="0.3">
      <c r="C614" s="233"/>
    </row>
    <row r="615" spans="3:3" x14ac:dyDescent="0.3">
      <c r="C615" s="233"/>
    </row>
    <row r="616" spans="3:3" x14ac:dyDescent="0.3">
      <c r="C616" s="233"/>
    </row>
    <row r="617" spans="3:3" x14ac:dyDescent="0.3">
      <c r="C617" s="233"/>
    </row>
    <row r="618" spans="3:3" x14ac:dyDescent="0.3">
      <c r="C618" s="233"/>
    </row>
    <row r="619" spans="3:3" x14ac:dyDescent="0.3">
      <c r="C619" s="233"/>
    </row>
    <row r="620" spans="3:3" x14ac:dyDescent="0.3">
      <c r="C620" s="233"/>
    </row>
    <row r="621" spans="3:3" x14ac:dyDescent="0.3">
      <c r="C621" s="233"/>
    </row>
    <row r="622" spans="3:3" x14ac:dyDescent="0.3">
      <c r="C622" s="233"/>
    </row>
    <row r="623" spans="3:3" x14ac:dyDescent="0.3">
      <c r="C623" s="233"/>
    </row>
    <row r="624" spans="3:3" x14ac:dyDescent="0.3">
      <c r="C624" s="233"/>
    </row>
    <row r="625" spans="3:3" x14ac:dyDescent="0.3">
      <c r="C625" s="233"/>
    </row>
    <row r="626" spans="3:3" x14ac:dyDescent="0.3">
      <c r="C626" s="233"/>
    </row>
    <row r="627" spans="3:3" x14ac:dyDescent="0.3">
      <c r="C627" s="233"/>
    </row>
    <row r="628" spans="3:3" x14ac:dyDescent="0.3">
      <c r="C628" s="233"/>
    </row>
    <row r="629" spans="3:3" x14ac:dyDescent="0.3">
      <c r="C629" s="233"/>
    </row>
    <row r="630" spans="3:3" x14ac:dyDescent="0.3">
      <c r="C630" s="233"/>
    </row>
    <row r="631" spans="3:3" x14ac:dyDescent="0.3">
      <c r="C631" s="233"/>
    </row>
    <row r="632" spans="3:3" x14ac:dyDescent="0.3">
      <c r="C632" s="233"/>
    </row>
    <row r="633" spans="3:3" x14ac:dyDescent="0.3">
      <c r="C633" s="233"/>
    </row>
    <row r="634" spans="3:3" x14ac:dyDescent="0.3">
      <c r="C634" s="233"/>
    </row>
    <row r="635" spans="3:3" x14ac:dyDescent="0.3">
      <c r="C635" s="233"/>
    </row>
    <row r="636" spans="3:3" x14ac:dyDescent="0.3">
      <c r="C636" s="233"/>
    </row>
    <row r="637" spans="3:3" x14ac:dyDescent="0.3">
      <c r="C637" s="233"/>
    </row>
    <row r="638" spans="3:3" x14ac:dyDescent="0.3">
      <c r="C638" s="233"/>
    </row>
    <row r="639" spans="3:3" x14ac:dyDescent="0.3">
      <c r="C639" s="233"/>
    </row>
    <row r="640" spans="3:3" x14ac:dyDescent="0.3">
      <c r="C640" s="233"/>
    </row>
    <row r="641" spans="3:3" x14ac:dyDescent="0.3">
      <c r="C641" s="233"/>
    </row>
    <row r="642" spans="3:3" x14ac:dyDescent="0.3">
      <c r="C642" s="233"/>
    </row>
    <row r="643" spans="3:3" x14ac:dyDescent="0.3">
      <c r="C643" s="233"/>
    </row>
    <row r="644" spans="3:3" x14ac:dyDescent="0.3">
      <c r="C644" s="233"/>
    </row>
    <row r="645" spans="3:3" x14ac:dyDescent="0.3">
      <c r="C645" s="233"/>
    </row>
    <row r="646" spans="3:3" x14ac:dyDescent="0.3">
      <c r="C646" s="233"/>
    </row>
    <row r="647" spans="3:3" x14ac:dyDescent="0.3">
      <c r="C647" s="233"/>
    </row>
    <row r="648" spans="3:3" x14ac:dyDescent="0.3">
      <c r="C648" s="233"/>
    </row>
    <row r="649" spans="3:3" x14ac:dyDescent="0.3">
      <c r="C649" s="233"/>
    </row>
    <row r="650" spans="3:3" x14ac:dyDescent="0.3">
      <c r="C650" s="233"/>
    </row>
    <row r="651" spans="3:3" x14ac:dyDescent="0.3">
      <c r="C651" s="233"/>
    </row>
    <row r="652" spans="3:3" x14ac:dyDescent="0.3">
      <c r="C652" s="233"/>
    </row>
    <row r="653" spans="3:3" x14ac:dyDescent="0.3">
      <c r="C653" s="233"/>
    </row>
    <row r="654" spans="3:3" x14ac:dyDescent="0.3">
      <c r="C654" s="233"/>
    </row>
    <row r="655" spans="3:3" x14ac:dyDescent="0.3">
      <c r="C655" s="233"/>
    </row>
    <row r="656" spans="3:3" x14ac:dyDescent="0.3">
      <c r="C656" s="233"/>
    </row>
    <row r="657" spans="3:3" x14ac:dyDescent="0.3">
      <c r="C657" s="233"/>
    </row>
    <row r="658" spans="3:3" x14ac:dyDescent="0.3">
      <c r="C658" s="233"/>
    </row>
    <row r="659" spans="3:3" x14ac:dyDescent="0.3">
      <c r="C659" s="233"/>
    </row>
    <row r="660" spans="3:3" x14ac:dyDescent="0.3">
      <c r="C660" s="233"/>
    </row>
    <row r="661" spans="3:3" x14ac:dyDescent="0.3">
      <c r="C661" s="233"/>
    </row>
    <row r="662" spans="3:3" x14ac:dyDescent="0.3">
      <c r="C662" s="233"/>
    </row>
    <row r="663" spans="3:3" x14ac:dyDescent="0.3">
      <c r="C663" s="233"/>
    </row>
    <row r="664" spans="3:3" x14ac:dyDescent="0.3">
      <c r="C664" s="233"/>
    </row>
    <row r="665" spans="3:3" x14ac:dyDescent="0.3">
      <c r="C665" s="233"/>
    </row>
    <row r="666" spans="3:3" x14ac:dyDescent="0.3">
      <c r="C666" s="233"/>
    </row>
    <row r="667" spans="3:3" x14ac:dyDescent="0.3">
      <c r="C667" s="233"/>
    </row>
    <row r="668" spans="3:3" x14ac:dyDescent="0.3">
      <c r="C668" s="233"/>
    </row>
    <row r="669" spans="3:3" x14ac:dyDescent="0.3">
      <c r="C669" s="233"/>
    </row>
    <row r="670" spans="3:3" x14ac:dyDescent="0.3">
      <c r="C670" s="233"/>
    </row>
    <row r="671" spans="3:3" x14ac:dyDescent="0.3">
      <c r="C671" s="233"/>
    </row>
    <row r="672" spans="3:3" x14ac:dyDescent="0.3">
      <c r="C672" s="233"/>
    </row>
    <row r="673" spans="3:3" x14ac:dyDescent="0.3">
      <c r="C673" s="233"/>
    </row>
    <row r="674" spans="3:3" x14ac:dyDescent="0.3">
      <c r="C674" s="233"/>
    </row>
    <row r="675" spans="3:3" x14ac:dyDescent="0.3">
      <c r="C675" s="233"/>
    </row>
    <row r="676" spans="3:3" x14ac:dyDescent="0.3">
      <c r="C676" s="233"/>
    </row>
    <row r="677" spans="3:3" x14ac:dyDescent="0.3">
      <c r="C677" s="233"/>
    </row>
    <row r="678" spans="3:3" x14ac:dyDescent="0.3">
      <c r="C678" s="233"/>
    </row>
    <row r="679" spans="3:3" x14ac:dyDescent="0.3">
      <c r="C679" s="233"/>
    </row>
    <row r="680" spans="3:3" x14ac:dyDescent="0.3">
      <c r="C680" s="233"/>
    </row>
    <row r="681" spans="3:3" x14ac:dyDescent="0.3">
      <c r="C681" s="233"/>
    </row>
    <row r="682" spans="3:3" x14ac:dyDescent="0.3">
      <c r="C682" s="233"/>
    </row>
    <row r="683" spans="3:3" x14ac:dyDescent="0.3">
      <c r="C683" s="233"/>
    </row>
    <row r="684" spans="3:3" x14ac:dyDescent="0.3">
      <c r="C684" s="233"/>
    </row>
    <row r="685" spans="3:3" x14ac:dyDescent="0.3">
      <c r="C685" s="233"/>
    </row>
    <row r="686" spans="3:3" x14ac:dyDescent="0.3">
      <c r="C686" s="233"/>
    </row>
    <row r="687" spans="3:3" x14ac:dyDescent="0.3">
      <c r="C687" s="233"/>
    </row>
    <row r="688" spans="3:3" x14ac:dyDescent="0.3">
      <c r="C688" s="233"/>
    </row>
    <row r="689" spans="3:3" x14ac:dyDescent="0.3">
      <c r="C689" s="233"/>
    </row>
    <row r="690" spans="3:3" x14ac:dyDescent="0.3">
      <c r="C690" s="233"/>
    </row>
    <row r="691" spans="3:3" x14ac:dyDescent="0.3">
      <c r="C691" s="233"/>
    </row>
    <row r="692" spans="3:3" x14ac:dyDescent="0.3">
      <c r="C692" s="233"/>
    </row>
    <row r="693" spans="3:3" x14ac:dyDescent="0.3">
      <c r="C693" s="233"/>
    </row>
    <row r="694" spans="3:3" x14ac:dyDescent="0.3">
      <c r="C694" s="233"/>
    </row>
    <row r="695" spans="3:3" x14ac:dyDescent="0.3">
      <c r="C695" s="233"/>
    </row>
    <row r="696" spans="3:3" x14ac:dyDescent="0.3">
      <c r="C696" s="233"/>
    </row>
    <row r="697" spans="3:3" x14ac:dyDescent="0.3">
      <c r="C697" s="233"/>
    </row>
    <row r="698" spans="3:3" x14ac:dyDescent="0.3">
      <c r="C698" s="233"/>
    </row>
    <row r="699" spans="3:3" x14ac:dyDescent="0.3">
      <c r="C699" s="233"/>
    </row>
    <row r="700" spans="3:3" x14ac:dyDescent="0.3">
      <c r="C700" s="233"/>
    </row>
    <row r="701" spans="3:3" x14ac:dyDescent="0.3">
      <c r="C701" s="233"/>
    </row>
    <row r="702" spans="3:3" x14ac:dyDescent="0.3">
      <c r="C702" s="233"/>
    </row>
    <row r="703" spans="3:3" x14ac:dyDescent="0.3">
      <c r="C703" s="233"/>
    </row>
    <row r="704" spans="3:3" x14ac:dyDescent="0.3">
      <c r="C704" s="233"/>
    </row>
    <row r="705" spans="3:3" x14ac:dyDescent="0.3">
      <c r="C705" s="233"/>
    </row>
    <row r="706" spans="3:3" x14ac:dyDescent="0.3">
      <c r="C706" s="233"/>
    </row>
    <row r="707" spans="3:3" x14ac:dyDescent="0.3">
      <c r="C707" s="233"/>
    </row>
    <row r="708" spans="3:3" x14ac:dyDescent="0.3">
      <c r="C708" s="233"/>
    </row>
    <row r="709" spans="3:3" x14ac:dyDescent="0.3">
      <c r="C709" s="233"/>
    </row>
    <row r="710" spans="3:3" x14ac:dyDescent="0.3">
      <c r="C710" s="233"/>
    </row>
    <row r="711" spans="3:3" x14ac:dyDescent="0.3">
      <c r="C711" s="233"/>
    </row>
    <row r="712" spans="3:3" x14ac:dyDescent="0.3">
      <c r="C712" s="233"/>
    </row>
    <row r="713" spans="3:3" x14ac:dyDescent="0.3">
      <c r="C713" s="233"/>
    </row>
    <row r="714" spans="3:3" x14ac:dyDescent="0.3">
      <c r="C714" s="233"/>
    </row>
    <row r="715" spans="3:3" x14ac:dyDescent="0.3">
      <c r="C715" s="233"/>
    </row>
    <row r="716" spans="3:3" x14ac:dyDescent="0.3">
      <c r="C716" s="233"/>
    </row>
    <row r="717" spans="3:3" x14ac:dyDescent="0.3">
      <c r="C717" s="233"/>
    </row>
    <row r="718" spans="3:3" x14ac:dyDescent="0.3">
      <c r="C718" s="233"/>
    </row>
    <row r="719" spans="3:3" x14ac:dyDescent="0.3">
      <c r="C719" s="233"/>
    </row>
    <row r="720" spans="3:3" x14ac:dyDescent="0.3">
      <c r="C720" s="233"/>
    </row>
    <row r="721" spans="3:3" x14ac:dyDescent="0.3">
      <c r="C721" s="233"/>
    </row>
    <row r="722" spans="3:3" x14ac:dyDescent="0.3">
      <c r="C722" s="233"/>
    </row>
    <row r="723" spans="3:3" x14ac:dyDescent="0.3">
      <c r="C723" s="233"/>
    </row>
    <row r="724" spans="3:3" x14ac:dyDescent="0.3">
      <c r="C724" s="233"/>
    </row>
    <row r="725" spans="3:3" x14ac:dyDescent="0.3">
      <c r="C725" s="233"/>
    </row>
    <row r="726" spans="3:3" x14ac:dyDescent="0.3">
      <c r="C726" s="233"/>
    </row>
    <row r="727" spans="3:3" x14ac:dyDescent="0.3">
      <c r="C727" s="233"/>
    </row>
    <row r="728" spans="3:3" x14ac:dyDescent="0.3">
      <c r="C728" s="233"/>
    </row>
    <row r="729" spans="3:3" x14ac:dyDescent="0.3">
      <c r="C729" s="233"/>
    </row>
    <row r="730" spans="3:3" x14ac:dyDescent="0.3">
      <c r="C730" s="233"/>
    </row>
    <row r="731" spans="3:3" x14ac:dyDescent="0.3">
      <c r="C731" s="233"/>
    </row>
    <row r="732" spans="3:3" x14ac:dyDescent="0.3">
      <c r="C732" s="233"/>
    </row>
    <row r="733" spans="3:3" x14ac:dyDescent="0.3">
      <c r="C733" s="233"/>
    </row>
    <row r="734" spans="3:3" x14ac:dyDescent="0.3">
      <c r="C734" s="233"/>
    </row>
    <row r="735" spans="3:3" x14ac:dyDescent="0.3">
      <c r="C735" s="233"/>
    </row>
    <row r="736" spans="3:3" x14ac:dyDescent="0.3">
      <c r="C736" s="233"/>
    </row>
    <row r="737" spans="3:3" x14ac:dyDescent="0.3">
      <c r="C737" s="233"/>
    </row>
    <row r="738" spans="3:3" x14ac:dyDescent="0.3">
      <c r="C738" s="233"/>
    </row>
    <row r="739" spans="3:3" x14ac:dyDescent="0.3">
      <c r="C739" s="233"/>
    </row>
    <row r="740" spans="3:3" x14ac:dyDescent="0.3">
      <c r="C740" s="233"/>
    </row>
    <row r="741" spans="3:3" x14ac:dyDescent="0.3">
      <c r="C741" s="233"/>
    </row>
    <row r="742" spans="3:3" x14ac:dyDescent="0.3">
      <c r="C742" s="233"/>
    </row>
    <row r="743" spans="3:3" x14ac:dyDescent="0.3">
      <c r="C743" s="233"/>
    </row>
    <row r="744" spans="3:3" x14ac:dyDescent="0.3">
      <c r="C744" s="233"/>
    </row>
    <row r="745" spans="3:3" x14ac:dyDescent="0.3">
      <c r="C745" s="233"/>
    </row>
    <row r="746" spans="3:3" x14ac:dyDescent="0.3">
      <c r="C746" s="233"/>
    </row>
    <row r="747" spans="3:3" x14ac:dyDescent="0.3">
      <c r="C747" s="233"/>
    </row>
    <row r="748" spans="3:3" x14ac:dyDescent="0.3">
      <c r="C748" s="233"/>
    </row>
    <row r="749" spans="3:3" x14ac:dyDescent="0.3">
      <c r="C749" s="233"/>
    </row>
    <row r="750" spans="3:3" x14ac:dyDescent="0.3">
      <c r="C750" s="233"/>
    </row>
    <row r="751" spans="3:3" x14ac:dyDescent="0.3">
      <c r="C751" s="233"/>
    </row>
    <row r="752" spans="3:3" x14ac:dyDescent="0.3">
      <c r="C752" s="233"/>
    </row>
    <row r="753" spans="3:3" x14ac:dyDescent="0.3">
      <c r="C753" s="233"/>
    </row>
    <row r="754" spans="3:3" x14ac:dyDescent="0.3">
      <c r="C754" s="233"/>
    </row>
    <row r="755" spans="3:3" x14ac:dyDescent="0.3">
      <c r="C755" s="233"/>
    </row>
    <row r="756" spans="3:3" x14ac:dyDescent="0.3">
      <c r="C756" s="233"/>
    </row>
    <row r="757" spans="3:3" x14ac:dyDescent="0.3">
      <c r="C757" s="233"/>
    </row>
    <row r="758" spans="3:3" x14ac:dyDescent="0.3">
      <c r="C758" s="233"/>
    </row>
    <row r="759" spans="3:3" x14ac:dyDescent="0.3">
      <c r="C759" s="233"/>
    </row>
    <row r="760" spans="3:3" x14ac:dyDescent="0.3">
      <c r="C760" s="233"/>
    </row>
    <row r="761" spans="3:3" x14ac:dyDescent="0.3">
      <c r="C761" s="233"/>
    </row>
    <row r="762" spans="3:3" x14ac:dyDescent="0.3">
      <c r="C762" s="233"/>
    </row>
    <row r="763" spans="3:3" x14ac:dyDescent="0.3">
      <c r="C763" s="233"/>
    </row>
    <row r="764" spans="3:3" x14ac:dyDescent="0.3">
      <c r="C764" s="233"/>
    </row>
    <row r="765" spans="3:3" x14ac:dyDescent="0.3">
      <c r="C765" s="233"/>
    </row>
    <row r="766" spans="3:3" x14ac:dyDescent="0.3">
      <c r="C766" s="233"/>
    </row>
    <row r="767" spans="3:3" x14ac:dyDescent="0.3">
      <c r="C767" s="233"/>
    </row>
    <row r="768" spans="3:3" x14ac:dyDescent="0.3">
      <c r="C768" s="233"/>
    </row>
    <row r="769" spans="3:3" x14ac:dyDescent="0.3">
      <c r="C769" s="233"/>
    </row>
    <row r="770" spans="3:3" x14ac:dyDescent="0.3">
      <c r="C770" s="233"/>
    </row>
    <row r="771" spans="3:3" x14ac:dyDescent="0.3">
      <c r="C771" s="233"/>
    </row>
    <row r="772" spans="3:3" x14ac:dyDescent="0.3">
      <c r="C772" s="233"/>
    </row>
    <row r="773" spans="3:3" x14ac:dyDescent="0.3">
      <c r="C773" s="233"/>
    </row>
    <row r="774" spans="3:3" x14ac:dyDescent="0.3">
      <c r="C774" s="233"/>
    </row>
    <row r="775" spans="3:3" x14ac:dyDescent="0.3">
      <c r="C775" s="233"/>
    </row>
    <row r="776" spans="3:3" x14ac:dyDescent="0.3">
      <c r="C776" s="233"/>
    </row>
    <row r="777" spans="3:3" x14ac:dyDescent="0.3">
      <c r="C777" s="233"/>
    </row>
    <row r="778" spans="3:3" x14ac:dyDescent="0.3">
      <c r="C778" s="233"/>
    </row>
    <row r="779" spans="3:3" x14ac:dyDescent="0.3">
      <c r="C779" s="233"/>
    </row>
    <row r="780" spans="3:3" x14ac:dyDescent="0.3">
      <c r="C780" s="233"/>
    </row>
    <row r="781" spans="3:3" x14ac:dyDescent="0.3">
      <c r="C781" s="233"/>
    </row>
    <row r="782" spans="3:3" x14ac:dyDescent="0.3">
      <c r="C782" s="233"/>
    </row>
    <row r="783" spans="3:3" x14ac:dyDescent="0.3">
      <c r="C783" s="233"/>
    </row>
    <row r="784" spans="3:3" x14ac:dyDescent="0.3">
      <c r="C784" s="233"/>
    </row>
    <row r="785" spans="3:3" x14ac:dyDescent="0.3">
      <c r="C785" s="233"/>
    </row>
    <row r="786" spans="3:3" x14ac:dyDescent="0.3">
      <c r="C786" s="233"/>
    </row>
    <row r="787" spans="3:3" x14ac:dyDescent="0.3">
      <c r="C787" s="233"/>
    </row>
    <row r="788" spans="3:3" x14ac:dyDescent="0.3">
      <c r="C788" s="233"/>
    </row>
    <row r="789" spans="3:3" x14ac:dyDescent="0.3">
      <c r="C789" s="233"/>
    </row>
    <row r="790" spans="3:3" x14ac:dyDescent="0.3">
      <c r="C790" s="233"/>
    </row>
    <row r="791" spans="3:3" x14ac:dyDescent="0.3">
      <c r="C791" s="233"/>
    </row>
    <row r="792" spans="3:3" x14ac:dyDescent="0.3">
      <c r="C792" s="233"/>
    </row>
    <row r="793" spans="3:3" x14ac:dyDescent="0.3">
      <c r="C793" s="233"/>
    </row>
    <row r="794" spans="3:3" x14ac:dyDescent="0.3">
      <c r="C794" s="233"/>
    </row>
    <row r="795" spans="3:3" x14ac:dyDescent="0.3">
      <c r="C795" s="233"/>
    </row>
    <row r="796" spans="3:3" x14ac:dyDescent="0.3">
      <c r="C796" s="233"/>
    </row>
    <row r="797" spans="3:3" x14ac:dyDescent="0.3">
      <c r="C797" s="233"/>
    </row>
    <row r="798" spans="3:3" x14ac:dyDescent="0.3">
      <c r="C798" s="233"/>
    </row>
    <row r="799" spans="3:3" x14ac:dyDescent="0.3">
      <c r="C799" s="233"/>
    </row>
    <row r="800" spans="3:3" x14ac:dyDescent="0.3">
      <c r="C800" s="233"/>
    </row>
    <row r="801" spans="3:3" x14ac:dyDescent="0.3">
      <c r="C801" s="233"/>
    </row>
    <row r="802" spans="3:3" x14ac:dyDescent="0.3">
      <c r="C802" s="233"/>
    </row>
    <row r="803" spans="3:3" x14ac:dyDescent="0.3">
      <c r="C803" s="233"/>
    </row>
    <row r="804" spans="3:3" x14ac:dyDescent="0.3">
      <c r="C804" s="233"/>
    </row>
    <row r="805" spans="3:3" x14ac:dyDescent="0.3">
      <c r="C805" s="233"/>
    </row>
    <row r="806" spans="3:3" x14ac:dyDescent="0.3">
      <c r="C806" s="233"/>
    </row>
    <row r="807" spans="3:3" x14ac:dyDescent="0.3">
      <c r="C807" s="233"/>
    </row>
    <row r="808" spans="3:3" x14ac:dyDescent="0.3">
      <c r="C808" s="233"/>
    </row>
    <row r="809" spans="3:3" x14ac:dyDescent="0.3">
      <c r="C809" s="233"/>
    </row>
    <row r="810" spans="3:3" x14ac:dyDescent="0.3">
      <c r="C810" s="233"/>
    </row>
    <row r="811" spans="3:3" x14ac:dyDescent="0.3">
      <c r="C811" s="233"/>
    </row>
    <row r="812" spans="3:3" x14ac:dyDescent="0.3">
      <c r="C812" s="233"/>
    </row>
    <row r="813" spans="3:3" x14ac:dyDescent="0.3">
      <c r="C813" s="233"/>
    </row>
    <row r="814" spans="3:3" x14ac:dyDescent="0.3">
      <c r="C814" s="233"/>
    </row>
    <row r="815" spans="3:3" x14ac:dyDescent="0.3">
      <c r="C815" s="233"/>
    </row>
    <row r="816" spans="3:3" x14ac:dyDescent="0.3">
      <c r="C816" s="233"/>
    </row>
    <row r="817" spans="3:3" x14ac:dyDescent="0.3">
      <c r="C817" s="233"/>
    </row>
    <row r="818" spans="3:3" x14ac:dyDescent="0.3">
      <c r="C818" s="233"/>
    </row>
    <row r="819" spans="3:3" x14ac:dyDescent="0.3">
      <c r="C819" s="233"/>
    </row>
    <row r="820" spans="3:3" x14ac:dyDescent="0.3">
      <c r="C820" s="233"/>
    </row>
    <row r="821" spans="3:3" x14ac:dyDescent="0.3">
      <c r="C821" s="233"/>
    </row>
    <row r="822" spans="3:3" x14ac:dyDescent="0.3">
      <c r="C822" s="233"/>
    </row>
    <row r="823" spans="3:3" x14ac:dyDescent="0.3">
      <c r="C823" s="233"/>
    </row>
    <row r="824" spans="3:3" x14ac:dyDescent="0.3">
      <c r="C824" s="233"/>
    </row>
    <row r="825" spans="3:3" x14ac:dyDescent="0.3">
      <c r="C825" s="233"/>
    </row>
    <row r="826" spans="3:3" x14ac:dyDescent="0.3">
      <c r="C826" s="233"/>
    </row>
    <row r="827" spans="3:3" x14ac:dyDescent="0.3">
      <c r="C827" s="233"/>
    </row>
    <row r="828" spans="3:3" x14ac:dyDescent="0.3">
      <c r="C828" s="233"/>
    </row>
    <row r="829" spans="3:3" x14ac:dyDescent="0.3">
      <c r="C829" s="233"/>
    </row>
    <row r="830" spans="3:3" x14ac:dyDescent="0.3">
      <c r="C830" s="233"/>
    </row>
    <row r="831" spans="3:3" x14ac:dyDescent="0.3">
      <c r="C831" s="233"/>
    </row>
    <row r="832" spans="3:3" x14ac:dyDescent="0.3">
      <c r="C832" s="233"/>
    </row>
    <row r="833" spans="3:3" x14ac:dyDescent="0.3">
      <c r="C833" s="233"/>
    </row>
    <row r="834" spans="3:3" x14ac:dyDescent="0.3">
      <c r="C834" s="233"/>
    </row>
    <row r="835" spans="3:3" x14ac:dyDescent="0.3">
      <c r="C835" s="233"/>
    </row>
    <row r="836" spans="3:3" x14ac:dyDescent="0.3">
      <c r="C836" s="233"/>
    </row>
    <row r="837" spans="3:3" x14ac:dyDescent="0.3">
      <c r="C837" s="233"/>
    </row>
    <row r="838" spans="3:3" x14ac:dyDescent="0.3">
      <c r="C838" s="233"/>
    </row>
    <row r="839" spans="3:3" x14ac:dyDescent="0.3">
      <c r="C839" s="233"/>
    </row>
    <row r="840" spans="3:3" x14ac:dyDescent="0.3">
      <c r="C840" s="233"/>
    </row>
    <row r="841" spans="3:3" x14ac:dyDescent="0.3">
      <c r="C841" s="233"/>
    </row>
    <row r="842" spans="3:3" x14ac:dyDescent="0.3">
      <c r="C842" s="233"/>
    </row>
    <row r="843" spans="3:3" x14ac:dyDescent="0.3">
      <c r="C843" s="233"/>
    </row>
    <row r="844" spans="3:3" x14ac:dyDescent="0.3">
      <c r="C844" s="233"/>
    </row>
    <row r="845" spans="3:3" x14ac:dyDescent="0.3">
      <c r="C845" s="233"/>
    </row>
    <row r="846" spans="3:3" x14ac:dyDescent="0.3">
      <c r="C846" s="233"/>
    </row>
    <row r="847" spans="3:3" x14ac:dyDescent="0.3">
      <c r="C847" s="233"/>
    </row>
    <row r="848" spans="3:3" x14ac:dyDescent="0.3">
      <c r="C848" s="233"/>
    </row>
    <row r="849" spans="3:3" x14ac:dyDescent="0.3">
      <c r="C849" s="233"/>
    </row>
    <row r="850" spans="3:3" x14ac:dyDescent="0.3">
      <c r="C850" s="233"/>
    </row>
    <row r="851" spans="3:3" x14ac:dyDescent="0.3">
      <c r="C851" s="233"/>
    </row>
    <row r="852" spans="3:3" x14ac:dyDescent="0.3">
      <c r="C852" s="233"/>
    </row>
    <row r="853" spans="3:3" x14ac:dyDescent="0.3">
      <c r="C853" s="233"/>
    </row>
    <row r="854" spans="3:3" x14ac:dyDescent="0.3">
      <c r="C854" s="233"/>
    </row>
    <row r="855" spans="3:3" x14ac:dyDescent="0.3">
      <c r="C855" s="233"/>
    </row>
    <row r="856" spans="3:3" x14ac:dyDescent="0.3">
      <c r="C856" s="233"/>
    </row>
    <row r="857" spans="3:3" x14ac:dyDescent="0.3">
      <c r="C857" s="233"/>
    </row>
    <row r="858" spans="3:3" x14ac:dyDescent="0.3">
      <c r="C858" s="233"/>
    </row>
    <row r="859" spans="3:3" x14ac:dyDescent="0.3">
      <c r="C859" s="233"/>
    </row>
    <row r="860" spans="3:3" x14ac:dyDescent="0.3">
      <c r="C860" s="233"/>
    </row>
    <row r="861" spans="3:3" x14ac:dyDescent="0.3">
      <c r="C861" s="233"/>
    </row>
    <row r="862" spans="3:3" x14ac:dyDescent="0.3">
      <c r="C862" s="233"/>
    </row>
    <row r="863" spans="3:3" x14ac:dyDescent="0.3">
      <c r="C863" s="233"/>
    </row>
    <row r="864" spans="3:3" x14ac:dyDescent="0.3">
      <c r="C864" s="233"/>
    </row>
    <row r="865" spans="3:3" x14ac:dyDescent="0.3">
      <c r="C865" s="233"/>
    </row>
    <row r="866" spans="3:3" x14ac:dyDescent="0.3">
      <c r="C866" s="233"/>
    </row>
    <row r="867" spans="3:3" x14ac:dyDescent="0.3">
      <c r="C867" s="233"/>
    </row>
    <row r="868" spans="3:3" x14ac:dyDescent="0.3">
      <c r="C868" s="233"/>
    </row>
    <row r="869" spans="3:3" x14ac:dyDescent="0.3">
      <c r="C869" s="233"/>
    </row>
    <row r="870" spans="3:3" x14ac:dyDescent="0.3">
      <c r="C870" s="233"/>
    </row>
    <row r="871" spans="3:3" x14ac:dyDescent="0.3">
      <c r="C871" s="233"/>
    </row>
    <row r="872" spans="3:3" x14ac:dyDescent="0.3">
      <c r="C872" s="233"/>
    </row>
    <row r="873" spans="3:3" x14ac:dyDescent="0.3">
      <c r="C873" s="233"/>
    </row>
    <row r="874" spans="3:3" x14ac:dyDescent="0.3">
      <c r="C874" s="233"/>
    </row>
    <row r="875" spans="3:3" x14ac:dyDescent="0.3">
      <c r="C875" s="233"/>
    </row>
    <row r="876" spans="3:3" x14ac:dyDescent="0.3">
      <c r="C876" s="233"/>
    </row>
    <row r="877" spans="3:3" x14ac:dyDescent="0.3">
      <c r="C877" s="233"/>
    </row>
    <row r="878" spans="3:3" x14ac:dyDescent="0.3">
      <c r="C878" s="233"/>
    </row>
    <row r="879" spans="3:3" x14ac:dyDescent="0.3">
      <c r="C879" s="233"/>
    </row>
    <row r="880" spans="3:3" x14ac:dyDescent="0.3">
      <c r="C880" s="233"/>
    </row>
    <row r="881" spans="3:3" x14ac:dyDescent="0.3">
      <c r="C881" s="233"/>
    </row>
    <row r="882" spans="3:3" x14ac:dyDescent="0.3">
      <c r="C882" s="233"/>
    </row>
    <row r="883" spans="3:3" x14ac:dyDescent="0.3">
      <c r="C883" s="233"/>
    </row>
    <row r="884" spans="3:3" x14ac:dyDescent="0.3">
      <c r="C884" s="233"/>
    </row>
    <row r="885" spans="3:3" x14ac:dyDescent="0.3">
      <c r="C885" s="233"/>
    </row>
    <row r="886" spans="3:3" x14ac:dyDescent="0.3">
      <c r="C886" s="233"/>
    </row>
    <row r="887" spans="3:3" x14ac:dyDescent="0.3">
      <c r="C887" s="233"/>
    </row>
    <row r="888" spans="3:3" x14ac:dyDescent="0.3">
      <c r="C888" s="233"/>
    </row>
    <row r="889" spans="3:3" x14ac:dyDescent="0.3">
      <c r="C889" s="233"/>
    </row>
    <row r="890" spans="3:3" x14ac:dyDescent="0.3">
      <c r="C890" s="233"/>
    </row>
    <row r="891" spans="3:3" x14ac:dyDescent="0.3">
      <c r="C891" s="233"/>
    </row>
    <row r="892" spans="3:3" x14ac:dyDescent="0.3">
      <c r="C892" s="233"/>
    </row>
    <row r="893" spans="3:3" x14ac:dyDescent="0.3">
      <c r="C893" s="233"/>
    </row>
    <row r="894" spans="3:3" x14ac:dyDescent="0.3">
      <c r="C894" s="233"/>
    </row>
    <row r="895" spans="3:3" x14ac:dyDescent="0.3">
      <c r="C895" s="233"/>
    </row>
    <row r="896" spans="3:3" x14ac:dyDescent="0.3">
      <c r="C896" s="233"/>
    </row>
    <row r="897" spans="3:3" x14ac:dyDescent="0.3">
      <c r="C897" s="233"/>
    </row>
    <row r="898" spans="3:3" x14ac:dyDescent="0.3">
      <c r="C898" s="233"/>
    </row>
    <row r="899" spans="3:3" x14ac:dyDescent="0.3">
      <c r="C899" s="233"/>
    </row>
    <row r="900" spans="3:3" x14ac:dyDescent="0.3">
      <c r="C900" s="233"/>
    </row>
    <row r="901" spans="3:3" x14ac:dyDescent="0.3">
      <c r="C901" s="233"/>
    </row>
    <row r="902" spans="3:3" x14ac:dyDescent="0.3">
      <c r="C902" s="233"/>
    </row>
    <row r="903" spans="3:3" x14ac:dyDescent="0.3">
      <c r="C903" s="233"/>
    </row>
    <row r="904" spans="3:3" x14ac:dyDescent="0.3">
      <c r="C904" s="233"/>
    </row>
    <row r="905" spans="3:3" x14ac:dyDescent="0.3">
      <c r="C905" s="233"/>
    </row>
    <row r="906" spans="3:3" x14ac:dyDescent="0.3">
      <c r="C906" s="233"/>
    </row>
    <row r="907" spans="3:3" x14ac:dyDescent="0.3">
      <c r="C907" s="233"/>
    </row>
    <row r="908" spans="3:3" x14ac:dyDescent="0.3">
      <c r="C908" s="233"/>
    </row>
    <row r="909" spans="3:3" x14ac:dyDescent="0.3">
      <c r="C909" s="233"/>
    </row>
    <row r="910" spans="3:3" x14ac:dyDescent="0.3">
      <c r="C910" s="233"/>
    </row>
    <row r="911" spans="3:3" x14ac:dyDescent="0.3">
      <c r="C911" s="233"/>
    </row>
    <row r="912" spans="3:3" x14ac:dyDescent="0.3">
      <c r="C912" s="233"/>
    </row>
    <row r="913" spans="3:3" x14ac:dyDescent="0.3">
      <c r="C913" s="233"/>
    </row>
    <row r="914" spans="3:3" x14ac:dyDescent="0.3">
      <c r="C914" s="233"/>
    </row>
    <row r="915" spans="3:3" x14ac:dyDescent="0.3">
      <c r="C915" s="233"/>
    </row>
    <row r="916" spans="3:3" x14ac:dyDescent="0.3">
      <c r="C916" s="233"/>
    </row>
    <row r="917" spans="3:3" x14ac:dyDescent="0.3">
      <c r="C917" s="233"/>
    </row>
    <row r="918" spans="3:3" x14ac:dyDescent="0.3">
      <c r="C918" s="233"/>
    </row>
    <row r="919" spans="3:3" x14ac:dyDescent="0.3">
      <c r="C919" s="233"/>
    </row>
    <row r="920" spans="3:3" x14ac:dyDescent="0.3">
      <c r="C920" s="233"/>
    </row>
    <row r="921" spans="3:3" x14ac:dyDescent="0.3">
      <c r="C921" s="233"/>
    </row>
    <row r="922" spans="3:3" x14ac:dyDescent="0.3">
      <c r="C922" s="233"/>
    </row>
    <row r="923" spans="3:3" x14ac:dyDescent="0.3">
      <c r="C923" s="233"/>
    </row>
    <row r="924" spans="3:3" x14ac:dyDescent="0.3">
      <c r="C924" s="233"/>
    </row>
    <row r="925" spans="3:3" x14ac:dyDescent="0.3">
      <c r="C925" s="233"/>
    </row>
    <row r="926" spans="3:3" x14ac:dyDescent="0.3">
      <c r="C926" s="233"/>
    </row>
    <row r="927" spans="3:3" x14ac:dyDescent="0.3">
      <c r="C927" s="233"/>
    </row>
    <row r="928" spans="3:3" x14ac:dyDescent="0.3">
      <c r="C928" s="233"/>
    </row>
    <row r="929" spans="3:3" x14ac:dyDescent="0.3">
      <c r="C929" s="233"/>
    </row>
    <row r="930" spans="3:3" x14ac:dyDescent="0.3">
      <c r="C930" s="233"/>
    </row>
    <row r="931" spans="3:3" x14ac:dyDescent="0.3">
      <c r="C931" s="233"/>
    </row>
    <row r="932" spans="3:3" x14ac:dyDescent="0.3">
      <c r="C932" s="233"/>
    </row>
    <row r="933" spans="3:3" x14ac:dyDescent="0.3">
      <c r="C933" s="233"/>
    </row>
    <row r="934" spans="3:3" x14ac:dyDescent="0.3">
      <c r="C934" s="233"/>
    </row>
    <row r="935" spans="3:3" x14ac:dyDescent="0.3">
      <c r="C935" s="233"/>
    </row>
    <row r="936" spans="3:3" x14ac:dyDescent="0.3">
      <c r="C936" s="233"/>
    </row>
    <row r="937" spans="3:3" x14ac:dyDescent="0.3">
      <c r="C937" s="233"/>
    </row>
    <row r="938" spans="3:3" x14ac:dyDescent="0.3">
      <c r="C938" s="233"/>
    </row>
    <row r="939" spans="3:3" x14ac:dyDescent="0.3">
      <c r="C939" s="233"/>
    </row>
    <row r="940" spans="3:3" x14ac:dyDescent="0.3">
      <c r="C940" s="233"/>
    </row>
    <row r="941" spans="3:3" x14ac:dyDescent="0.3">
      <c r="C941" s="233"/>
    </row>
    <row r="942" spans="3:3" x14ac:dyDescent="0.3">
      <c r="C942" s="233"/>
    </row>
    <row r="943" spans="3:3" x14ac:dyDescent="0.3">
      <c r="C943" s="233"/>
    </row>
    <row r="944" spans="3:3" x14ac:dyDescent="0.3">
      <c r="C944" s="233"/>
    </row>
    <row r="945" spans="3:3" x14ac:dyDescent="0.3">
      <c r="C945" s="233"/>
    </row>
    <row r="946" spans="3:3" x14ac:dyDescent="0.3">
      <c r="C946" s="233"/>
    </row>
    <row r="947" spans="3:3" x14ac:dyDescent="0.3">
      <c r="C947" s="233"/>
    </row>
    <row r="948" spans="3:3" x14ac:dyDescent="0.3">
      <c r="C948" s="233"/>
    </row>
    <row r="949" spans="3:3" x14ac:dyDescent="0.3">
      <c r="C949" s="233"/>
    </row>
    <row r="950" spans="3:3" x14ac:dyDescent="0.3">
      <c r="C950" s="233"/>
    </row>
    <row r="951" spans="3:3" x14ac:dyDescent="0.3">
      <c r="C951" s="233"/>
    </row>
    <row r="952" spans="3:3" x14ac:dyDescent="0.3">
      <c r="C952" s="233"/>
    </row>
    <row r="953" spans="3:3" x14ac:dyDescent="0.3">
      <c r="C953" s="233"/>
    </row>
    <row r="954" spans="3:3" x14ac:dyDescent="0.3">
      <c r="C954" s="233"/>
    </row>
    <row r="955" spans="3:3" x14ac:dyDescent="0.3">
      <c r="C955" s="233"/>
    </row>
    <row r="956" spans="3:3" x14ac:dyDescent="0.3">
      <c r="C956" s="233"/>
    </row>
    <row r="957" spans="3:3" x14ac:dyDescent="0.3">
      <c r="C957" s="233"/>
    </row>
    <row r="958" spans="3:3" x14ac:dyDescent="0.3">
      <c r="C958" s="233"/>
    </row>
    <row r="959" spans="3:3" x14ac:dyDescent="0.3">
      <c r="C959" s="233"/>
    </row>
    <row r="960" spans="3:3" x14ac:dyDescent="0.3">
      <c r="C960" s="233"/>
    </row>
    <row r="961" spans="3:3" x14ac:dyDescent="0.3">
      <c r="C961" s="233"/>
    </row>
    <row r="962" spans="3:3" x14ac:dyDescent="0.3">
      <c r="C962" s="233"/>
    </row>
    <row r="963" spans="3:3" x14ac:dyDescent="0.3">
      <c r="C963" s="233"/>
    </row>
    <row r="964" spans="3:3" x14ac:dyDescent="0.3">
      <c r="C964" s="233"/>
    </row>
    <row r="965" spans="3:3" x14ac:dyDescent="0.3">
      <c r="C965" s="233"/>
    </row>
    <row r="966" spans="3:3" x14ac:dyDescent="0.3">
      <c r="C966" s="233"/>
    </row>
    <row r="967" spans="3:3" x14ac:dyDescent="0.3">
      <c r="C967" s="233"/>
    </row>
    <row r="968" spans="3:3" x14ac:dyDescent="0.3">
      <c r="C968" s="233"/>
    </row>
    <row r="969" spans="3:3" x14ac:dyDescent="0.3">
      <c r="C969" s="233"/>
    </row>
    <row r="970" spans="3:3" x14ac:dyDescent="0.3">
      <c r="C970" s="233"/>
    </row>
    <row r="971" spans="3:3" x14ac:dyDescent="0.3">
      <c r="C971" s="233"/>
    </row>
    <row r="972" spans="3:3" x14ac:dyDescent="0.3">
      <c r="C972" s="233"/>
    </row>
    <row r="973" spans="3:3" x14ac:dyDescent="0.3">
      <c r="C973" s="233"/>
    </row>
    <row r="974" spans="3:3" x14ac:dyDescent="0.3">
      <c r="C974" s="233"/>
    </row>
    <row r="975" spans="3:3" x14ac:dyDescent="0.3">
      <c r="C975" s="233"/>
    </row>
    <row r="976" spans="3:3" x14ac:dyDescent="0.3">
      <c r="C976" s="233"/>
    </row>
    <row r="977" spans="3:3" x14ac:dyDescent="0.3">
      <c r="C977" s="233"/>
    </row>
    <row r="978" spans="3:3" x14ac:dyDescent="0.3">
      <c r="C978" s="233"/>
    </row>
    <row r="979" spans="3:3" x14ac:dyDescent="0.3">
      <c r="C979" s="233"/>
    </row>
    <row r="980" spans="3:3" x14ac:dyDescent="0.3">
      <c r="C980" s="233"/>
    </row>
    <row r="981" spans="3:3" x14ac:dyDescent="0.3">
      <c r="C981" s="233"/>
    </row>
    <row r="982" spans="3:3" x14ac:dyDescent="0.3">
      <c r="C982" s="233"/>
    </row>
    <row r="983" spans="3:3" x14ac:dyDescent="0.3">
      <c r="C983" s="233"/>
    </row>
    <row r="984" spans="3:3" x14ac:dyDescent="0.3">
      <c r="C984" s="233"/>
    </row>
    <row r="985" spans="3:3" x14ac:dyDescent="0.3">
      <c r="C985" s="233"/>
    </row>
    <row r="986" spans="3:3" x14ac:dyDescent="0.3">
      <c r="C986" s="233"/>
    </row>
    <row r="987" spans="3:3" x14ac:dyDescent="0.3">
      <c r="C987" s="233"/>
    </row>
    <row r="988" spans="3:3" x14ac:dyDescent="0.3">
      <c r="C988" s="233"/>
    </row>
    <row r="989" spans="3:3" x14ac:dyDescent="0.3">
      <c r="C989" s="233"/>
    </row>
    <row r="990" spans="3:3" x14ac:dyDescent="0.3">
      <c r="C990" s="233"/>
    </row>
    <row r="991" spans="3:3" x14ac:dyDescent="0.3">
      <c r="C991" s="233"/>
    </row>
    <row r="992" spans="3:3" x14ac:dyDescent="0.3">
      <c r="C992" s="233"/>
    </row>
    <row r="993" spans="3:3" x14ac:dyDescent="0.3">
      <c r="C993" s="233"/>
    </row>
    <row r="994" spans="3:3" x14ac:dyDescent="0.3">
      <c r="C994" s="233"/>
    </row>
    <row r="995" spans="3:3" x14ac:dyDescent="0.3">
      <c r="C995" s="233"/>
    </row>
    <row r="996" spans="3:3" x14ac:dyDescent="0.3">
      <c r="C996" s="233"/>
    </row>
    <row r="997" spans="3:3" x14ac:dyDescent="0.3">
      <c r="C997" s="233"/>
    </row>
    <row r="998" spans="3:3" x14ac:dyDescent="0.3">
      <c r="C998" s="233"/>
    </row>
    <row r="999" spans="3:3" x14ac:dyDescent="0.3">
      <c r="C999" s="233"/>
    </row>
  </sheetData>
  <autoFilter ref="A1:H25" xr:uid="{97F10251-FDCB-4286-A465-C747F863DD76}">
    <sortState xmlns:xlrd2="http://schemas.microsoft.com/office/spreadsheetml/2017/richdata2" ref="A2:H25">
      <sortCondition ref="A2:A25"/>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25">
    <cfRule type="colorScale" priority="336">
      <colorScale>
        <cfvo type="min"/>
        <cfvo type="percentile" val="50"/>
        <cfvo type="max"/>
        <color rgb="FFF8696B"/>
        <color rgb="FFFFEB84"/>
        <color rgb="FF63BE7B"/>
      </colorScale>
    </cfRule>
  </conditionalFormatting>
  <conditionalFormatting sqref="H2:H25">
    <cfRule type="cellIs" dxfId="17" priority="39" operator="equal">
      <formula>"Вариативная часть"</formula>
    </cfRule>
    <cfRule type="cellIs" dxfId="16" priority="40" operator="equal">
      <formula>"Базовая часть"</formula>
    </cfRule>
  </conditionalFormatting>
  <dataValidations count="2">
    <dataValidation type="list" allowBlank="1" showInputMessage="1" showErrorMessage="1" sqref="H2:H25" xr:uid="{512806FB-9C28-446C-B2DB-622B7C79F8B0}">
      <formula1>"Базовая часть, Вариативная часть"</formula1>
    </dataValidation>
    <dataValidation allowBlank="1" showErrorMessage="1" sqref="A2:B25" xr:uid="{BD2D8A40-D2F8-40D0-BF2A-F0047F4EEEAD}"/>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1BA6FAB3-2836-46AA-BFBA-B84061E6CCD3}">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A2" sqref="A2:E2"/>
      <selection pane="bottomLeft" activeCell="A2" sqref="A2:E2"/>
    </sheetView>
  </sheetViews>
  <sheetFormatPr defaultRowHeight="15.6" x14ac:dyDescent="0.3"/>
  <cols>
    <col min="1" max="1" width="32.6640625" style="231" customWidth="1"/>
    <col min="2" max="2" width="100.6640625" style="220" customWidth="1"/>
    <col min="3" max="3" width="29.33203125" style="234" customWidth="1"/>
    <col min="4" max="4" width="14.44140625" style="234" customWidth="1"/>
    <col min="5" max="5" width="25.6640625" style="234" customWidth="1"/>
    <col min="6" max="6" width="14.33203125" style="234" customWidth="1"/>
    <col min="7" max="7" width="13.88671875" style="219" customWidth="1"/>
    <col min="8" max="8" width="20.88671875" style="219" customWidth="1"/>
    <col min="9" max="16384" width="8.88671875" style="220"/>
  </cols>
  <sheetData>
    <row r="1" spans="1:8" ht="31.2" x14ac:dyDescent="0.3">
      <c r="A1" s="216" t="s">
        <v>1</v>
      </c>
      <c r="B1" s="217" t="s">
        <v>10</v>
      </c>
      <c r="C1" s="221" t="s">
        <v>2</v>
      </c>
      <c r="D1" s="216" t="s">
        <v>4</v>
      </c>
      <c r="E1" s="216" t="s">
        <v>3</v>
      </c>
      <c r="F1" s="216" t="s">
        <v>8</v>
      </c>
      <c r="G1" s="216" t="s">
        <v>33</v>
      </c>
      <c r="H1" s="216" t="s">
        <v>34</v>
      </c>
    </row>
    <row r="2" spans="1:8" x14ac:dyDescent="0.3">
      <c r="A2" s="236" t="s">
        <v>20</v>
      </c>
      <c r="B2" s="224" t="s">
        <v>492</v>
      </c>
      <c r="C2" s="13" t="s">
        <v>9</v>
      </c>
      <c r="D2" s="226">
        <v>1</v>
      </c>
      <c r="E2" s="226" t="s">
        <v>6</v>
      </c>
      <c r="F2" s="225">
        <f>D2</f>
        <v>1</v>
      </c>
      <c r="G2" s="219">
        <f t="shared" ref="G2:G23" si="0">COUNTIF($A$2:$A$999,A2)</f>
        <v>3</v>
      </c>
      <c r="H2" s="219" t="s">
        <v>37</v>
      </c>
    </row>
    <row r="3" spans="1:8" x14ac:dyDescent="0.3">
      <c r="A3" s="237" t="s">
        <v>20</v>
      </c>
      <c r="B3" s="220" t="s">
        <v>554</v>
      </c>
      <c r="C3" s="13" t="s">
        <v>9</v>
      </c>
      <c r="D3" s="233">
        <v>1</v>
      </c>
      <c r="E3" s="233" t="s">
        <v>170</v>
      </c>
      <c r="F3" s="234">
        <f>D3</f>
        <v>1</v>
      </c>
      <c r="G3" s="219">
        <f t="shared" si="0"/>
        <v>3</v>
      </c>
      <c r="H3" s="219" t="s">
        <v>37</v>
      </c>
    </row>
    <row r="4" spans="1:8" x14ac:dyDescent="0.3">
      <c r="A4" s="11" t="s">
        <v>20</v>
      </c>
      <c r="B4" s="238" t="s">
        <v>613</v>
      </c>
      <c r="C4" s="13" t="s">
        <v>9</v>
      </c>
      <c r="D4" s="226">
        <v>1</v>
      </c>
      <c r="E4" s="226" t="s">
        <v>170</v>
      </c>
      <c r="F4" s="225">
        <f>D4</f>
        <v>1</v>
      </c>
      <c r="G4" s="219">
        <f t="shared" si="0"/>
        <v>3</v>
      </c>
      <c r="H4" s="219" t="s">
        <v>37</v>
      </c>
    </row>
    <row r="5" spans="1:8" x14ac:dyDescent="0.3">
      <c r="A5" s="11" t="s">
        <v>227</v>
      </c>
      <c r="B5" s="223" t="s">
        <v>228</v>
      </c>
      <c r="C5" s="13" t="s">
        <v>9</v>
      </c>
      <c r="D5" s="226">
        <v>1</v>
      </c>
      <c r="E5" s="226" t="s">
        <v>170</v>
      </c>
      <c r="F5" s="225">
        <f>D5</f>
        <v>1</v>
      </c>
      <c r="G5" s="219">
        <f t="shared" si="0"/>
        <v>1</v>
      </c>
      <c r="H5" s="219" t="s">
        <v>37</v>
      </c>
    </row>
    <row r="6" spans="1:8" ht="31.2" x14ac:dyDescent="0.3">
      <c r="A6" s="236" t="s">
        <v>310</v>
      </c>
      <c r="B6" s="223" t="s">
        <v>311</v>
      </c>
      <c r="C6" s="13" t="s">
        <v>9</v>
      </c>
      <c r="D6" s="226">
        <v>1</v>
      </c>
      <c r="E6" s="226" t="s">
        <v>170</v>
      </c>
      <c r="F6" s="225">
        <v>1</v>
      </c>
      <c r="G6" s="219">
        <f t="shared" si="0"/>
        <v>2</v>
      </c>
      <c r="H6" s="219" t="s">
        <v>37</v>
      </c>
    </row>
    <row r="7" spans="1:8" ht="31.2" x14ac:dyDescent="0.3">
      <c r="A7" s="236" t="s">
        <v>310</v>
      </c>
      <c r="B7" s="223" t="s">
        <v>311</v>
      </c>
      <c r="C7" s="13" t="s">
        <v>9</v>
      </c>
      <c r="D7" s="226">
        <v>1</v>
      </c>
      <c r="E7" s="226" t="s">
        <v>170</v>
      </c>
      <c r="F7" s="225">
        <v>1</v>
      </c>
      <c r="G7" s="219">
        <f t="shared" si="0"/>
        <v>2</v>
      </c>
      <c r="H7" s="219" t="s">
        <v>37</v>
      </c>
    </row>
    <row r="8" spans="1:8" x14ac:dyDescent="0.3">
      <c r="A8" s="236" t="s">
        <v>496</v>
      </c>
      <c r="B8" s="240" t="s">
        <v>497</v>
      </c>
      <c r="C8" s="13" t="s">
        <v>9</v>
      </c>
      <c r="D8" s="226">
        <v>1</v>
      </c>
      <c r="E8" s="226" t="s">
        <v>6</v>
      </c>
      <c r="F8" s="225">
        <v>1</v>
      </c>
      <c r="G8" s="219">
        <f t="shared" si="0"/>
        <v>1</v>
      </c>
      <c r="H8" s="219" t="s">
        <v>37</v>
      </c>
    </row>
    <row r="9" spans="1:8" x14ac:dyDescent="0.3">
      <c r="A9" s="11" t="s">
        <v>494</v>
      </c>
      <c r="B9" s="222" t="s">
        <v>495</v>
      </c>
      <c r="C9" s="13" t="s">
        <v>9</v>
      </c>
      <c r="D9" s="226">
        <v>1</v>
      </c>
      <c r="E9" s="226" t="s">
        <v>6</v>
      </c>
      <c r="F9" s="225">
        <v>1</v>
      </c>
      <c r="G9" s="219">
        <f t="shared" si="0"/>
        <v>1</v>
      </c>
      <c r="H9" s="219" t="s">
        <v>37</v>
      </c>
    </row>
    <row r="10" spans="1:8" x14ac:dyDescent="0.3">
      <c r="A10" s="11" t="s">
        <v>21</v>
      </c>
      <c r="B10" s="224" t="s">
        <v>230</v>
      </c>
      <c r="C10" s="13" t="s">
        <v>9</v>
      </c>
      <c r="D10" s="226">
        <v>1</v>
      </c>
      <c r="E10" s="226" t="s">
        <v>170</v>
      </c>
      <c r="F10" s="225">
        <v>1</v>
      </c>
      <c r="G10" s="219">
        <f t="shared" si="0"/>
        <v>4</v>
      </c>
      <c r="H10" s="219" t="s">
        <v>37</v>
      </c>
    </row>
    <row r="11" spans="1:8" x14ac:dyDescent="0.3">
      <c r="A11" s="236" t="s">
        <v>21</v>
      </c>
      <c r="B11" s="224" t="s">
        <v>493</v>
      </c>
      <c r="C11" s="13" t="s">
        <v>9</v>
      </c>
      <c r="D11" s="226">
        <v>1</v>
      </c>
      <c r="E11" s="226" t="s">
        <v>6</v>
      </c>
      <c r="F11" s="225">
        <f>D11</f>
        <v>1</v>
      </c>
      <c r="G11" s="219">
        <f t="shared" si="0"/>
        <v>4</v>
      </c>
      <c r="H11" s="219" t="s">
        <v>37</v>
      </c>
    </row>
    <row r="12" spans="1:8" x14ac:dyDescent="0.3">
      <c r="A12" s="236" t="s">
        <v>21</v>
      </c>
      <c r="B12" s="224" t="s">
        <v>555</v>
      </c>
      <c r="C12" s="13" t="s">
        <v>9</v>
      </c>
      <c r="D12" s="242">
        <v>1</v>
      </c>
      <c r="E12" s="242" t="s">
        <v>170</v>
      </c>
      <c r="F12" s="225">
        <f>D12</f>
        <v>1</v>
      </c>
      <c r="G12" s="219">
        <f t="shared" si="0"/>
        <v>4</v>
      </c>
      <c r="H12" s="219" t="s">
        <v>37</v>
      </c>
    </row>
    <row r="13" spans="1:8" x14ac:dyDescent="0.3">
      <c r="A13" s="236" t="s">
        <v>21</v>
      </c>
      <c r="B13" s="227" t="s">
        <v>614</v>
      </c>
      <c r="C13" s="13" t="s">
        <v>9</v>
      </c>
      <c r="D13" s="226">
        <v>1</v>
      </c>
      <c r="E13" s="226" t="s">
        <v>170</v>
      </c>
      <c r="F13" s="225">
        <f>D13</f>
        <v>1</v>
      </c>
      <c r="G13" s="219">
        <f t="shared" si="0"/>
        <v>4</v>
      </c>
      <c r="H13" s="219" t="s">
        <v>37</v>
      </c>
    </row>
    <row r="14" spans="1:8" x14ac:dyDescent="0.3">
      <c r="A14" s="228" t="s">
        <v>498</v>
      </c>
      <c r="B14" s="224" t="s">
        <v>499</v>
      </c>
      <c r="C14" s="13" t="s">
        <v>9</v>
      </c>
      <c r="D14" s="221">
        <v>1</v>
      </c>
      <c r="E14" s="221" t="s">
        <v>6</v>
      </c>
      <c r="F14" s="221">
        <v>1</v>
      </c>
      <c r="G14" s="219">
        <f t="shared" si="0"/>
        <v>1</v>
      </c>
      <c r="H14" s="219" t="s">
        <v>37</v>
      </c>
    </row>
    <row r="15" spans="1:8" ht="93.6" x14ac:dyDescent="0.3">
      <c r="A15" s="11" t="s">
        <v>500</v>
      </c>
      <c r="B15" s="224" t="s">
        <v>501</v>
      </c>
      <c r="C15" s="13" t="s">
        <v>9</v>
      </c>
      <c r="D15" s="225">
        <v>1</v>
      </c>
      <c r="E15" s="221" t="s">
        <v>6</v>
      </c>
      <c r="F15" s="225">
        <v>1</v>
      </c>
      <c r="G15" s="219">
        <f t="shared" si="0"/>
        <v>1</v>
      </c>
      <c r="H15" s="219" t="s">
        <v>37</v>
      </c>
    </row>
    <row r="16" spans="1:8" x14ac:dyDescent="0.3">
      <c r="A16" s="11" t="s">
        <v>302</v>
      </c>
      <c r="B16" s="224" t="s">
        <v>303</v>
      </c>
      <c r="C16" s="13" t="s">
        <v>9</v>
      </c>
      <c r="D16" s="225">
        <v>10</v>
      </c>
      <c r="E16" s="221" t="s">
        <v>170</v>
      </c>
      <c r="F16" s="225">
        <v>10</v>
      </c>
      <c r="G16" s="219">
        <f t="shared" si="0"/>
        <v>4</v>
      </c>
      <c r="H16" s="219" t="s">
        <v>37</v>
      </c>
    </row>
    <row r="17" spans="1:8" x14ac:dyDescent="0.3">
      <c r="A17" s="11" t="s">
        <v>302</v>
      </c>
      <c r="B17" s="223" t="s">
        <v>306</v>
      </c>
      <c r="C17" s="13" t="s">
        <v>9</v>
      </c>
      <c r="D17" s="225">
        <v>20</v>
      </c>
      <c r="E17" s="221" t="s">
        <v>170</v>
      </c>
      <c r="F17" s="225">
        <v>20</v>
      </c>
      <c r="G17" s="219">
        <f t="shared" si="0"/>
        <v>4</v>
      </c>
      <c r="H17" s="219" t="s">
        <v>37</v>
      </c>
    </row>
    <row r="18" spans="1:8" x14ac:dyDescent="0.3">
      <c r="A18" s="11" t="s">
        <v>302</v>
      </c>
      <c r="B18" s="224" t="s">
        <v>303</v>
      </c>
      <c r="C18" s="13" t="s">
        <v>9</v>
      </c>
      <c r="D18" s="225">
        <v>10</v>
      </c>
      <c r="E18" s="221" t="s">
        <v>170</v>
      </c>
      <c r="F18" s="225">
        <v>10</v>
      </c>
      <c r="G18" s="219">
        <f t="shared" si="0"/>
        <v>4</v>
      </c>
      <c r="H18" s="219" t="s">
        <v>37</v>
      </c>
    </row>
    <row r="19" spans="1:8" x14ac:dyDescent="0.3">
      <c r="A19" s="11" t="s">
        <v>302</v>
      </c>
      <c r="B19" s="223" t="s">
        <v>306</v>
      </c>
      <c r="C19" s="13" t="s">
        <v>9</v>
      </c>
      <c r="D19" s="225">
        <v>20</v>
      </c>
      <c r="E19" s="221" t="s">
        <v>170</v>
      </c>
      <c r="F19" s="225">
        <v>20</v>
      </c>
      <c r="G19" s="219">
        <f t="shared" si="0"/>
        <v>4</v>
      </c>
      <c r="H19" s="219" t="s">
        <v>37</v>
      </c>
    </row>
    <row r="20" spans="1:8" x14ac:dyDescent="0.3">
      <c r="A20" s="11" t="s">
        <v>615</v>
      </c>
      <c r="B20" s="223" t="s">
        <v>308</v>
      </c>
      <c r="C20" s="13" t="s">
        <v>9</v>
      </c>
      <c r="D20" s="225">
        <v>1</v>
      </c>
      <c r="E20" s="225" t="s">
        <v>170</v>
      </c>
      <c r="F20" s="225">
        <v>1</v>
      </c>
      <c r="G20" s="219">
        <f t="shared" si="0"/>
        <v>4</v>
      </c>
      <c r="H20" s="219" t="s">
        <v>37</v>
      </c>
    </row>
    <row r="21" spans="1:8" x14ac:dyDescent="0.3">
      <c r="A21" s="230" t="s">
        <v>615</v>
      </c>
      <c r="B21" s="241" t="s">
        <v>309</v>
      </c>
      <c r="C21" s="13" t="s">
        <v>9</v>
      </c>
      <c r="D21" s="225">
        <v>1</v>
      </c>
      <c r="E21" s="225" t="s">
        <v>170</v>
      </c>
      <c r="F21" s="225">
        <v>1</v>
      </c>
      <c r="G21" s="219">
        <f t="shared" si="0"/>
        <v>4</v>
      </c>
      <c r="H21" s="219" t="s">
        <v>37</v>
      </c>
    </row>
    <row r="22" spans="1:8" x14ac:dyDescent="0.3">
      <c r="A22" s="236" t="s">
        <v>615</v>
      </c>
      <c r="B22" s="239" t="s">
        <v>308</v>
      </c>
      <c r="C22" s="13" t="s">
        <v>9</v>
      </c>
      <c r="D22" s="226">
        <v>1</v>
      </c>
      <c r="E22" s="226" t="s">
        <v>170</v>
      </c>
      <c r="F22" s="225">
        <v>1</v>
      </c>
      <c r="G22" s="219">
        <f t="shared" si="0"/>
        <v>4</v>
      </c>
      <c r="H22" s="219" t="s">
        <v>37</v>
      </c>
    </row>
    <row r="23" spans="1:8" x14ac:dyDescent="0.3">
      <c r="A23" s="11" t="s">
        <v>615</v>
      </c>
      <c r="B23" s="223" t="s">
        <v>309</v>
      </c>
      <c r="C23" s="13" t="s">
        <v>9</v>
      </c>
      <c r="D23" s="225">
        <v>1</v>
      </c>
      <c r="E23" s="226" t="s">
        <v>170</v>
      </c>
      <c r="F23" s="225">
        <v>1</v>
      </c>
      <c r="G23" s="219">
        <f t="shared" si="0"/>
        <v>4</v>
      </c>
      <c r="H23" s="219" t="s">
        <v>37</v>
      </c>
    </row>
    <row r="24" spans="1:8" x14ac:dyDescent="0.3">
      <c r="B24" s="232"/>
      <c r="C24" s="233"/>
    </row>
    <row r="25" spans="1:8" x14ac:dyDescent="0.3">
      <c r="B25" s="232"/>
      <c r="C25" s="233"/>
    </row>
    <row r="26" spans="1:8" x14ac:dyDescent="0.3">
      <c r="B26" s="232"/>
      <c r="C26" s="233"/>
    </row>
    <row r="27" spans="1:8" x14ac:dyDescent="0.3">
      <c r="B27" s="232"/>
      <c r="C27" s="233"/>
    </row>
    <row r="28" spans="1:8" x14ac:dyDescent="0.3">
      <c r="B28" s="232"/>
      <c r="C28" s="233"/>
    </row>
    <row r="29" spans="1:8" x14ac:dyDescent="0.3">
      <c r="B29" s="232"/>
      <c r="C29" s="233"/>
    </row>
    <row r="30" spans="1:8" x14ac:dyDescent="0.3">
      <c r="B30" s="232"/>
      <c r="C30" s="233"/>
    </row>
    <row r="31" spans="1:8" x14ac:dyDescent="0.3">
      <c r="B31" s="232"/>
      <c r="C31" s="233"/>
    </row>
    <row r="32" spans="1:8" x14ac:dyDescent="0.3">
      <c r="B32" s="232"/>
      <c r="C32" s="233"/>
    </row>
    <row r="33" spans="2:3" x14ac:dyDescent="0.3">
      <c r="B33" s="232"/>
      <c r="C33" s="233"/>
    </row>
    <row r="34" spans="2:3" x14ac:dyDescent="0.3">
      <c r="B34" s="232"/>
      <c r="C34" s="233"/>
    </row>
    <row r="35" spans="2:3" x14ac:dyDescent="0.3">
      <c r="B35" s="232"/>
      <c r="C35" s="233"/>
    </row>
    <row r="36" spans="2:3" x14ac:dyDescent="0.3">
      <c r="B36" s="232"/>
      <c r="C36" s="233"/>
    </row>
    <row r="37" spans="2:3" x14ac:dyDescent="0.3">
      <c r="B37" s="232"/>
      <c r="C37" s="233"/>
    </row>
    <row r="38" spans="2:3" x14ac:dyDescent="0.3">
      <c r="B38" s="232"/>
      <c r="C38" s="233"/>
    </row>
    <row r="39" spans="2:3" x14ac:dyDescent="0.3">
      <c r="C39" s="233"/>
    </row>
    <row r="40" spans="2:3" x14ac:dyDescent="0.3">
      <c r="C40" s="233"/>
    </row>
    <row r="41" spans="2:3" x14ac:dyDescent="0.3">
      <c r="C41" s="233"/>
    </row>
    <row r="42" spans="2:3" x14ac:dyDescent="0.3">
      <c r="C42" s="233"/>
    </row>
    <row r="43" spans="2:3" x14ac:dyDescent="0.3">
      <c r="C43" s="233"/>
    </row>
    <row r="44" spans="2:3" x14ac:dyDescent="0.3">
      <c r="C44" s="233"/>
    </row>
    <row r="45" spans="2:3" x14ac:dyDescent="0.3">
      <c r="C45" s="233"/>
    </row>
    <row r="46" spans="2:3" x14ac:dyDescent="0.3">
      <c r="C46" s="233"/>
    </row>
    <row r="47" spans="2:3" x14ac:dyDescent="0.3">
      <c r="C47" s="233"/>
    </row>
    <row r="48" spans="2:3" x14ac:dyDescent="0.3">
      <c r="C48" s="233"/>
    </row>
    <row r="49" spans="3:3" x14ac:dyDescent="0.3">
      <c r="C49" s="233"/>
    </row>
    <row r="50" spans="3:3" x14ac:dyDescent="0.3">
      <c r="C50" s="233"/>
    </row>
    <row r="51" spans="3:3" x14ac:dyDescent="0.3">
      <c r="C51" s="233"/>
    </row>
    <row r="52" spans="3:3" x14ac:dyDescent="0.3">
      <c r="C52" s="233"/>
    </row>
    <row r="53" spans="3:3" x14ac:dyDescent="0.3">
      <c r="C53" s="233"/>
    </row>
    <row r="54" spans="3:3" x14ac:dyDescent="0.3">
      <c r="C54" s="233"/>
    </row>
    <row r="55" spans="3:3" x14ac:dyDescent="0.3">
      <c r="C55" s="233"/>
    </row>
    <row r="56" spans="3:3" x14ac:dyDescent="0.3">
      <c r="C56" s="233"/>
    </row>
    <row r="57" spans="3:3" x14ac:dyDescent="0.3">
      <c r="C57" s="233"/>
    </row>
    <row r="58" spans="3:3" x14ac:dyDescent="0.3">
      <c r="C58" s="233"/>
    </row>
    <row r="59" spans="3:3" x14ac:dyDescent="0.3">
      <c r="C59" s="233"/>
    </row>
    <row r="60" spans="3:3" x14ac:dyDescent="0.3">
      <c r="C60" s="233"/>
    </row>
    <row r="61" spans="3:3" x14ac:dyDescent="0.3">
      <c r="C61" s="233"/>
    </row>
    <row r="62" spans="3:3" x14ac:dyDescent="0.3">
      <c r="C62" s="233"/>
    </row>
    <row r="63" spans="3:3" x14ac:dyDescent="0.3">
      <c r="C63" s="233"/>
    </row>
    <row r="64" spans="3:3" x14ac:dyDescent="0.3">
      <c r="C64" s="233"/>
    </row>
    <row r="65" spans="3:3" x14ac:dyDescent="0.3">
      <c r="C65" s="233"/>
    </row>
    <row r="66" spans="3:3" x14ac:dyDescent="0.3">
      <c r="C66" s="233"/>
    </row>
    <row r="67" spans="3:3" x14ac:dyDescent="0.3">
      <c r="C67" s="233"/>
    </row>
    <row r="68" spans="3:3" x14ac:dyDescent="0.3">
      <c r="C68" s="233"/>
    </row>
    <row r="69" spans="3:3" x14ac:dyDescent="0.3">
      <c r="C69" s="233"/>
    </row>
    <row r="70" spans="3:3" x14ac:dyDescent="0.3">
      <c r="C70" s="233"/>
    </row>
    <row r="71" spans="3:3" x14ac:dyDescent="0.3">
      <c r="C71" s="233"/>
    </row>
    <row r="72" spans="3:3" x14ac:dyDescent="0.3">
      <c r="C72" s="233"/>
    </row>
    <row r="73" spans="3:3" x14ac:dyDescent="0.3">
      <c r="C73" s="233"/>
    </row>
    <row r="74" spans="3:3" x14ac:dyDescent="0.3">
      <c r="C74" s="233"/>
    </row>
    <row r="75" spans="3:3" x14ac:dyDescent="0.3">
      <c r="C75" s="233"/>
    </row>
    <row r="76" spans="3:3" x14ac:dyDescent="0.3">
      <c r="C76" s="233"/>
    </row>
    <row r="77" spans="3:3" x14ac:dyDescent="0.3">
      <c r="C77" s="233"/>
    </row>
    <row r="78" spans="3:3" x14ac:dyDescent="0.3">
      <c r="C78" s="233"/>
    </row>
    <row r="79" spans="3:3" x14ac:dyDescent="0.3">
      <c r="C79" s="233"/>
    </row>
    <row r="80" spans="3:3" x14ac:dyDescent="0.3">
      <c r="C80" s="233"/>
    </row>
    <row r="81" spans="3:3" x14ac:dyDescent="0.3">
      <c r="C81" s="233"/>
    </row>
    <row r="82" spans="3:3" x14ac:dyDescent="0.3">
      <c r="C82" s="233"/>
    </row>
    <row r="83" spans="3:3" x14ac:dyDescent="0.3">
      <c r="C83" s="233"/>
    </row>
    <row r="84" spans="3:3" x14ac:dyDescent="0.3">
      <c r="C84" s="233"/>
    </row>
    <row r="85" spans="3:3" x14ac:dyDescent="0.3">
      <c r="C85" s="233"/>
    </row>
    <row r="86" spans="3:3" x14ac:dyDescent="0.3">
      <c r="C86" s="233"/>
    </row>
    <row r="87" spans="3:3" x14ac:dyDescent="0.3">
      <c r="C87" s="233"/>
    </row>
    <row r="88" spans="3:3" x14ac:dyDescent="0.3">
      <c r="C88" s="233"/>
    </row>
    <row r="89" spans="3:3" x14ac:dyDescent="0.3">
      <c r="C89" s="233"/>
    </row>
    <row r="90" spans="3:3" x14ac:dyDescent="0.3">
      <c r="C90" s="233"/>
    </row>
    <row r="91" spans="3:3" x14ac:dyDescent="0.3">
      <c r="C91" s="233"/>
    </row>
    <row r="92" spans="3:3" x14ac:dyDescent="0.3">
      <c r="C92" s="233"/>
    </row>
    <row r="93" spans="3:3" x14ac:dyDescent="0.3">
      <c r="C93" s="233"/>
    </row>
    <row r="94" spans="3:3" x14ac:dyDescent="0.3">
      <c r="C94" s="233"/>
    </row>
    <row r="95" spans="3:3" x14ac:dyDescent="0.3">
      <c r="C95" s="233"/>
    </row>
    <row r="96" spans="3:3" x14ac:dyDescent="0.3">
      <c r="C96" s="233"/>
    </row>
    <row r="97" spans="3:3" x14ac:dyDescent="0.3">
      <c r="C97" s="233"/>
    </row>
    <row r="98" spans="3:3" x14ac:dyDescent="0.3">
      <c r="C98" s="233"/>
    </row>
    <row r="99" spans="3:3" x14ac:dyDescent="0.3">
      <c r="C99" s="233"/>
    </row>
    <row r="100" spans="3:3" x14ac:dyDescent="0.3">
      <c r="C100" s="233"/>
    </row>
    <row r="101" spans="3:3" x14ac:dyDescent="0.3">
      <c r="C101" s="233"/>
    </row>
    <row r="102" spans="3:3" x14ac:dyDescent="0.3">
      <c r="C102" s="233"/>
    </row>
    <row r="103" spans="3:3" x14ac:dyDescent="0.3">
      <c r="C103" s="233"/>
    </row>
    <row r="104" spans="3:3" x14ac:dyDescent="0.3">
      <c r="C104" s="233"/>
    </row>
    <row r="105" spans="3:3" x14ac:dyDescent="0.3">
      <c r="C105" s="233"/>
    </row>
    <row r="106" spans="3:3" x14ac:dyDescent="0.3">
      <c r="C106" s="233"/>
    </row>
    <row r="107" spans="3:3" x14ac:dyDescent="0.3">
      <c r="C107" s="233"/>
    </row>
    <row r="108" spans="3:3" x14ac:dyDescent="0.3">
      <c r="C108" s="233"/>
    </row>
    <row r="109" spans="3:3" x14ac:dyDescent="0.3">
      <c r="C109" s="233"/>
    </row>
    <row r="110" spans="3:3" x14ac:dyDescent="0.3">
      <c r="C110" s="233"/>
    </row>
    <row r="111" spans="3:3" x14ac:dyDescent="0.3">
      <c r="C111" s="233"/>
    </row>
    <row r="112" spans="3:3" x14ac:dyDescent="0.3">
      <c r="C112" s="233"/>
    </row>
    <row r="113" spans="3:3" x14ac:dyDescent="0.3">
      <c r="C113" s="233"/>
    </row>
    <row r="114" spans="3:3" x14ac:dyDescent="0.3">
      <c r="C114" s="233"/>
    </row>
    <row r="115" spans="3:3" x14ac:dyDescent="0.3">
      <c r="C115" s="233"/>
    </row>
    <row r="116" spans="3:3" x14ac:dyDescent="0.3">
      <c r="C116" s="233"/>
    </row>
    <row r="117" spans="3:3" x14ac:dyDescent="0.3">
      <c r="C117" s="233"/>
    </row>
    <row r="118" spans="3:3" x14ac:dyDescent="0.3">
      <c r="C118" s="233"/>
    </row>
    <row r="119" spans="3:3" x14ac:dyDescent="0.3">
      <c r="C119" s="233"/>
    </row>
    <row r="120" spans="3:3" x14ac:dyDescent="0.3">
      <c r="C120" s="233"/>
    </row>
    <row r="121" spans="3:3" x14ac:dyDescent="0.3">
      <c r="C121" s="233"/>
    </row>
    <row r="122" spans="3:3" x14ac:dyDescent="0.3">
      <c r="C122" s="233"/>
    </row>
    <row r="123" spans="3:3" x14ac:dyDescent="0.3">
      <c r="C123" s="233"/>
    </row>
    <row r="124" spans="3:3" x14ac:dyDescent="0.3">
      <c r="C124" s="233"/>
    </row>
    <row r="125" spans="3:3" x14ac:dyDescent="0.3">
      <c r="C125" s="233"/>
    </row>
    <row r="126" spans="3:3" x14ac:dyDescent="0.3">
      <c r="C126" s="233"/>
    </row>
    <row r="127" spans="3:3" x14ac:dyDescent="0.3">
      <c r="C127" s="233"/>
    </row>
    <row r="128" spans="3:3" x14ac:dyDescent="0.3">
      <c r="C128" s="233"/>
    </row>
    <row r="129" spans="3:3" x14ac:dyDescent="0.3">
      <c r="C129" s="233"/>
    </row>
    <row r="130" spans="3:3" x14ac:dyDescent="0.3">
      <c r="C130" s="233"/>
    </row>
    <row r="131" spans="3:3" x14ac:dyDescent="0.3">
      <c r="C131" s="233"/>
    </row>
    <row r="132" spans="3:3" x14ac:dyDescent="0.3">
      <c r="C132" s="233"/>
    </row>
    <row r="133" spans="3:3" x14ac:dyDescent="0.3">
      <c r="C133" s="233"/>
    </row>
    <row r="134" spans="3:3" x14ac:dyDescent="0.3">
      <c r="C134" s="233"/>
    </row>
    <row r="135" spans="3:3" x14ac:dyDescent="0.3">
      <c r="C135" s="233"/>
    </row>
    <row r="136" spans="3:3" x14ac:dyDescent="0.3">
      <c r="C136" s="233"/>
    </row>
    <row r="137" spans="3:3" x14ac:dyDescent="0.3">
      <c r="C137" s="233"/>
    </row>
    <row r="138" spans="3:3" x14ac:dyDescent="0.3">
      <c r="C138" s="233"/>
    </row>
    <row r="139" spans="3:3" x14ac:dyDescent="0.3">
      <c r="C139" s="233"/>
    </row>
    <row r="140" spans="3:3" x14ac:dyDescent="0.3">
      <c r="C140" s="233"/>
    </row>
    <row r="141" spans="3:3" x14ac:dyDescent="0.3">
      <c r="C141" s="233"/>
    </row>
    <row r="142" spans="3:3" x14ac:dyDescent="0.3">
      <c r="C142" s="233"/>
    </row>
    <row r="143" spans="3:3" x14ac:dyDescent="0.3">
      <c r="C143" s="233"/>
    </row>
    <row r="144" spans="3:3" x14ac:dyDescent="0.3">
      <c r="C144" s="233"/>
    </row>
    <row r="145" spans="3:3" x14ac:dyDescent="0.3">
      <c r="C145" s="233"/>
    </row>
    <row r="146" spans="3:3" x14ac:dyDescent="0.3">
      <c r="C146" s="233"/>
    </row>
    <row r="147" spans="3:3" x14ac:dyDescent="0.3">
      <c r="C147" s="233"/>
    </row>
    <row r="148" spans="3:3" x14ac:dyDescent="0.3">
      <c r="C148" s="233"/>
    </row>
    <row r="149" spans="3:3" x14ac:dyDescent="0.3">
      <c r="C149" s="233"/>
    </row>
    <row r="150" spans="3:3" x14ac:dyDescent="0.3">
      <c r="C150" s="233"/>
    </row>
    <row r="151" spans="3:3" x14ac:dyDescent="0.3">
      <c r="C151" s="233"/>
    </row>
    <row r="152" spans="3:3" x14ac:dyDescent="0.3">
      <c r="C152" s="233"/>
    </row>
    <row r="153" spans="3:3" x14ac:dyDescent="0.3">
      <c r="C153" s="233"/>
    </row>
    <row r="154" spans="3:3" x14ac:dyDescent="0.3">
      <c r="C154" s="233"/>
    </row>
    <row r="155" spans="3:3" x14ac:dyDescent="0.3">
      <c r="C155" s="233"/>
    </row>
    <row r="156" spans="3:3" x14ac:dyDescent="0.3">
      <c r="C156" s="233"/>
    </row>
    <row r="157" spans="3:3" x14ac:dyDescent="0.3">
      <c r="C157" s="233"/>
    </row>
    <row r="158" spans="3:3" x14ac:dyDescent="0.3">
      <c r="C158" s="233"/>
    </row>
    <row r="159" spans="3:3" x14ac:dyDescent="0.3">
      <c r="C159" s="233"/>
    </row>
    <row r="160" spans="3:3" x14ac:dyDescent="0.3">
      <c r="C160" s="233"/>
    </row>
    <row r="161" spans="3:3" x14ac:dyDescent="0.3">
      <c r="C161" s="233"/>
    </row>
    <row r="162" spans="3:3" x14ac:dyDescent="0.3">
      <c r="C162" s="233"/>
    </row>
    <row r="163" spans="3:3" x14ac:dyDescent="0.3">
      <c r="C163" s="233"/>
    </row>
    <row r="164" spans="3:3" x14ac:dyDescent="0.3">
      <c r="C164" s="233"/>
    </row>
    <row r="165" spans="3:3" x14ac:dyDescent="0.3">
      <c r="C165" s="233"/>
    </row>
    <row r="166" spans="3:3" x14ac:dyDescent="0.3">
      <c r="C166" s="233"/>
    </row>
    <row r="167" spans="3:3" x14ac:dyDescent="0.3">
      <c r="C167" s="233"/>
    </row>
    <row r="168" spans="3:3" x14ac:dyDescent="0.3">
      <c r="C168" s="233"/>
    </row>
    <row r="169" spans="3:3" x14ac:dyDescent="0.3">
      <c r="C169" s="233"/>
    </row>
    <row r="170" spans="3:3" x14ac:dyDescent="0.3">
      <c r="C170" s="233"/>
    </row>
    <row r="171" spans="3:3" x14ac:dyDescent="0.3">
      <c r="C171" s="233"/>
    </row>
    <row r="172" spans="3:3" x14ac:dyDescent="0.3">
      <c r="C172" s="233"/>
    </row>
    <row r="173" spans="3:3" x14ac:dyDescent="0.3">
      <c r="C173" s="233"/>
    </row>
    <row r="174" spans="3:3" x14ac:dyDescent="0.3">
      <c r="C174" s="233"/>
    </row>
    <row r="175" spans="3:3" x14ac:dyDescent="0.3">
      <c r="C175" s="233"/>
    </row>
    <row r="176" spans="3:3" x14ac:dyDescent="0.3">
      <c r="C176" s="233"/>
    </row>
    <row r="177" spans="3:3" x14ac:dyDescent="0.3">
      <c r="C177" s="233"/>
    </row>
    <row r="178" spans="3:3" x14ac:dyDescent="0.3">
      <c r="C178" s="233"/>
    </row>
    <row r="179" spans="3:3" x14ac:dyDescent="0.3">
      <c r="C179" s="233"/>
    </row>
    <row r="180" spans="3:3" x14ac:dyDescent="0.3">
      <c r="C180" s="233"/>
    </row>
    <row r="181" spans="3:3" x14ac:dyDescent="0.3">
      <c r="C181" s="233"/>
    </row>
    <row r="182" spans="3:3" x14ac:dyDescent="0.3">
      <c r="C182" s="233"/>
    </row>
    <row r="183" spans="3:3" x14ac:dyDescent="0.3">
      <c r="C183" s="233"/>
    </row>
    <row r="184" spans="3:3" x14ac:dyDescent="0.3">
      <c r="C184" s="233"/>
    </row>
    <row r="185" spans="3:3" x14ac:dyDescent="0.3">
      <c r="C185" s="233"/>
    </row>
    <row r="186" spans="3:3" x14ac:dyDescent="0.3">
      <c r="C186" s="233"/>
    </row>
    <row r="187" spans="3:3" x14ac:dyDescent="0.3">
      <c r="C187" s="233"/>
    </row>
    <row r="188" spans="3:3" x14ac:dyDescent="0.3">
      <c r="C188" s="233"/>
    </row>
    <row r="189" spans="3:3" x14ac:dyDescent="0.3">
      <c r="C189" s="233"/>
    </row>
    <row r="190" spans="3:3" x14ac:dyDescent="0.3">
      <c r="C190" s="233"/>
    </row>
    <row r="191" spans="3:3" x14ac:dyDescent="0.3">
      <c r="C191" s="233"/>
    </row>
    <row r="192" spans="3:3" x14ac:dyDescent="0.3">
      <c r="C192" s="233"/>
    </row>
    <row r="193" spans="3:3" x14ac:dyDescent="0.3">
      <c r="C193" s="233"/>
    </row>
    <row r="194" spans="3:3" x14ac:dyDescent="0.3">
      <c r="C194" s="233"/>
    </row>
    <row r="195" spans="3:3" x14ac:dyDescent="0.3">
      <c r="C195" s="233"/>
    </row>
    <row r="196" spans="3:3" x14ac:dyDescent="0.3">
      <c r="C196" s="233"/>
    </row>
    <row r="197" spans="3:3" x14ac:dyDescent="0.3">
      <c r="C197" s="233"/>
    </row>
    <row r="198" spans="3:3" x14ac:dyDescent="0.3">
      <c r="C198" s="233"/>
    </row>
    <row r="199" spans="3:3" x14ac:dyDescent="0.3">
      <c r="C199" s="233"/>
    </row>
    <row r="200" spans="3:3" x14ac:dyDescent="0.3">
      <c r="C200" s="233"/>
    </row>
    <row r="201" spans="3:3" x14ac:dyDescent="0.3">
      <c r="C201" s="233"/>
    </row>
    <row r="202" spans="3:3" x14ac:dyDescent="0.3">
      <c r="C202" s="233"/>
    </row>
    <row r="203" spans="3:3" x14ac:dyDescent="0.3">
      <c r="C203" s="233"/>
    </row>
    <row r="204" spans="3:3" x14ac:dyDescent="0.3">
      <c r="C204" s="233"/>
    </row>
    <row r="205" spans="3:3" x14ac:dyDescent="0.3">
      <c r="C205" s="233"/>
    </row>
    <row r="206" spans="3:3" x14ac:dyDescent="0.3">
      <c r="C206" s="233"/>
    </row>
    <row r="207" spans="3:3" x14ac:dyDescent="0.3">
      <c r="C207" s="233"/>
    </row>
    <row r="208" spans="3:3" x14ac:dyDescent="0.3">
      <c r="C208" s="233"/>
    </row>
    <row r="209" spans="3:3" x14ac:dyDescent="0.3">
      <c r="C209" s="233"/>
    </row>
    <row r="210" spans="3:3" x14ac:dyDescent="0.3">
      <c r="C210" s="233"/>
    </row>
    <row r="211" spans="3:3" x14ac:dyDescent="0.3">
      <c r="C211" s="233"/>
    </row>
    <row r="212" spans="3:3" x14ac:dyDescent="0.3">
      <c r="C212" s="233"/>
    </row>
    <row r="213" spans="3:3" x14ac:dyDescent="0.3">
      <c r="C213" s="233"/>
    </row>
    <row r="214" spans="3:3" x14ac:dyDescent="0.3">
      <c r="C214" s="233"/>
    </row>
    <row r="215" spans="3:3" x14ac:dyDescent="0.3">
      <c r="C215" s="233"/>
    </row>
    <row r="216" spans="3:3" x14ac:dyDescent="0.3">
      <c r="C216" s="233"/>
    </row>
    <row r="217" spans="3:3" x14ac:dyDescent="0.3">
      <c r="C217" s="233"/>
    </row>
    <row r="218" spans="3:3" x14ac:dyDescent="0.3">
      <c r="C218" s="233"/>
    </row>
    <row r="219" spans="3:3" x14ac:dyDescent="0.3">
      <c r="C219" s="233"/>
    </row>
    <row r="220" spans="3:3" x14ac:dyDescent="0.3">
      <c r="C220" s="233"/>
    </row>
    <row r="221" spans="3:3" x14ac:dyDescent="0.3">
      <c r="C221" s="233"/>
    </row>
    <row r="222" spans="3:3" x14ac:dyDescent="0.3">
      <c r="C222" s="233"/>
    </row>
    <row r="223" spans="3:3" x14ac:dyDescent="0.3">
      <c r="C223" s="233"/>
    </row>
    <row r="224" spans="3:3" x14ac:dyDescent="0.3">
      <c r="C224" s="233"/>
    </row>
    <row r="225" spans="3:3" x14ac:dyDescent="0.3">
      <c r="C225" s="233"/>
    </row>
    <row r="226" spans="3:3" x14ac:dyDescent="0.3">
      <c r="C226" s="233"/>
    </row>
    <row r="227" spans="3:3" x14ac:dyDescent="0.3">
      <c r="C227" s="233"/>
    </row>
    <row r="228" spans="3:3" x14ac:dyDescent="0.3">
      <c r="C228" s="233"/>
    </row>
    <row r="229" spans="3:3" x14ac:dyDescent="0.3">
      <c r="C229" s="233"/>
    </row>
    <row r="230" spans="3:3" x14ac:dyDescent="0.3">
      <c r="C230" s="233"/>
    </row>
    <row r="231" spans="3:3" x14ac:dyDescent="0.3">
      <c r="C231" s="233"/>
    </row>
    <row r="232" spans="3:3" x14ac:dyDescent="0.3">
      <c r="C232" s="233"/>
    </row>
    <row r="233" spans="3:3" x14ac:dyDescent="0.3">
      <c r="C233" s="233"/>
    </row>
    <row r="234" spans="3:3" x14ac:dyDescent="0.3">
      <c r="C234" s="233"/>
    </row>
    <row r="235" spans="3:3" x14ac:dyDescent="0.3">
      <c r="C235" s="233"/>
    </row>
    <row r="236" spans="3:3" x14ac:dyDescent="0.3">
      <c r="C236" s="233"/>
    </row>
    <row r="237" spans="3:3" x14ac:dyDescent="0.3">
      <c r="C237" s="233"/>
    </row>
    <row r="238" spans="3:3" x14ac:dyDescent="0.3">
      <c r="C238" s="233"/>
    </row>
    <row r="239" spans="3:3" x14ac:dyDescent="0.3">
      <c r="C239" s="233"/>
    </row>
    <row r="240" spans="3:3" x14ac:dyDescent="0.3">
      <c r="C240" s="233"/>
    </row>
    <row r="241" spans="3:3" x14ac:dyDescent="0.3">
      <c r="C241" s="233"/>
    </row>
    <row r="242" spans="3:3" x14ac:dyDescent="0.3">
      <c r="C242" s="233"/>
    </row>
    <row r="243" spans="3:3" x14ac:dyDescent="0.3">
      <c r="C243" s="233"/>
    </row>
    <row r="244" spans="3:3" x14ac:dyDescent="0.3">
      <c r="C244" s="233"/>
    </row>
    <row r="245" spans="3:3" x14ac:dyDescent="0.3">
      <c r="C245" s="233"/>
    </row>
    <row r="246" spans="3:3" x14ac:dyDescent="0.3">
      <c r="C246" s="233"/>
    </row>
    <row r="247" spans="3:3" x14ac:dyDescent="0.3">
      <c r="C247" s="233"/>
    </row>
    <row r="248" spans="3:3" x14ac:dyDescent="0.3">
      <c r="C248" s="233"/>
    </row>
    <row r="249" spans="3:3" x14ac:dyDescent="0.3">
      <c r="C249" s="233"/>
    </row>
    <row r="250" spans="3:3" x14ac:dyDescent="0.3">
      <c r="C250" s="233"/>
    </row>
    <row r="251" spans="3:3" x14ac:dyDescent="0.3">
      <c r="C251" s="233"/>
    </row>
    <row r="252" spans="3:3" x14ac:dyDescent="0.3">
      <c r="C252" s="233"/>
    </row>
    <row r="253" spans="3:3" x14ac:dyDescent="0.3">
      <c r="C253" s="233"/>
    </row>
    <row r="254" spans="3:3" x14ac:dyDescent="0.3">
      <c r="C254" s="233"/>
    </row>
    <row r="255" spans="3:3" x14ac:dyDescent="0.3">
      <c r="C255" s="233"/>
    </row>
    <row r="256" spans="3:3" x14ac:dyDescent="0.3">
      <c r="C256" s="233"/>
    </row>
    <row r="257" spans="3:3" x14ac:dyDescent="0.3">
      <c r="C257" s="233"/>
    </row>
    <row r="258" spans="3:3" x14ac:dyDescent="0.3">
      <c r="C258" s="233"/>
    </row>
    <row r="259" spans="3:3" x14ac:dyDescent="0.3">
      <c r="C259" s="233"/>
    </row>
    <row r="260" spans="3:3" x14ac:dyDescent="0.3">
      <c r="C260" s="233"/>
    </row>
    <row r="261" spans="3:3" x14ac:dyDescent="0.3">
      <c r="C261" s="233"/>
    </row>
    <row r="262" spans="3:3" x14ac:dyDescent="0.3">
      <c r="C262" s="233"/>
    </row>
    <row r="263" spans="3:3" x14ac:dyDescent="0.3">
      <c r="C263" s="233"/>
    </row>
    <row r="264" spans="3:3" x14ac:dyDescent="0.3">
      <c r="C264" s="233"/>
    </row>
    <row r="265" spans="3:3" x14ac:dyDescent="0.3">
      <c r="C265" s="233"/>
    </row>
    <row r="266" spans="3:3" x14ac:dyDescent="0.3">
      <c r="C266" s="233"/>
    </row>
    <row r="267" spans="3:3" x14ac:dyDescent="0.3">
      <c r="C267" s="233"/>
    </row>
    <row r="268" spans="3:3" x14ac:dyDescent="0.3">
      <c r="C268" s="233"/>
    </row>
    <row r="269" spans="3:3" x14ac:dyDescent="0.3">
      <c r="C269" s="233"/>
    </row>
    <row r="270" spans="3:3" x14ac:dyDescent="0.3">
      <c r="C270" s="233"/>
    </row>
    <row r="271" spans="3:3" x14ac:dyDescent="0.3">
      <c r="C271" s="233"/>
    </row>
    <row r="272" spans="3:3" x14ac:dyDescent="0.3">
      <c r="C272" s="233"/>
    </row>
    <row r="273" spans="3:3" x14ac:dyDescent="0.3">
      <c r="C273" s="233"/>
    </row>
    <row r="274" spans="3:3" x14ac:dyDescent="0.3">
      <c r="C274" s="233"/>
    </row>
    <row r="275" spans="3:3" x14ac:dyDescent="0.3">
      <c r="C275" s="233"/>
    </row>
    <row r="276" spans="3:3" x14ac:dyDescent="0.3">
      <c r="C276" s="233"/>
    </row>
    <row r="277" spans="3:3" x14ac:dyDescent="0.3">
      <c r="C277" s="233"/>
    </row>
    <row r="278" spans="3:3" x14ac:dyDescent="0.3">
      <c r="C278" s="233"/>
    </row>
    <row r="279" spans="3:3" x14ac:dyDescent="0.3">
      <c r="C279" s="233"/>
    </row>
    <row r="280" spans="3:3" x14ac:dyDescent="0.3">
      <c r="C280" s="233"/>
    </row>
    <row r="281" spans="3:3" x14ac:dyDescent="0.3">
      <c r="C281" s="233"/>
    </row>
    <row r="282" spans="3:3" x14ac:dyDescent="0.3">
      <c r="C282" s="233"/>
    </row>
    <row r="283" spans="3:3" x14ac:dyDescent="0.3">
      <c r="C283" s="233"/>
    </row>
    <row r="284" spans="3:3" x14ac:dyDescent="0.3">
      <c r="C284" s="233"/>
    </row>
    <row r="285" spans="3:3" x14ac:dyDescent="0.3">
      <c r="C285" s="233"/>
    </row>
    <row r="286" spans="3:3" x14ac:dyDescent="0.3">
      <c r="C286" s="233"/>
    </row>
    <row r="287" spans="3:3" x14ac:dyDescent="0.3">
      <c r="C287" s="233"/>
    </row>
    <row r="288" spans="3:3" x14ac:dyDescent="0.3">
      <c r="C288" s="233"/>
    </row>
    <row r="289" spans="3:3" x14ac:dyDescent="0.3">
      <c r="C289" s="233"/>
    </row>
    <row r="290" spans="3:3" x14ac:dyDescent="0.3">
      <c r="C290" s="233"/>
    </row>
    <row r="291" spans="3:3" x14ac:dyDescent="0.3">
      <c r="C291" s="233"/>
    </row>
    <row r="292" spans="3:3" x14ac:dyDescent="0.3">
      <c r="C292" s="233"/>
    </row>
    <row r="293" spans="3:3" x14ac:dyDescent="0.3">
      <c r="C293" s="233"/>
    </row>
    <row r="294" spans="3:3" x14ac:dyDescent="0.3">
      <c r="C294" s="233"/>
    </row>
    <row r="295" spans="3:3" x14ac:dyDescent="0.3">
      <c r="C295" s="233"/>
    </row>
    <row r="296" spans="3:3" x14ac:dyDescent="0.3">
      <c r="C296" s="233"/>
    </row>
    <row r="297" spans="3:3" x14ac:dyDescent="0.3">
      <c r="C297" s="233"/>
    </row>
    <row r="298" spans="3:3" x14ac:dyDescent="0.3">
      <c r="C298" s="233"/>
    </row>
    <row r="299" spans="3:3" x14ac:dyDescent="0.3">
      <c r="C299" s="233"/>
    </row>
    <row r="300" spans="3:3" x14ac:dyDescent="0.3">
      <c r="C300" s="233"/>
    </row>
    <row r="301" spans="3:3" x14ac:dyDescent="0.3">
      <c r="C301" s="233"/>
    </row>
    <row r="302" spans="3:3" x14ac:dyDescent="0.3">
      <c r="C302" s="233"/>
    </row>
    <row r="303" spans="3:3" x14ac:dyDescent="0.3">
      <c r="C303" s="233"/>
    </row>
    <row r="304" spans="3:3" x14ac:dyDescent="0.3">
      <c r="C304" s="233"/>
    </row>
    <row r="305" spans="3:3" x14ac:dyDescent="0.3">
      <c r="C305" s="233"/>
    </row>
    <row r="306" spans="3:3" x14ac:dyDescent="0.3">
      <c r="C306" s="233"/>
    </row>
    <row r="307" spans="3:3" x14ac:dyDescent="0.3">
      <c r="C307" s="233"/>
    </row>
    <row r="308" spans="3:3" x14ac:dyDescent="0.3">
      <c r="C308" s="233"/>
    </row>
    <row r="309" spans="3:3" x14ac:dyDescent="0.3">
      <c r="C309" s="233"/>
    </row>
    <row r="310" spans="3:3" x14ac:dyDescent="0.3">
      <c r="C310" s="233"/>
    </row>
    <row r="311" spans="3:3" x14ac:dyDescent="0.3">
      <c r="C311" s="233"/>
    </row>
    <row r="312" spans="3:3" x14ac:dyDescent="0.3">
      <c r="C312" s="233"/>
    </row>
    <row r="313" spans="3:3" x14ac:dyDescent="0.3">
      <c r="C313" s="233"/>
    </row>
    <row r="314" spans="3:3" x14ac:dyDescent="0.3">
      <c r="C314" s="233"/>
    </row>
    <row r="315" spans="3:3" x14ac:dyDescent="0.3">
      <c r="C315" s="233"/>
    </row>
    <row r="316" spans="3:3" x14ac:dyDescent="0.3">
      <c r="C316" s="233"/>
    </row>
    <row r="317" spans="3:3" x14ac:dyDescent="0.3">
      <c r="C317" s="233"/>
    </row>
    <row r="318" spans="3:3" x14ac:dyDescent="0.3">
      <c r="C318" s="233"/>
    </row>
    <row r="319" spans="3:3" x14ac:dyDescent="0.3">
      <c r="C319" s="233"/>
    </row>
    <row r="320" spans="3:3" x14ac:dyDescent="0.3">
      <c r="C320" s="233"/>
    </row>
    <row r="321" spans="3:3" x14ac:dyDescent="0.3">
      <c r="C321" s="233"/>
    </row>
    <row r="322" spans="3:3" x14ac:dyDescent="0.3">
      <c r="C322" s="233"/>
    </row>
    <row r="323" spans="3:3" x14ac:dyDescent="0.3">
      <c r="C323" s="233"/>
    </row>
    <row r="324" spans="3:3" x14ac:dyDescent="0.3">
      <c r="C324" s="233"/>
    </row>
    <row r="325" spans="3:3" x14ac:dyDescent="0.3">
      <c r="C325" s="233"/>
    </row>
    <row r="326" spans="3:3" x14ac:dyDescent="0.3">
      <c r="C326" s="233"/>
    </row>
    <row r="327" spans="3:3" x14ac:dyDescent="0.3">
      <c r="C327" s="233"/>
    </row>
    <row r="328" spans="3:3" x14ac:dyDescent="0.3">
      <c r="C328" s="233"/>
    </row>
    <row r="329" spans="3:3" x14ac:dyDescent="0.3">
      <c r="C329" s="233"/>
    </row>
    <row r="330" spans="3:3" x14ac:dyDescent="0.3">
      <c r="C330" s="233"/>
    </row>
    <row r="331" spans="3:3" x14ac:dyDescent="0.3">
      <c r="C331" s="233"/>
    </row>
    <row r="332" spans="3:3" x14ac:dyDescent="0.3">
      <c r="C332" s="233"/>
    </row>
    <row r="333" spans="3:3" x14ac:dyDescent="0.3">
      <c r="C333" s="233"/>
    </row>
    <row r="334" spans="3:3" x14ac:dyDescent="0.3">
      <c r="C334" s="233"/>
    </row>
    <row r="335" spans="3:3" x14ac:dyDescent="0.3">
      <c r="C335" s="233"/>
    </row>
    <row r="336" spans="3:3" x14ac:dyDescent="0.3">
      <c r="C336" s="233"/>
    </row>
    <row r="337" spans="3:3" x14ac:dyDescent="0.3">
      <c r="C337" s="233"/>
    </row>
    <row r="338" spans="3:3" x14ac:dyDescent="0.3">
      <c r="C338" s="233"/>
    </row>
    <row r="339" spans="3:3" x14ac:dyDescent="0.3">
      <c r="C339" s="233"/>
    </row>
    <row r="340" spans="3:3" x14ac:dyDescent="0.3">
      <c r="C340" s="233"/>
    </row>
    <row r="341" spans="3:3" x14ac:dyDescent="0.3">
      <c r="C341" s="233"/>
    </row>
    <row r="342" spans="3:3" x14ac:dyDescent="0.3">
      <c r="C342" s="233"/>
    </row>
    <row r="343" spans="3:3" x14ac:dyDescent="0.3">
      <c r="C343" s="233"/>
    </row>
    <row r="344" spans="3:3" x14ac:dyDescent="0.3">
      <c r="C344" s="233"/>
    </row>
    <row r="345" spans="3:3" x14ac:dyDescent="0.3">
      <c r="C345" s="233"/>
    </row>
    <row r="346" spans="3:3" x14ac:dyDescent="0.3">
      <c r="C346" s="233"/>
    </row>
    <row r="347" spans="3:3" x14ac:dyDescent="0.3">
      <c r="C347" s="233"/>
    </row>
    <row r="348" spans="3:3" x14ac:dyDescent="0.3">
      <c r="C348" s="233"/>
    </row>
    <row r="349" spans="3:3" x14ac:dyDescent="0.3">
      <c r="C349" s="233"/>
    </row>
    <row r="350" spans="3:3" x14ac:dyDescent="0.3">
      <c r="C350" s="233"/>
    </row>
    <row r="351" spans="3:3" x14ac:dyDescent="0.3">
      <c r="C351" s="233"/>
    </row>
    <row r="352" spans="3:3" x14ac:dyDescent="0.3">
      <c r="C352" s="233"/>
    </row>
    <row r="353" spans="3:3" x14ac:dyDescent="0.3">
      <c r="C353" s="233"/>
    </row>
    <row r="354" spans="3:3" x14ac:dyDescent="0.3">
      <c r="C354" s="233"/>
    </row>
    <row r="355" spans="3:3" x14ac:dyDescent="0.3">
      <c r="C355" s="233"/>
    </row>
    <row r="356" spans="3:3" x14ac:dyDescent="0.3">
      <c r="C356" s="233"/>
    </row>
    <row r="357" spans="3:3" x14ac:dyDescent="0.3">
      <c r="C357" s="233"/>
    </row>
    <row r="358" spans="3:3" x14ac:dyDescent="0.3">
      <c r="C358" s="233"/>
    </row>
    <row r="359" spans="3:3" x14ac:dyDescent="0.3">
      <c r="C359" s="233"/>
    </row>
    <row r="360" spans="3:3" x14ac:dyDescent="0.3">
      <c r="C360" s="233"/>
    </row>
    <row r="361" spans="3:3" x14ac:dyDescent="0.3">
      <c r="C361" s="233"/>
    </row>
    <row r="362" spans="3:3" x14ac:dyDescent="0.3">
      <c r="C362" s="233"/>
    </row>
    <row r="363" spans="3:3" x14ac:dyDescent="0.3">
      <c r="C363" s="233"/>
    </row>
    <row r="364" spans="3:3" x14ac:dyDescent="0.3">
      <c r="C364" s="233"/>
    </row>
    <row r="365" spans="3:3" x14ac:dyDescent="0.3">
      <c r="C365" s="233"/>
    </row>
    <row r="366" spans="3:3" x14ac:dyDescent="0.3">
      <c r="C366" s="233"/>
    </row>
    <row r="367" spans="3:3" x14ac:dyDescent="0.3">
      <c r="C367" s="233"/>
    </row>
    <row r="368" spans="3:3" x14ac:dyDescent="0.3">
      <c r="C368" s="233"/>
    </row>
    <row r="369" spans="3:3" x14ac:dyDescent="0.3">
      <c r="C369" s="233"/>
    </row>
    <row r="370" spans="3:3" x14ac:dyDescent="0.3">
      <c r="C370" s="233"/>
    </row>
    <row r="371" spans="3:3" x14ac:dyDescent="0.3">
      <c r="C371" s="233"/>
    </row>
    <row r="372" spans="3:3" x14ac:dyDescent="0.3">
      <c r="C372" s="233"/>
    </row>
    <row r="373" spans="3:3" x14ac:dyDescent="0.3">
      <c r="C373" s="233"/>
    </row>
    <row r="374" spans="3:3" x14ac:dyDescent="0.3">
      <c r="C374" s="233"/>
    </row>
    <row r="375" spans="3:3" x14ac:dyDescent="0.3">
      <c r="C375" s="233"/>
    </row>
    <row r="376" spans="3:3" x14ac:dyDescent="0.3">
      <c r="C376" s="233"/>
    </row>
    <row r="377" spans="3:3" x14ac:dyDescent="0.3">
      <c r="C377" s="233"/>
    </row>
    <row r="378" spans="3:3" x14ac:dyDescent="0.3">
      <c r="C378" s="233"/>
    </row>
    <row r="379" spans="3:3" x14ac:dyDescent="0.3">
      <c r="C379" s="233"/>
    </row>
    <row r="380" spans="3:3" x14ac:dyDescent="0.3">
      <c r="C380" s="233"/>
    </row>
    <row r="381" spans="3:3" x14ac:dyDescent="0.3">
      <c r="C381" s="233"/>
    </row>
    <row r="382" spans="3:3" x14ac:dyDescent="0.3">
      <c r="C382" s="233"/>
    </row>
    <row r="383" spans="3:3" x14ac:dyDescent="0.3">
      <c r="C383" s="233"/>
    </row>
    <row r="384" spans="3:3" x14ac:dyDescent="0.3">
      <c r="C384" s="233"/>
    </row>
    <row r="385" spans="3:3" x14ac:dyDescent="0.3">
      <c r="C385" s="233"/>
    </row>
    <row r="386" spans="3:3" x14ac:dyDescent="0.3">
      <c r="C386" s="233"/>
    </row>
    <row r="387" spans="3:3" x14ac:dyDescent="0.3">
      <c r="C387" s="233"/>
    </row>
    <row r="388" spans="3:3" x14ac:dyDescent="0.3">
      <c r="C388" s="233"/>
    </row>
    <row r="389" spans="3:3" x14ac:dyDescent="0.3">
      <c r="C389" s="233"/>
    </row>
    <row r="390" spans="3:3" x14ac:dyDescent="0.3">
      <c r="C390" s="233"/>
    </row>
    <row r="391" spans="3:3" x14ac:dyDescent="0.3">
      <c r="C391" s="233"/>
    </row>
    <row r="392" spans="3:3" x14ac:dyDescent="0.3">
      <c r="C392" s="233"/>
    </row>
    <row r="393" spans="3:3" x14ac:dyDescent="0.3">
      <c r="C393" s="233"/>
    </row>
    <row r="394" spans="3:3" x14ac:dyDescent="0.3">
      <c r="C394" s="233"/>
    </row>
    <row r="395" spans="3:3" x14ac:dyDescent="0.3">
      <c r="C395" s="233"/>
    </row>
    <row r="396" spans="3:3" x14ac:dyDescent="0.3">
      <c r="C396" s="233"/>
    </row>
    <row r="397" spans="3:3" x14ac:dyDescent="0.3">
      <c r="C397" s="233"/>
    </row>
    <row r="398" spans="3:3" x14ac:dyDescent="0.3">
      <c r="C398" s="233"/>
    </row>
    <row r="399" spans="3:3" x14ac:dyDescent="0.3">
      <c r="C399" s="233"/>
    </row>
    <row r="400" spans="3:3" x14ac:dyDescent="0.3">
      <c r="C400" s="233"/>
    </row>
    <row r="401" spans="3:3" x14ac:dyDescent="0.3">
      <c r="C401" s="233"/>
    </row>
    <row r="402" spans="3:3" x14ac:dyDescent="0.3">
      <c r="C402" s="233"/>
    </row>
    <row r="403" spans="3:3" x14ac:dyDescent="0.3">
      <c r="C403" s="233"/>
    </row>
    <row r="404" spans="3:3" x14ac:dyDescent="0.3">
      <c r="C404" s="233"/>
    </row>
    <row r="405" spans="3:3" x14ac:dyDescent="0.3">
      <c r="C405" s="233"/>
    </row>
    <row r="406" spans="3:3" x14ac:dyDescent="0.3">
      <c r="C406" s="233"/>
    </row>
    <row r="407" spans="3:3" x14ac:dyDescent="0.3">
      <c r="C407" s="233"/>
    </row>
    <row r="408" spans="3:3" x14ac:dyDescent="0.3">
      <c r="C408" s="233"/>
    </row>
    <row r="409" spans="3:3" x14ac:dyDescent="0.3">
      <c r="C409" s="233"/>
    </row>
    <row r="410" spans="3:3" x14ac:dyDescent="0.3">
      <c r="C410" s="233"/>
    </row>
    <row r="411" spans="3:3" x14ac:dyDescent="0.3">
      <c r="C411" s="233"/>
    </row>
    <row r="412" spans="3:3" x14ac:dyDescent="0.3">
      <c r="C412" s="233"/>
    </row>
    <row r="413" spans="3:3" x14ac:dyDescent="0.3">
      <c r="C413" s="233"/>
    </row>
    <row r="414" spans="3:3" x14ac:dyDescent="0.3">
      <c r="C414" s="233"/>
    </row>
    <row r="415" spans="3:3" x14ac:dyDescent="0.3">
      <c r="C415" s="233"/>
    </row>
    <row r="416" spans="3:3" x14ac:dyDescent="0.3">
      <c r="C416" s="233"/>
    </row>
    <row r="417" spans="3:3" x14ac:dyDescent="0.3">
      <c r="C417" s="233"/>
    </row>
    <row r="418" spans="3:3" x14ac:dyDescent="0.3">
      <c r="C418" s="233"/>
    </row>
    <row r="419" spans="3:3" x14ac:dyDescent="0.3">
      <c r="C419" s="233"/>
    </row>
    <row r="420" spans="3:3" x14ac:dyDescent="0.3">
      <c r="C420" s="233"/>
    </row>
    <row r="421" spans="3:3" x14ac:dyDescent="0.3">
      <c r="C421" s="233"/>
    </row>
    <row r="422" spans="3:3" x14ac:dyDescent="0.3">
      <c r="C422" s="233"/>
    </row>
    <row r="423" spans="3:3" x14ac:dyDescent="0.3">
      <c r="C423" s="233"/>
    </row>
    <row r="424" spans="3:3" x14ac:dyDescent="0.3">
      <c r="C424" s="233"/>
    </row>
    <row r="425" spans="3:3" x14ac:dyDescent="0.3">
      <c r="C425" s="233"/>
    </row>
    <row r="426" spans="3:3" x14ac:dyDescent="0.3">
      <c r="C426" s="233"/>
    </row>
    <row r="427" spans="3:3" x14ac:dyDescent="0.3">
      <c r="C427" s="233"/>
    </row>
    <row r="428" spans="3:3" x14ac:dyDescent="0.3">
      <c r="C428" s="233"/>
    </row>
    <row r="429" spans="3:3" x14ac:dyDescent="0.3">
      <c r="C429" s="233"/>
    </row>
    <row r="430" spans="3:3" x14ac:dyDescent="0.3">
      <c r="C430" s="233"/>
    </row>
    <row r="431" spans="3:3" x14ac:dyDescent="0.3">
      <c r="C431" s="233"/>
    </row>
    <row r="432" spans="3:3" x14ac:dyDescent="0.3">
      <c r="C432" s="233"/>
    </row>
    <row r="433" spans="3:3" x14ac:dyDescent="0.3">
      <c r="C433" s="233"/>
    </row>
    <row r="434" spans="3:3" x14ac:dyDescent="0.3">
      <c r="C434" s="233"/>
    </row>
    <row r="435" spans="3:3" x14ac:dyDescent="0.3">
      <c r="C435" s="233"/>
    </row>
    <row r="436" spans="3:3" x14ac:dyDescent="0.3">
      <c r="C436" s="233"/>
    </row>
    <row r="437" spans="3:3" x14ac:dyDescent="0.3">
      <c r="C437" s="233"/>
    </row>
    <row r="438" spans="3:3" x14ac:dyDescent="0.3">
      <c r="C438" s="233"/>
    </row>
    <row r="439" spans="3:3" x14ac:dyDescent="0.3">
      <c r="C439" s="233"/>
    </row>
    <row r="440" spans="3:3" x14ac:dyDescent="0.3">
      <c r="C440" s="233"/>
    </row>
    <row r="441" spans="3:3" x14ac:dyDescent="0.3">
      <c r="C441" s="233"/>
    </row>
    <row r="442" spans="3:3" x14ac:dyDescent="0.3">
      <c r="C442" s="233"/>
    </row>
    <row r="443" spans="3:3" x14ac:dyDescent="0.3">
      <c r="C443" s="233"/>
    </row>
    <row r="444" spans="3:3" x14ac:dyDescent="0.3">
      <c r="C444" s="233"/>
    </row>
    <row r="445" spans="3:3" x14ac:dyDescent="0.3">
      <c r="C445" s="233"/>
    </row>
    <row r="446" spans="3:3" x14ac:dyDescent="0.3">
      <c r="C446" s="233"/>
    </row>
    <row r="447" spans="3:3" x14ac:dyDescent="0.3">
      <c r="C447" s="233"/>
    </row>
    <row r="448" spans="3:3" x14ac:dyDescent="0.3">
      <c r="C448" s="233"/>
    </row>
    <row r="449" spans="3:3" x14ac:dyDescent="0.3">
      <c r="C449" s="233"/>
    </row>
    <row r="450" spans="3:3" x14ac:dyDescent="0.3">
      <c r="C450" s="233"/>
    </row>
    <row r="451" spans="3:3" x14ac:dyDescent="0.3">
      <c r="C451" s="233"/>
    </row>
    <row r="452" spans="3:3" x14ac:dyDescent="0.3">
      <c r="C452" s="233"/>
    </row>
    <row r="453" spans="3:3" x14ac:dyDescent="0.3">
      <c r="C453" s="233"/>
    </row>
    <row r="454" spans="3:3" x14ac:dyDescent="0.3">
      <c r="C454" s="233"/>
    </row>
    <row r="455" spans="3:3" x14ac:dyDescent="0.3">
      <c r="C455" s="233"/>
    </row>
    <row r="456" spans="3:3" x14ac:dyDescent="0.3">
      <c r="C456" s="233"/>
    </row>
    <row r="457" spans="3:3" x14ac:dyDescent="0.3">
      <c r="C457" s="233"/>
    </row>
    <row r="458" spans="3:3" x14ac:dyDescent="0.3">
      <c r="C458" s="233"/>
    </row>
    <row r="459" spans="3:3" x14ac:dyDescent="0.3">
      <c r="C459" s="233"/>
    </row>
    <row r="460" spans="3:3" x14ac:dyDescent="0.3">
      <c r="C460" s="233"/>
    </row>
    <row r="461" spans="3:3" x14ac:dyDescent="0.3">
      <c r="C461" s="233"/>
    </row>
    <row r="462" spans="3:3" x14ac:dyDescent="0.3">
      <c r="C462" s="233"/>
    </row>
    <row r="463" spans="3:3" x14ac:dyDescent="0.3">
      <c r="C463" s="233"/>
    </row>
    <row r="464" spans="3:3" x14ac:dyDescent="0.3">
      <c r="C464" s="233"/>
    </row>
    <row r="465" spans="3:3" x14ac:dyDescent="0.3">
      <c r="C465" s="233"/>
    </row>
    <row r="466" spans="3:3" x14ac:dyDescent="0.3">
      <c r="C466" s="233"/>
    </row>
    <row r="467" spans="3:3" x14ac:dyDescent="0.3">
      <c r="C467" s="233"/>
    </row>
    <row r="468" spans="3:3" x14ac:dyDescent="0.3">
      <c r="C468" s="233"/>
    </row>
    <row r="469" spans="3:3" x14ac:dyDescent="0.3">
      <c r="C469" s="233"/>
    </row>
    <row r="470" spans="3:3" x14ac:dyDescent="0.3">
      <c r="C470" s="233"/>
    </row>
    <row r="471" spans="3:3" x14ac:dyDescent="0.3">
      <c r="C471" s="233"/>
    </row>
    <row r="472" spans="3:3" x14ac:dyDescent="0.3">
      <c r="C472" s="233"/>
    </row>
    <row r="473" spans="3:3" x14ac:dyDescent="0.3">
      <c r="C473" s="233"/>
    </row>
    <row r="474" spans="3:3" x14ac:dyDescent="0.3">
      <c r="C474" s="233"/>
    </row>
    <row r="475" spans="3:3" x14ac:dyDescent="0.3">
      <c r="C475" s="233"/>
    </row>
    <row r="476" spans="3:3" x14ac:dyDescent="0.3">
      <c r="C476" s="233"/>
    </row>
    <row r="477" spans="3:3" x14ac:dyDescent="0.3">
      <c r="C477" s="233"/>
    </row>
    <row r="478" spans="3:3" x14ac:dyDescent="0.3">
      <c r="C478" s="233"/>
    </row>
    <row r="479" spans="3:3" x14ac:dyDescent="0.3">
      <c r="C479" s="233"/>
    </row>
    <row r="480" spans="3:3" x14ac:dyDescent="0.3">
      <c r="C480" s="233"/>
    </row>
    <row r="481" spans="3:3" x14ac:dyDescent="0.3">
      <c r="C481" s="233"/>
    </row>
    <row r="482" spans="3:3" x14ac:dyDescent="0.3">
      <c r="C482" s="233"/>
    </row>
    <row r="483" spans="3:3" x14ac:dyDescent="0.3">
      <c r="C483" s="233"/>
    </row>
    <row r="484" spans="3:3" x14ac:dyDescent="0.3">
      <c r="C484" s="233"/>
    </row>
    <row r="485" spans="3:3" x14ac:dyDescent="0.3">
      <c r="C485" s="233"/>
    </row>
    <row r="486" spans="3:3" x14ac:dyDescent="0.3">
      <c r="C486" s="233"/>
    </row>
    <row r="487" spans="3:3" x14ac:dyDescent="0.3">
      <c r="C487" s="233"/>
    </row>
    <row r="488" spans="3:3" x14ac:dyDescent="0.3">
      <c r="C488" s="233"/>
    </row>
    <row r="489" spans="3:3" x14ac:dyDescent="0.3">
      <c r="C489" s="233"/>
    </row>
    <row r="490" spans="3:3" x14ac:dyDescent="0.3">
      <c r="C490" s="233"/>
    </row>
    <row r="491" spans="3:3" x14ac:dyDescent="0.3">
      <c r="C491" s="233"/>
    </row>
    <row r="492" spans="3:3" x14ac:dyDescent="0.3">
      <c r="C492" s="233"/>
    </row>
    <row r="493" spans="3:3" x14ac:dyDescent="0.3">
      <c r="C493" s="233"/>
    </row>
    <row r="494" spans="3:3" x14ac:dyDescent="0.3">
      <c r="C494" s="233"/>
    </row>
    <row r="495" spans="3:3" x14ac:dyDescent="0.3">
      <c r="C495" s="233"/>
    </row>
    <row r="496" spans="3:3" x14ac:dyDescent="0.3">
      <c r="C496" s="233"/>
    </row>
    <row r="497" spans="3:3" x14ac:dyDescent="0.3">
      <c r="C497" s="233"/>
    </row>
    <row r="498" spans="3:3" x14ac:dyDescent="0.3">
      <c r="C498" s="233"/>
    </row>
    <row r="499" spans="3:3" x14ac:dyDescent="0.3">
      <c r="C499" s="233"/>
    </row>
    <row r="500" spans="3:3" x14ac:dyDescent="0.3">
      <c r="C500" s="233"/>
    </row>
    <row r="501" spans="3:3" x14ac:dyDescent="0.3">
      <c r="C501" s="233"/>
    </row>
    <row r="502" spans="3:3" x14ac:dyDescent="0.3">
      <c r="C502" s="233"/>
    </row>
    <row r="503" spans="3:3" x14ac:dyDescent="0.3">
      <c r="C503" s="233"/>
    </row>
    <row r="504" spans="3:3" x14ac:dyDescent="0.3">
      <c r="C504" s="233"/>
    </row>
    <row r="505" spans="3:3" x14ac:dyDescent="0.3">
      <c r="C505" s="233"/>
    </row>
    <row r="506" spans="3:3" x14ac:dyDescent="0.3">
      <c r="C506" s="233"/>
    </row>
    <row r="507" spans="3:3" x14ac:dyDescent="0.3">
      <c r="C507" s="233"/>
    </row>
    <row r="508" spans="3:3" x14ac:dyDescent="0.3">
      <c r="C508" s="233"/>
    </row>
    <row r="509" spans="3:3" x14ac:dyDescent="0.3">
      <c r="C509" s="233"/>
    </row>
    <row r="510" spans="3:3" x14ac:dyDescent="0.3">
      <c r="C510" s="233"/>
    </row>
    <row r="511" spans="3:3" x14ac:dyDescent="0.3">
      <c r="C511" s="233"/>
    </row>
    <row r="512" spans="3:3" x14ac:dyDescent="0.3">
      <c r="C512" s="233"/>
    </row>
    <row r="513" spans="3:3" x14ac:dyDescent="0.3">
      <c r="C513" s="233"/>
    </row>
    <row r="514" spans="3:3" x14ac:dyDescent="0.3">
      <c r="C514" s="233"/>
    </row>
    <row r="515" spans="3:3" x14ac:dyDescent="0.3">
      <c r="C515" s="233"/>
    </row>
    <row r="516" spans="3:3" x14ac:dyDescent="0.3">
      <c r="C516" s="233"/>
    </row>
    <row r="517" spans="3:3" x14ac:dyDescent="0.3">
      <c r="C517" s="233"/>
    </row>
    <row r="518" spans="3:3" x14ac:dyDescent="0.3">
      <c r="C518" s="233"/>
    </row>
    <row r="519" spans="3:3" x14ac:dyDescent="0.3">
      <c r="C519" s="233"/>
    </row>
    <row r="520" spans="3:3" x14ac:dyDescent="0.3">
      <c r="C520" s="233"/>
    </row>
    <row r="521" spans="3:3" x14ac:dyDescent="0.3">
      <c r="C521" s="233"/>
    </row>
    <row r="522" spans="3:3" x14ac:dyDescent="0.3">
      <c r="C522" s="233"/>
    </row>
    <row r="523" spans="3:3" x14ac:dyDescent="0.3">
      <c r="C523" s="233"/>
    </row>
    <row r="524" spans="3:3" x14ac:dyDescent="0.3">
      <c r="C524" s="233"/>
    </row>
    <row r="525" spans="3:3" x14ac:dyDescent="0.3">
      <c r="C525" s="233"/>
    </row>
    <row r="526" spans="3:3" x14ac:dyDescent="0.3">
      <c r="C526" s="233"/>
    </row>
    <row r="527" spans="3:3" x14ac:dyDescent="0.3">
      <c r="C527" s="233"/>
    </row>
    <row r="528" spans="3:3" x14ac:dyDescent="0.3">
      <c r="C528" s="233"/>
    </row>
    <row r="529" spans="3:3" x14ac:dyDescent="0.3">
      <c r="C529" s="233"/>
    </row>
    <row r="530" spans="3:3" x14ac:dyDescent="0.3">
      <c r="C530" s="233"/>
    </row>
    <row r="531" spans="3:3" x14ac:dyDescent="0.3">
      <c r="C531" s="233"/>
    </row>
    <row r="532" spans="3:3" x14ac:dyDescent="0.3">
      <c r="C532" s="233"/>
    </row>
    <row r="533" spans="3:3" x14ac:dyDescent="0.3">
      <c r="C533" s="233"/>
    </row>
    <row r="534" spans="3:3" x14ac:dyDescent="0.3">
      <c r="C534" s="233"/>
    </row>
    <row r="535" spans="3:3" x14ac:dyDescent="0.3">
      <c r="C535" s="233"/>
    </row>
    <row r="536" spans="3:3" x14ac:dyDescent="0.3">
      <c r="C536" s="233"/>
    </row>
    <row r="537" spans="3:3" x14ac:dyDescent="0.3">
      <c r="C537" s="233"/>
    </row>
    <row r="538" spans="3:3" x14ac:dyDescent="0.3">
      <c r="C538" s="233"/>
    </row>
    <row r="539" spans="3:3" x14ac:dyDescent="0.3">
      <c r="C539" s="233"/>
    </row>
    <row r="540" spans="3:3" x14ac:dyDescent="0.3">
      <c r="C540" s="233"/>
    </row>
    <row r="541" spans="3:3" x14ac:dyDescent="0.3">
      <c r="C541" s="233"/>
    </row>
    <row r="542" spans="3:3" x14ac:dyDescent="0.3">
      <c r="C542" s="233"/>
    </row>
    <row r="543" spans="3:3" x14ac:dyDescent="0.3">
      <c r="C543" s="233"/>
    </row>
    <row r="544" spans="3:3" x14ac:dyDescent="0.3">
      <c r="C544" s="233"/>
    </row>
    <row r="545" spans="3:3" x14ac:dyDescent="0.3">
      <c r="C545" s="233"/>
    </row>
    <row r="546" spans="3:3" x14ac:dyDescent="0.3">
      <c r="C546" s="233"/>
    </row>
    <row r="547" spans="3:3" x14ac:dyDescent="0.3">
      <c r="C547" s="233"/>
    </row>
    <row r="548" spans="3:3" x14ac:dyDescent="0.3">
      <c r="C548" s="233"/>
    </row>
    <row r="549" spans="3:3" x14ac:dyDescent="0.3">
      <c r="C549" s="233"/>
    </row>
    <row r="550" spans="3:3" x14ac:dyDescent="0.3">
      <c r="C550" s="233"/>
    </row>
    <row r="551" spans="3:3" x14ac:dyDescent="0.3">
      <c r="C551" s="233"/>
    </row>
    <row r="552" spans="3:3" x14ac:dyDescent="0.3">
      <c r="C552" s="233"/>
    </row>
    <row r="553" spans="3:3" x14ac:dyDescent="0.3">
      <c r="C553" s="233"/>
    </row>
    <row r="554" spans="3:3" x14ac:dyDescent="0.3">
      <c r="C554" s="233"/>
    </row>
    <row r="555" spans="3:3" x14ac:dyDescent="0.3">
      <c r="C555" s="233"/>
    </row>
    <row r="556" spans="3:3" x14ac:dyDescent="0.3">
      <c r="C556" s="233"/>
    </row>
    <row r="557" spans="3:3" x14ac:dyDescent="0.3">
      <c r="C557" s="233"/>
    </row>
    <row r="558" spans="3:3" x14ac:dyDescent="0.3">
      <c r="C558" s="233"/>
    </row>
    <row r="559" spans="3:3" x14ac:dyDescent="0.3">
      <c r="C559" s="233"/>
    </row>
    <row r="560" spans="3:3" x14ac:dyDescent="0.3">
      <c r="C560" s="233"/>
    </row>
    <row r="561" spans="3:3" x14ac:dyDescent="0.3">
      <c r="C561" s="233"/>
    </row>
    <row r="562" spans="3:3" x14ac:dyDescent="0.3">
      <c r="C562" s="233"/>
    </row>
    <row r="563" spans="3:3" x14ac:dyDescent="0.3">
      <c r="C563" s="233"/>
    </row>
    <row r="564" spans="3:3" x14ac:dyDescent="0.3">
      <c r="C564" s="233"/>
    </row>
    <row r="565" spans="3:3" x14ac:dyDescent="0.3">
      <c r="C565" s="233"/>
    </row>
    <row r="566" spans="3:3" x14ac:dyDescent="0.3">
      <c r="C566" s="233"/>
    </row>
    <row r="567" spans="3:3" x14ac:dyDescent="0.3">
      <c r="C567" s="233"/>
    </row>
    <row r="568" spans="3:3" x14ac:dyDescent="0.3">
      <c r="C568" s="233"/>
    </row>
    <row r="569" spans="3:3" x14ac:dyDescent="0.3">
      <c r="C569" s="233"/>
    </row>
    <row r="570" spans="3:3" x14ac:dyDescent="0.3">
      <c r="C570" s="233"/>
    </row>
    <row r="571" spans="3:3" x14ac:dyDescent="0.3">
      <c r="C571" s="233"/>
    </row>
    <row r="572" spans="3:3" x14ac:dyDescent="0.3">
      <c r="C572" s="233"/>
    </row>
    <row r="573" spans="3:3" x14ac:dyDescent="0.3">
      <c r="C573" s="233"/>
    </row>
    <row r="574" spans="3:3" x14ac:dyDescent="0.3">
      <c r="C574" s="233"/>
    </row>
    <row r="575" spans="3:3" x14ac:dyDescent="0.3">
      <c r="C575" s="233"/>
    </row>
    <row r="576" spans="3:3" x14ac:dyDescent="0.3">
      <c r="C576" s="233"/>
    </row>
    <row r="577" spans="3:3" x14ac:dyDescent="0.3">
      <c r="C577" s="233"/>
    </row>
    <row r="578" spans="3:3" x14ac:dyDescent="0.3">
      <c r="C578" s="233"/>
    </row>
    <row r="579" spans="3:3" x14ac:dyDescent="0.3">
      <c r="C579" s="233"/>
    </row>
    <row r="580" spans="3:3" x14ac:dyDescent="0.3">
      <c r="C580" s="233"/>
    </row>
    <row r="581" spans="3:3" x14ac:dyDescent="0.3">
      <c r="C581" s="233"/>
    </row>
    <row r="582" spans="3:3" x14ac:dyDescent="0.3">
      <c r="C582" s="233"/>
    </row>
    <row r="583" spans="3:3" x14ac:dyDescent="0.3">
      <c r="C583" s="233"/>
    </row>
    <row r="584" spans="3:3" x14ac:dyDescent="0.3">
      <c r="C584" s="233"/>
    </row>
    <row r="585" spans="3:3" x14ac:dyDescent="0.3">
      <c r="C585" s="233"/>
    </row>
    <row r="586" spans="3:3" x14ac:dyDescent="0.3">
      <c r="C586" s="233"/>
    </row>
    <row r="587" spans="3:3" x14ac:dyDescent="0.3">
      <c r="C587" s="233"/>
    </row>
    <row r="588" spans="3:3" x14ac:dyDescent="0.3">
      <c r="C588" s="233"/>
    </row>
    <row r="589" spans="3:3" x14ac:dyDescent="0.3">
      <c r="C589" s="233"/>
    </row>
    <row r="590" spans="3:3" x14ac:dyDescent="0.3">
      <c r="C590" s="233"/>
    </row>
    <row r="591" spans="3:3" x14ac:dyDescent="0.3">
      <c r="C591" s="233"/>
    </row>
    <row r="592" spans="3:3" x14ac:dyDescent="0.3">
      <c r="C592" s="233"/>
    </row>
    <row r="593" spans="3:3" x14ac:dyDescent="0.3">
      <c r="C593" s="233"/>
    </row>
    <row r="594" spans="3:3" x14ac:dyDescent="0.3">
      <c r="C594" s="233"/>
    </row>
    <row r="595" spans="3:3" x14ac:dyDescent="0.3">
      <c r="C595" s="233"/>
    </row>
    <row r="596" spans="3:3" x14ac:dyDescent="0.3">
      <c r="C596" s="233"/>
    </row>
    <row r="597" spans="3:3" x14ac:dyDescent="0.3">
      <c r="C597" s="233"/>
    </row>
    <row r="598" spans="3:3" x14ac:dyDescent="0.3">
      <c r="C598" s="233"/>
    </row>
    <row r="599" spans="3:3" x14ac:dyDescent="0.3">
      <c r="C599" s="233"/>
    </row>
    <row r="600" spans="3:3" x14ac:dyDescent="0.3">
      <c r="C600" s="233"/>
    </row>
    <row r="601" spans="3:3" x14ac:dyDescent="0.3">
      <c r="C601" s="233"/>
    </row>
    <row r="602" spans="3:3" x14ac:dyDescent="0.3">
      <c r="C602" s="233"/>
    </row>
    <row r="603" spans="3:3" x14ac:dyDescent="0.3">
      <c r="C603" s="233"/>
    </row>
    <row r="604" spans="3:3" x14ac:dyDescent="0.3">
      <c r="C604" s="233"/>
    </row>
    <row r="605" spans="3:3" x14ac:dyDescent="0.3">
      <c r="C605" s="233"/>
    </row>
    <row r="606" spans="3:3" x14ac:dyDescent="0.3">
      <c r="C606" s="233"/>
    </row>
    <row r="607" spans="3:3" x14ac:dyDescent="0.3">
      <c r="C607" s="233"/>
    </row>
    <row r="608" spans="3:3" x14ac:dyDescent="0.3">
      <c r="C608" s="233"/>
    </row>
    <row r="609" spans="3:3" x14ac:dyDescent="0.3">
      <c r="C609" s="233"/>
    </row>
    <row r="610" spans="3:3" x14ac:dyDescent="0.3">
      <c r="C610" s="233"/>
    </row>
    <row r="611" spans="3:3" x14ac:dyDescent="0.3">
      <c r="C611" s="233"/>
    </row>
    <row r="612" spans="3:3" x14ac:dyDescent="0.3">
      <c r="C612" s="233"/>
    </row>
    <row r="613" spans="3:3" x14ac:dyDescent="0.3">
      <c r="C613" s="233"/>
    </row>
    <row r="614" spans="3:3" x14ac:dyDescent="0.3">
      <c r="C614" s="233"/>
    </row>
    <row r="615" spans="3:3" x14ac:dyDescent="0.3">
      <c r="C615" s="233"/>
    </row>
    <row r="616" spans="3:3" x14ac:dyDescent="0.3">
      <c r="C616" s="233"/>
    </row>
    <row r="617" spans="3:3" x14ac:dyDescent="0.3">
      <c r="C617" s="233"/>
    </row>
    <row r="618" spans="3:3" x14ac:dyDescent="0.3">
      <c r="C618" s="233"/>
    </row>
    <row r="619" spans="3:3" x14ac:dyDescent="0.3">
      <c r="C619" s="233"/>
    </row>
    <row r="620" spans="3:3" x14ac:dyDescent="0.3">
      <c r="C620" s="233"/>
    </row>
    <row r="621" spans="3:3" x14ac:dyDescent="0.3">
      <c r="C621" s="233"/>
    </row>
    <row r="622" spans="3:3" x14ac:dyDescent="0.3">
      <c r="C622" s="233"/>
    </row>
    <row r="623" spans="3:3" x14ac:dyDescent="0.3">
      <c r="C623" s="233"/>
    </row>
    <row r="624" spans="3:3" x14ac:dyDescent="0.3">
      <c r="C624" s="233"/>
    </row>
    <row r="625" spans="3:3" x14ac:dyDescent="0.3">
      <c r="C625" s="233"/>
    </row>
    <row r="626" spans="3:3" x14ac:dyDescent="0.3">
      <c r="C626" s="233"/>
    </row>
    <row r="627" spans="3:3" x14ac:dyDescent="0.3">
      <c r="C627" s="233"/>
    </row>
    <row r="628" spans="3:3" x14ac:dyDescent="0.3">
      <c r="C628" s="233"/>
    </row>
    <row r="629" spans="3:3" x14ac:dyDescent="0.3">
      <c r="C629" s="233"/>
    </row>
    <row r="630" spans="3:3" x14ac:dyDescent="0.3">
      <c r="C630" s="233"/>
    </row>
    <row r="631" spans="3:3" x14ac:dyDescent="0.3">
      <c r="C631" s="233"/>
    </row>
    <row r="632" spans="3:3" x14ac:dyDescent="0.3">
      <c r="C632" s="233"/>
    </row>
    <row r="633" spans="3:3" x14ac:dyDescent="0.3">
      <c r="C633" s="233"/>
    </row>
    <row r="634" spans="3:3" x14ac:dyDescent="0.3">
      <c r="C634" s="233"/>
    </row>
    <row r="635" spans="3:3" x14ac:dyDescent="0.3">
      <c r="C635" s="233"/>
    </row>
    <row r="636" spans="3:3" x14ac:dyDescent="0.3">
      <c r="C636" s="233"/>
    </row>
    <row r="637" spans="3:3" x14ac:dyDescent="0.3">
      <c r="C637" s="233"/>
    </row>
    <row r="638" spans="3:3" x14ac:dyDescent="0.3">
      <c r="C638" s="233"/>
    </row>
    <row r="639" spans="3:3" x14ac:dyDescent="0.3">
      <c r="C639" s="233"/>
    </row>
    <row r="640" spans="3:3" x14ac:dyDescent="0.3">
      <c r="C640" s="233"/>
    </row>
    <row r="641" spans="3:3" x14ac:dyDescent="0.3">
      <c r="C641" s="233"/>
    </row>
    <row r="642" spans="3:3" x14ac:dyDescent="0.3">
      <c r="C642" s="233"/>
    </row>
    <row r="643" spans="3:3" x14ac:dyDescent="0.3">
      <c r="C643" s="233"/>
    </row>
    <row r="644" spans="3:3" x14ac:dyDescent="0.3">
      <c r="C644" s="233"/>
    </row>
    <row r="645" spans="3:3" x14ac:dyDescent="0.3">
      <c r="C645" s="233"/>
    </row>
    <row r="646" spans="3:3" x14ac:dyDescent="0.3">
      <c r="C646" s="233"/>
    </row>
    <row r="647" spans="3:3" x14ac:dyDescent="0.3">
      <c r="C647" s="233"/>
    </row>
    <row r="648" spans="3:3" x14ac:dyDescent="0.3">
      <c r="C648" s="233"/>
    </row>
    <row r="649" spans="3:3" x14ac:dyDescent="0.3">
      <c r="C649" s="233"/>
    </row>
    <row r="650" spans="3:3" x14ac:dyDescent="0.3">
      <c r="C650" s="233"/>
    </row>
    <row r="651" spans="3:3" x14ac:dyDescent="0.3">
      <c r="C651" s="233"/>
    </row>
    <row r="652" spans="3:3" x14ac:dyDescent="0.3">
      <c r="C652" s="233"/>
    </row>
    <row r="653" spans="3:3" x14ac:dyDescent="0.3">
      <c r="C653" s="233"/>
    </row>
    <row r="654" spans="3:3" x14ac:dyDescent="0.3">
      <c r="C654" s="233"/>
    </row>
    <row r="655" spans="3:3" x14ac:dyDescent="0.3">
      <c r="C655" s="233"/>
    </row>
    <row r="656" spans="3:3" x14ac:dyDescent="0.3">
      <c r="C656" s="233"/>
    </row>
    <row r="657" spans="3:3" x14ac:dyDescent="0.3">
      <c r="C657" s="233"/>
    </row>
    <row r="658" spans="3:3" x14ac:dyDescent="0.3">
      <c r="C658" s="233"/>
    </row>
    <row r="659" spans="3:3" x14ac:dyDescent="0.3">
      <c r="C659" s="233"/>
    </row>
    <row r="660" spans="3:3" x14ac:dyDescent="0.3">
      <c r="C660" s="233"/>
    </row>
    <row r="661" spans="3:3" x14ac:dyDescent="0.3">
      <c r="C661" s="233"/>
    </row>
    <row r="662" spans="3:3" x14ac:dyDescent="0.3">
      <c r="C662" s="233"/>
    </row>
    <row r="663" spans="3:3" x14ac:dyDescent="0.3">
      <c r="C663" s="233"/>
    </row>
    <row r="664" spans="3:3" x14ac:dyDescent="0.3">
      <c r="C664" s="233"/>
    </row>
    <row r="665" spans="3:3" x14ac:dyDescent="0.3">
      <c r="C665" s="233"/>
    </row>
    <row r="666" spans="3:3" x14ac:dyDescent="0.3">
      <c r="C666" s="233"/>
    </row>
    <row r="667" spans="3:3" x14ac:dyDescent="0.3">
      <c r="C667" s="233"/>
    </row>
    <row r="668" spans="3:3" x14ac:dyDescent="0.3">
      <c r="C668" s="233"/>
    </row>
    <row r="669" spans="3:3" x14ac:dyDescent="0.3">
      <c r="C669" s="233"/>
    </row>
    <row r="670" spans="3:3" x14ac:dyDescent="0.3">
      <c r="C670" s="233"/>
    </row>
    <row r="671" spans="3:3" x14ac:dyDescent="0.3">
      <c r="C671" s="233"/>
    </row>
    <row r="672" spans="3:3" x14ac:dyDescent="0.3">
      <c r="C672" s="233"/>
    </row>
    <row r="673" spans="3:3" x14ac:dyDescent="0.3">
      <c r="C673" s="233"/>
    </row>
    <row r="674" spans="3:3" x14ac:dyDescent="0.3">
      <c r="C674" s="233"/>
    </row>
    <row r="675" spans="3:3" x14ac:dyDescent="0.3">
      <c r="C675" s="233"/>
    </row>
    <row r="676" spans="3:3" x14ac:dyDescent="0.3">
      <c r="C676" s="233"/>
    </row>
    <row r="677" spans="3:3" x14ac:dyDescent="0.3">
      <c r="C677" s="233"/>
    </row>
    <row r="678" spans="3:3" x14ac:dyDescent="0.3">
      <c r="C678" s="233"/>
    </row>
    <row r="679" spans="3:3" x14ac:dyDescent="0.3">
      <c r="C679" s="233"/>
    </row>
    <row r="680" spans="3:3" x14ac:dyDescent="0.3">
      <c r="C680" s="233"/>
    </row>
    <row r="681" spans="3:3" x14ac:dyDescent="0.3">
      <c r="C681" s="233"/>
    </row>
    <row r="682" spans="3:3" x14ac:dyDescent="0.3">
      <c r="C682" s="233"/>
    </row>
    <row r="683" spans="3:3" x14ac:dyDescent="0.3">
      <c r="C683" s="233"/>
    </row>
    <row r="684" spans="3:3" x14ac:dyDescent="0.3">
      <c r="C684" s="233"/>
    </row>
    <row r="685" spans="3:3" x14ac:dyDescent="0.3">
      <c r="C685" s="233"/>
    </row>
    <row r="686" spans="3:3" x14ac:dyDescent="0.3">
      <c r="C686" s="233"/>
    </row>
    <row r="687" spans="3:3" x14ac:dyDescent="0.3">
      <c r="C687" s="233"/>
    </row>
    <row r="688" spans="3:3" x14ac:dyDescent="0.3">
      <c r="C688" s="233"/>
    </row>
    <row r="689" spans="3:3" x14ac:dyDescent="0.3">
      <c r="C689" s="233"/>
    </row>
    <row r="690" spans="3:3" x14ac:dyDescent="0.3">
      <c r="C690" s="233"/>
    </row>
    <row r="691" spans="3:3" x14ac:dyDescent="0.3">
      <c r="C691" s="233"/>
    </row>
    <row r="692" spans="3:3" x14ac:dyDescent="0.3">
      <c r="C692" s="233"/>
    </row>
    <row r="693" spans="3:3" x14ac:dyDescent="0.3">
      <c r="C693" s="233"/>
    </row>
    <row r="694" spans="3:3" x14ac:dyDescent="0.3">
      <c r="C694" s="233"/>
    </row>
    <row r="695" spans="3:3" x14ac:dyDescent="0.3">
      <c r="C695" s="233"/>
    </row>
    <row r="696" spans="3:3" x14ac:dyDescent="0.3">
      <c r="C696" s="233"/>
    </row>
    <row r="697" spans="3:3" x14ac:dyDescent="0.3">
      <c r="C697" s="233"/>
    </row>
    <row r="698" spans="3:3" x14ac:dyDescent="0.3">
      <c r="C698" s="233"/>
    </row>
    <row r="699" spans="3:3" x14ac:dyDescent="0.3">
      <c r="C699" s="233"/>
    </row>
    <row r="700" spans="3:3" x14ac:dyDescent="0.3">
      <c r="C700" s="233"/>
    </row>
    <row r="701" spans="3:3" x14ac:dyDescent="0.3">
      <c r="C701" s="233"/>
    </row>
    <row r="702" spans="3:3" x14ac:dyDescent="0.3">
      <c r="C702" s="233"/>
    </row>
    <row r="703" spans="3:3" x14ac:dyDescent="0.3">
      <c r="C703" s="233"/>
    </row>
    <row r="704" spans="3:3" x14ac:dyDescent="0.3">
      <c r="C704" s="233"/>
    </row>
    <row r="705" spans="3:3" x14ac:dyDescent="0.3">
      <c r="C705" s="233"/>
    </row>
    <row r="706" spans="3:3" x14ac:dyDescent="0.3">
      <c r="C706" s="233"/>
    </row>
    <row r="707" spans="3:3" x14ac:dyDescent="0.3">
      <c r="C707" s="233"/>
    </row>
    <row r="708" spans="3:3" x14ac:dyDescent="0.3">
      <c r="C708" s="233"/>
    </row>
    <row r="709" spans="3:3" x14ac:dyDescent="0.3">
      <c r="C709" s="233"/>
    </row>
    <row r="710" spans="3:3" x14ac:dyDescent="0.3">
      <c r="C710" s="233"/>
    </row>
    <row r="711" spans="3:3" x14ac:dyDescent="0.3">
      <c r="C711" s="233"/>
    </row>
    <row r="712" spans="3:3" x14ac:dyDescent="0.3">
      <c r="C712" s="233"/>
    </row>
    <row r="713" spans="3:3" x14ac:dyDescent="0.3">
      <c r="C713" s="233"/>
    </row>
    <row r="714" spans="3:3" x14ac:dyDescent="0.3">
      <c r="C714" s="233"/>
    </row>
    <row r="715" spans="3:3" x14ac:dyDescent="0.3">
      <c r="C715" s="233"/>
    </row>
    <row r="716" spans="3:3" x14ac:dyDescent="0.3">
      <c r="C716" s="233"/>
    </row>
    <row r="717" spans="3:3" x14ac:dyDescent="0.3">
      <c r="C717" s="233"/>
    </row>
    <row r="718" spans="3:3" x14ac:dyDescent="0.3">
      <c r="C718" s="233"/>
    </row>
    <row r="719" spans="3:3" x14ac:dyDescent="0.3">
      <c r="C719" s="233"/>
    </row>
    <row r="720" spans="3:3" x14ac:dyDescent="0.3">
      <c r="C720" s="233"/>
    </row>
    <row r="721" spans="3:3" x14ac:dyDescent="0.3">
      <c r="C721" s="233"/>
    </row>
    <row r="722" spans="3:3" x14ac:dyDescent="0.3">
      <c r="C722" s="233"/>
    </row>
    <row r="723" spans="3:3" x14ac:dyDescent="0.3">
      <c r="C723" s="233"/>
    </row>
    <row r="724" spans="3:3" x14ac:dyDescent="0.3">
      <c r="C724" s="233"/>
    </row>
    <row r="725" spans="3:3" x14ac:dyDescent="0.3">
      <c r="C725" s="233"/>
    </row>
    <row r="726" spans="3:3" x14ac:dyDescent="0.3">
      <c r="C726" s="233"/>
    </row>
    <row r="727" spans="3:3" x14ac:dyDescent="0.3">
      <c r="C727" s="233"/>
    </row>
    <row r="728" spans="3:3" x14ac:dyDescent="0.3">
      <c r="C728" s="233"/>
    </row>
    <row r="729" spans="3:3" x14ac:dyDescent="0.3">
      <c r="C729" s="233"/>
    </row>
    <row r="730" spans="3:3" x14ac:dyDescent="0.3">
      <c r="C730" s="233"/>
    </row>
    <row r="731" spans="3:3" x14ac:dyDescent="0.3">
      <c r="C731" s="233"/>
    </row>
    <row r="732" spans="3:3" x14ac:dyDescent="0.3">
      <c r="C732" s="233"/>
    </row>
    <row r="733" spans="3:3" x14ac:dyDescent="0.3">
      <c r="C733" s="233"/>
    </row>
    <row r="734" spans="3:3" x14ac:dyDescent="0.3">
      <c r="C734" s="233"/>
    </row>
    <row r="735" spans="3:3" x14ac:dyDescent="0.3">
      <c r="C735" s="233"/>
    </row>
    <row r="736" spans="3:3" x14ac:dyDescent="0.3">
      <c r="C736" s="233"/>
    </row>
    <row r="737" spans="3:3" x14ac:dyDescent="0.3">
      <c r="C737" s="233"/>
    </row>
    <row r="738" spans="3:3" x14ac:dyDescent="0.3">
      <c r="C738" s="233"/>
    </row>
    <row r="739" spans="3:3" x14ac:dyDescent="0.3">
      <c r="C739" s="233"/>
    </row>
    <row r="740" spans="3:3" x14ac:dyDescent="0.3">
      <c r="C740" s="233"/>
    </row>
    <row r="741" spans="3:3" x14ac:dyDescent="0.3">
      <c r="C741" s="233"/>
    </row>
    <row r="742" spans="3:3" x14ac:dyDescent="0.3">
      <c r="C742" s="233"/>
    </row>
    <row r="743" spans="3:3" x14ac:dyDescent="0.3">
      <c r="C743" s="233"/>
    </row>
    <row r="744" spans="3:3" x14ac:dyDescent="0.3">
      <c r="C744" s="233"/>
    </row>
    <row r="745" spans="3:3" x14ac:dyDescent="0.3">
      <c r="C745" s="233"/>
    </row>
    <row r="746" spans="3:3" x14ac:dyDescent="0.3">
      <c r="C746" s="233"/>
    </row>
    <row r="747" spans="3:3" x14ac:dyDescent="0.3">
      <c r="C747" s="233"/>
    </row>
    <row r="748" spans="3:3" x14ac:dyDescent="0.3">
      <c r="C748" s="233"/>
    </row>
    <row r="749" spans="3:3" x14ac:dyDescent="0.3">
      <c r="C749" s="233"/>
    </row>
    <row r="750" spans="3:3" x14ac:dyDescent="0.3">
      <c r="C750" s="233"/>
    </row>
    <row r="751" spans="3:3" x14ac:dyDescent="0.3">
      <c r="C751" s="233"/>
    </row>
    <row r="752" spans="3:3" x14ac:dyDescent="0.3">
      <c r="C752" s="233"/>
    </row>
    <row r="753" spans="3:3" x14ac:dyDescent="0.3">
      <c r="C753" s="233"/>
    </row>
    <row r="754" spans="3:3" x14ac:dyDescent="0.3">
      <c r="C754" s="233"/>
    </row>
    <row r="755" spans="3:3" x14ac:dyDescent="0.3">
      <c r="C755" s="233"/>
    </row>
    <row r="756" spans="3:3" x14ac:dyDescent="0.3">
      <c r="C756" s="233"/>
    </row>
    <row r="757" spans="3:3" x14ac:dyDescent="0.3">
      <c r="C757" s="233"/>
    </row>
    <row r="758" spans="3:3" x14ac:dyDescent="0.3">
      <c r="C758" s="233"/>
    </row>
    <row r="759" spans="3:3" x14ac:dyDescent="0.3">
      <c r="C759" s="233"/>
    </row>
    <row r="760" spans="3:3" x14ac:dyDescent="0.3">
      <c r="C760" s="233"/>
    </row>
    <row r="761" spans="3:3" x14ac:dyDescent="0.3">
      <c r="C761" s="233"/>
    </row>
    <row r="762" spans="3:3" x14ac:dyDescent="0.3">
      <c r="C762" s="233"/>
    </row>
    <row r="763" spans="3:3" x14ac:dyDescent="0.3">
      <c r="C763" s="233"/>
    </row>
    <row r="764" spans="3:3" x14ac:dyDescent="0.3">
      <c r="C764" s="233"/>
    </row>
    <row r="765" spans="3:3" x14ac:dyDescent="0.3">
      <c r="C765" s="233"/>
    </row>
    <row r="766" spans="3:3" x14ac:dyDescent="0.3">
      <c r="C766" s="233"/>
    </row>
    <row r="767" spans="3:3" x14ac:dyDescent="0.3">
      <c r="C767" s="233"/>
    </row>
    <row r="768" spans="3:3" x14ac:dyDescent="0.3">
      <c r="C768" s="233"/>
    </row>
    <row r="769" spans="3:3" x14ac:dyDescent="0.3">
      <c r="C769" s="233"/>
    </row>
    <row r="770" spans="3:3" x14ac:dyDescent="0.3">
      <c r="C770" s="233"/>
    </row>
    <row r="771" spans="3:3" x14ac:dyDescent="0.3">
      <c r="C771" s="233"/>
    </row>
    <row r="772" spans="3:3" x14ac:dyDescent="0.3">
      <c r="C772" s="233"/>
    </row>
    <row r="773" spans="3:3" x14ac:dyDescent="0.3">
      <c r="C773" s="233"/>
    </row>
    <row r="774" spans="3:3" x14ac:dyDescent="0.3">
      <c r="C774" s="233"/>
    </row>
    <row r="775" spans="3:3" x14ac:dyDescent="0.3">
      <c r="C775" s="233"/>
    </row>
    <row r="776" spans="3:3" x14ac:dyDescent="0.3">
      <c r="C776" s="233"/>
    </row>
    <row r="777" spans="3:3" x14ac:dyDescent="0.3">
      <c r="C777" s="233"/>
    </row>
    <row r="778" spans="3:3" x14ac:dyDescent="0.3">
      <c r="C778" s="233"/>
    </row>
    <row r="779" spans="3:3" x14ac:dyDescent="0.3">
      <c r="C779" s="233"/>
    </row>
    <row r="780" spans="3:3" x14ac:dyDescent="0.3">
      <c r="C780" s="233"/>
    </row>
    <row r="781" spans="3:3" x14ac:dyDescent="0.3">
      <c r="C781" s="233"/>
    </row>
    <row r="782" spans="3:3" x14ac:dyDescent="0.3">
      <c r="C782" s="233"/>
    </row>
    <row r="783" spans="3:3" x14ac:dyDescent="0.3">
      <c r="C783" s="233"/>
    </row>
    <row r="784" spans="3:3" x14ac:dyDescent="0.3">
      <c r="C784" s="233"/>
    </row>
    <row r="785" spans="3:3" x14ac:dyDescent="0.3">
      <c r="C785" s="233"/>
    </row>
    <row r="786" spans="3:3" x14ac:dyDescent="0.3">
      <c r="C786" s="233"/>
    </row>
    <row r="787" spans="3:3" x14ac:dyDescent="0.3">
      <c r="C787" s="233"/>
    </row>
    <row r="788" spans="3:3" x14ac:dyDescent="0.3">
      <c r="C788" s="233"/>
    </row>
    <row r="789" spans="3:3" x14ac:dyDescent="0.3">
      <c r="C789" s="233"/>
    </row>
    <row r="790" spans="3:3" x14ac:dyDescent="0.3">
      <c r="C790" s="233"/>
    </row>
    <row r="791" spans="3:3" x14ac:dyDescent="0.3">
      <c r="C791" s="233"/>
    </row>
    <row r="792" spans="3:3" x14ac:dyDescent="0.3">
      <c r="C792" s="233"/>
    </row>
    <row r="793" spans="3:3" x14ac:dyDescent="0.3">
      <c r="C793" s="233"/>
    </row>
    <row r="794" spans="3:3" x14ac:dyDescent="0.3">
      <c r="C794" s="233"/>
    </row>
    <row r="795" spans="3:3" x14ac:dyDescent="0.3">
      <c r="C795" s="233"/>
    </row>
    <row r="796" spans="3:3" x14ac:dyDescent="0.3">
      <c r="C796" s="233"/>
    </row>
    <row r="797" spans="3:3" x14ac:dyDescent="0.3">
      <c r="C797" s="233"/>
    </row>
    <row r="798" spans="3:3" x14ac:dyDescent="0.3">
      <c r="C798" s="233"/>
    </row>
    <row r="799" spans="3:3" x14ac:dyDescent="0.3">
      <c r="C799" s="233"/>
    </row>
    <row r="800" spans="3:3" x14ac:dyDescent="0.3">
      <c r="C800" s="233"/>
    </row>
    <row r="801" spans="3:3" x14ac:dyDescent="0.3">
      <c r="C801" s="233"/>
    </row>
    <row r="802" spans="3:3" x14ac:dyDescent="0.3">
      <c r="C802" s="233"/>
    </row>
    <row r="803" spans="3:3" x14ac:dyDescent="0.3">
      <c r="C803" s="233"/>
    </row>
    <row r="804" spans="3:3" x14ac:dyDescent="0.3">
      <c r="C804" s="233"/>
    </row>
    <row r="805" spans="3:3" x14ac:dyDescent="0.3">
      <c r="C805" s="233"/>
    </row>
    <row r="806" spans="3:3" x14ac:dyDescent="0.3">
      <c r="C806" s="233"/>
    </row>
    <row r="807" spans="3:3" x14ac:dyDescent="0.3">
      <c r="C807" s="233"/>
    </row>
    <row r="808" spans="3:3" x14ac:dyDescent="0.3">
      <c r="C808" s="233"/>
    </row>
    <row r="809" spans="3:3" x14ac:dyDescent="0.3">
      <c r="C809" s="233"/>
    </row>
    <row r="810" spans="3:3" x14ac:dyDescent="0.3">
      <c r="C810" s="233"/>
    </row>
    <row r="811" spans="3:3" x14ac:dyDescent="0.3">
      <c r="C811" s="233"/>
    </row>
    <row r="812" spans="3:3" x14ac:dyDescent="0.3">
      <c r="C812" s="233"/>
    </row>
    <row r="813" spans="3:3" x14ac:dyDescent="0.3">
      <c r="C813" s="233"/>
    </row>
    <row r="814" spans="3:3" x14ac:dyDescent="0.3">
      <c r="C814" s="233"/>
    </row>
    <row r="815" spans="3:3" x14ac:dyDescent="0.3">
      <c r="C815" s="233"/>
    </row>
    <row r="816" spans="3:3" x14ac:dyDescent="0.3">
      <c r="C816" s="233"/>
    </row>
    <row r="817" spans="3:3" x14ac:dyDescent="0.3">
      <c r="C817" s="233"/>
    </row>
    <row r="818" spans="3:3" x14ac:dyDescent="0.3">
      <c r="C818" s="233"/>
    </row>
    <row r="819" spans="3:3" x14ac:dyDescent="0.3">
      <c r="C819" s="233"/>
    </row>
    <row r="820" spans="3:3" x14ac:dyDescent="0.3">
      <c r="C820" s="233"/>
    </row>
    <row r="821" spans="3:3" x14ac:dyDescent="0.3">
      <c r="C821" s="233"/>
    </row>
    <row r="822" spans="3:3" x14ac:dyDescent="0.3">
      <c r="C822" s="233"/>
    </row>
    <row r="823" spans="3:3" x14ac:dyDescent="0.3">
      <c r="C823" s="233"/>
    </row>
    <row r="824" spans="3:3" x14ac:dyDescent="0.3">
      <c r="C824" s="233"/>
    </row>
    <row r="825" spans="3:3" x14ac:dyDescent="0.3">
      <c r="C825" s="233"/>
    </row>
    <row r="826" spans="3:3" x14ac:dyDescent="0.3">
      <c r="C826" s="233"/>
    </row>
    <row r="827" spans="3:3" x14ac:dyDescent="0.3">
      <c r="C827" s="233"/>
    </row>
    <row r="828" spans="3:3" x14ac:dyDescent="0.3">
      <c r="C828" s="233"/>
    </row>
    <row r="829" spans="3:3" x14ac:dyDescent="0.3">
      <c r="C829" s="233"/>
    </row>
    <row r="830" spans="3:3" x14ac:dyDescent="0.3">
      <c r="C830" s="233"/>
    </row>
    <row r="831" spans="3:3" x14ac:dyDescent="0.3">
      <c r="C831" s="233"/>
    </row>
    <row r="832" spans="3:3" x14ac:dyDescent="0.3">
      <c r="C832" s="233"/>
    </row>
    <row r="833" spans="3:3" x14ac:dyDescent="0.3">
      <c r="C833" s="233"/>
    </row>
    <row r="834" spans="3:3" x14ac:dyDescent="0.3">
      <c r="C834" s="233"/>
    </row>
    <row r="835" spans="3:3" x14ac:dyDescent="0.3">
      <c r="C835" s="233"/>
    </row>
    <row r="836" spans="3:3" x14ac:dyDescent="0.3">
      <c r="C836" s="233"/>
    </row>
    <row r="837" spans="3:3" x14ac:dyDescent="0.3">
      <c r="C837" s="233"/>
    </row>
    <row r="838" spans="3:3" x14ac:dyDescent="0.3">
      <c r="C838" s="233"/>
    </row>
    <row r="839" spans="3:3" x14ac:dyDescent="0.3">
      <c r="C839" s="233"/>
    </row>
    <row r="840" spans="3:3" x14ac:dyDescent="0.3">
      <c r="C840" s="233"/>
    </row>
    <row r="841" spans="3:3" x14ac:dyDescent="0.3">
      <c r="C841" s="233"/>
    </row>
    <row r="842" spans="3:3" x14ac:dyDescent="0.3">
      <c r="C842" s="233"/>
    </row>
    <row r="843" spans="3:3" x14ac:dyDescent="0.3">
      <c r="C843" s="233"/>
    </row>
    <row r="844" spans="3:3" x14ac:dyDescent="0.3">
      <c r="C844" s="233"/>
    </row>
    <row r="845" spans="3:3" x14ac:dyDescent="0.3">
      <c r="C845" s="233"/>
    </row>
    <row r="846" spans="3:3" x14ac:dyDescent="0.3">
      <c r="C846" s="233"/>
    </row>
    <row r="847" spans="3:3" x14ac:dyDescent="0.3">
      <c r="C847" s="233"/>
    </row>
    <row r="848" spans="3:3" x14ac:dyDescent="0.3">
      <c r="C848" s="233"/>
    </row>
    <row r="849" spans="3:3" x14ac:dyDescent="0.3">
      <c r="C849" s="233"/>
    </row>
    <row r="850" spans="3:3" x14ac:dyDescent="0.3">
      <c r="C850" s="233"/>
    </row>
    <row r="851" spans="3:3" x14ac:dyDescent="0.3">
      <c r="C851" s="233"/>
    </row>
    <row r="852" spans="3:3" x14ac:dyDescent="0.3">
      <c r="C852" s="233"/>
    </row>
    <row r="853" spans="3:3" x14ac:dyDescent="0.3">
      <c r="C853" s="233"/>
    </row>
    <row r="854" spans="3:3" x14ac:dyDescent="0.3">
      <c r="C854" s="233"/>
    </row>
    <row r="855" spans="3:3" x14ac:dyDescent="0.3">
      <c r="C855" s="233"/>
    </row>
    <row r="856" spans="3:3" x14ac:dyDescent="0.3">
      <c r="C856" s="233"/>
    </row>
    <row r="857" spans="3:3" x14ac:dyDescent="0.3">
      <c r="C857" s="233"/>
    </row>
    <row r="858" spans="3:3" x14ac:dyDescent="0.3">
      <c r="C858" s="233"/>
    </row>
    <row r="859" spans="3:3" x14ac:dyDescent="0.3">
      <c r="C859" s="233"/>
    </row>
    <row r="860" spans="3:3" x14ac:dyDescent="0.3">
      <c r="C860" s="233"/>
    </row>
    <row r="861" spans="3:3" x14ac:dyDescent="0.3">
      <c r="C861" s="233"/>
    </row>
    <row r="862" spans="3:3" x14ac:dyDescent="0.3">
      <c r="C862" s="233"/>
    </row>
    <row r="863" spans="3:3" x14ac:dyDescent="0.3">
      <c r="C863" s="233"/>
    </row>
    <row r="864" spans="3:3" x14ac:dyDescent="0.3">
      <c r="C864" s="233"/>
    </row>
    <row r="865" spans="3:3" x14ac:dyDescent="0.3">
      <c r="C865" s="233"/>
    </row>
    <row r="866" spans="3:3" x14ac:dyDescent="0.3">
      <c r="C866" s="233"/>
    </row>
    <row r="867" spans="3:3" x14ac:dyDescent="0.3">
      <c r="C867" s="233"/>
    </row>
    <row r="868" spans="3:3" x14ac:dyDescent="0.3">
      <c r="C868" s="233"/>
    </row>
    <row r="869" spans="3:3" x14ac:dyDescent="0.3">
      <c r="C869" s="233"/>
    </row>
    <row r="870" spans="3:3" x14ac:dyDescent="0.3">
      <c r="C870" s="233"/>
    </row>
    <row r="871" spans="3:3" x14ac:dyDescent="0.3">
      <c r="C871" s="233"/>
    </row>
    <row r="872" spans="3:3" x14ac:dyDescent="0.3">
      <c r="C872" s="233"/>
    </row>
    <row r="873" spans="3:3" x14ac:dyDescent="0.3">
      <c r="C873" s="233"/>
    </row>
    <row r="874" spans="3:3" x14ac:dyDescent="0.3">
      <c r="C874" s="233"/>
    </row>
    <row r="875" spans="3:3" x14ac:dyDescent="0.3">
      <c r="C875" s="233"/>
    </row>
    <row r="876" spans="3:3" x14ac:dyDescent="0.3">
      <c r="C876" s="233"/>
    </row>
    <row r="877" spans="3:3" x14ac:dyDescent="0.3">
      <c r="C877" s="233"/>
    </row>
    <row r="878" spans="3:3" x14ac:dyDescent="0.3">
      <c r="C878" s="233"/>
    </row>
    <row r="879" spans="3:3" x14ac:dyDescent="0.3">
      <c r="C879" s="233"/>
    </row>
    <row r="880" spans="3:3" x14ac:dyDescent="0.3">
      <c r="C880" s="233"/>
    </row>
    <row r="881" spans="3:3" x14ac:dyDescent="0.3">
      <c r="C881" s="233"/>
    </row>
    <row r="882" spans="3:3" x14ac:dyDescent="0.3">
      <c r="C882" s="233"/>
    </row>
    <row r="883" spans="3:3" x14ac:dyDescent="0.3">
      <c r="C883" s="233"/>
    </row>
    <row r="884" spans="3:3" x14ac:dyDescent="0.3">
      <c r="C884" s="233"/>
    </row>
    <row r="885" spans="3:3" x14ac:dyDescent="0.3">
      <c r="C885" s="233"/>
    </row>
    <row r="886" spans="3:3" x14ac:dyDescent="0.3">
      <c r="C886" s="233"/>
    </row>
    <row r="887" spans="3:3" x14ac:dyDescent="0.3">
      <c r="C887" s="233"/>
    </row>
    <row r="888" spans="3:3" x14ac:dyDescent="0.3">
      <c r="C888" s="233"/>
    </row>
    <row r="889" spans="3:3" x14ac:dyDescent="0.3">
      <c r="C889" s="233"/>
    </row>
    <row r="890" spans="3:3" x14ac:dyDescent="0.3">
      <c r="C890" s="233"/>
    </row>
    <row r="891" spans="3:3" x14ac:dyDescent="0.3">
      <c r="C891" s="233"/>
    </row>
    <row r="892" spans="3:3" x14ac:dyDescent="0.3">
      <c r="C892" s="233"/>
    </row>
    <row r="893" spans="3:3" x14ac:dyDescent="0.3">
      <c r="C893" s="233"/>
    </row>
    <row r="894" spans="3:3" x14ac:dyDescent="0.3">
      <c r="C894" s="233"/>
    </row>
    <row r="895" spans="3:3" x14ac:dyDescent="0.3">
      <c r="C895" s="233"/>
    </row>
    <row r="896" spans="3:3" x14ac:dyDescent="0.3">
      <c r="C896" s="233"/>
    </row>
    <row r="897" spans="3:3" x14ac:dyDescent="0.3">
      <c r="C897" s="233"/>
    </row>
    <row r="898" spans="3:3" x14ac:dyDescent="0.3">
      <c r="C898" s="233"/>
    </row>
    <row r="899" spans="3:3" x14ac:dyDescent="0.3">
      <c r="C899" s="233"/>
    </row>
    <row r="900" spans="3:3" x14ac:dyDescent="0.3">
      <c r="C900" s="233"/>
    </row>
    <row r="901" spans="3:3" x14ac:dyDescent="0.3">
      <c r="C901" s="233"/>
    </row>
    <row r="902" spans="3:3" x14ac:dyDescent="0.3">
      <c r="C902" s="233"/>
    </row>
    <row r="903" spans="3:3" x14ac:dyDescent="0.3">
      <c r="C903" s="233"/>
    </row>
    <row r="904" spans="3:3" x14ac:dyDescent="0.3">
      <c r="C904" s="233"/>
    </row>
    <row r="905" spans="3:3" x14ac:dyDescent="0.3">
      <c r="C905" s="233"/>
    </row>
    <row r="906" spans="3:3" x14ac:dyDescent="0.3">
      <c r="C906" s="233"/>
    </row>
    <row r="907" spans="3:3" x14ac:dyDescent="0.3">
      <c r="C907" s="233"/>
    </row>
    <row r="908" spans="3:3" x14ac:dyDescent="0.3">
      <c r="C908" s="233"/>
    </row>
    <row r="909" spans="3:3" x14ac:dyDescent="0.3">
      <c r="C909" s="233"/>
    </row>
    <row r="910" spans="3:3" x14ac:dyDescent="0.3">
      <c r="C910" s="233"/>
    </row>
    <row r="911" spans="3:3" x14ac:dyDescent="0.3">
      <c r="C911" s="233"/>
    </row>
    <row r="912" spans="3:3" x14ac:dyDescent="0.3">
      <c r="C912" s="233"/>
    </row>
    <row r="913" spans="3:3" x14ac:dyDescent="0.3">
      <c r="C913" s="233"/>
    </row>
    <row r="914" spans="3:3" x14ac:dyDescent="0.3">
      <c r="C914" s="233"/>
    </row>
    <row r="915" spans="3:3" x14ac:dyDescent="0.3">
      <c r="C915" s="233"/>
    </row>
    <row r="916" spans="3:3" x14ac:dyDescent="0.3">
      <c r="C916" s="233"/>
    </row>
    <row r="917" spans="3:3" x14ac:dyDescent="0.3">
      <c r="C917" s="233"/>
    </row>
    <row r="918" spans="3:3" x14ac:dyDescent="0.3">
      <c r="C918" s="233"/>
    </row>
    <row r="919" spans="3:3" x14ac:dyDescent="0.3">
      <c r="C919" s="233"/>
    </row>
    <row r="920" spans="3:3" x14ac:dyDescent="0.3">
      <c r="C920" s="233"/>
    </row>
    <row r="921" spans="3:3" x14ac:dyDescent="0.3">
      <c r="C921" s="233"/>
    </row>
    <row r="922" spans="3:3" x14ac:dyDescent="0.3">
      <c r="C922" s="233"/>
    </row>
    <row r="923" spans="3:3" x14ac:dyDescent="0.3">
      <c r="C923" s="233"/>
    </row>
    <row r="924" spans="3:3" x14ac:dyDescent="0.3">
      <c r="C924" s="233"/>
    </row>
    <row r="925" spans="3:3" x14ac:dyDescent="0.3">
      <c r="C925" s="233"/>
    </row>
    <row r="926" spans="3:3" x14ac:dyDescent="0.3">
      <c r="C926" s="233"/>
    </row>
    <row r="927" spans="3:3" x14ac:dyDescent="0.3">
      <c r="C927" s="233"/>
    </row>
    <row r="928" spans="3:3" x14ac:dyDescent="0.3">
      <c r="C928" s="233"/>
    </row>
    <row r="929" spans="3:3" x14ac:dyDescent="0.3">
      <c r="C929" s="233"/>
    </row>
    <row r="930" spans="3:3" x14ac:dyDescent="0.3">
      <c r="C930" s="233"/>
    </row>
    <row r="931" spans="3:3" x14ac:dyDescent="0.3">
      <c r="C931" s="233"/>
    </row>
    <row r="932" spans="3:3" x14ac:dyDescent="0.3">
      <c r="C932" s="233"/>
    </row>
    <row r="933" spans="3:3" x14ac:dyDescent="0.3">
      <c r="C933" s="233"/>
    </row>
    <row r="934" spans="3:3" x14ac:dyDescent="0.3">
      <c r="C934" s="233"/>
    </row>
    <row r="935" spans="3:3" x14ac:dyDescent="0.3">
      <c r="C935" s="233"/>
    </row>
    <row r="936" spans="3:3" x14ac:dyDescent="0.3">
      <c r="C936" s="233"/>
    </row>
    <row r="937" spans="3:3" x14ac:dyDescent="0.3">
      <c r="C937" s="233"/>
    </row>
    <row r="938" spans="3:3" x14ac:dyDescent="0.3">
      <c r="C938" s="233"/>
    </row>
    <row r="939" spans="3:3" x14ac:dyDescent="0.3">
      <c r="C939" s="233"/>
    </row>
    <row r="940" spans="3:3" x14ac:dyDescent="0.3">
      <c r="C940" s="233"/>
    </row>
    <row r="941" spans="3:3" x14ac:dyDescent="0.3">
      <c r="C941" s="233"/>
    </row>
    <row r="942" spans="3:3" x14ac:dyDescent="0.3">
      <c r="C942" s="233"/>
    </row>
    <row r="943" spans="3:3" x14ac:dyDescent="0.3">
      <c r="C943" s="233"/>
    </row>
    <row r="944" spans="3:3" x14ac:dyDescent="0.3">
      <c r="C944" s="233"/>
    </row>
    <row r="945" spans="3:3" x14ac:dyDescent="0.3">
      <c r="C945" s="233"/>
    </row>
    <row r="946" spans="3:3" x14ac:dyDescent="0.3">
      <c r="C946" s="233"/>
    </row>
    <row r="947" spans="3:3" x14ac:dyDescent="0.3">
      <c r="C947" s="233"/>
    </row>
    <row r="948" spans="3:3" x14ac:dyDescent="0.3">
      <c r="C948" s="233"/>
    </row>
    <row r="949" spans="3:3" x14ac:dyDescent="0.3">
      <c r="C949" s="233"/>
    </row>
    <row r="950" spans="3:3" x14ac:dyDescent="0.3">
      <c r="C950" s="233"/>
    </row>
    <row r="951" spans="3:3" x14ac:dyDescent="0.3">
      <c r="C951" s="233"/>
    </row>
    <row r="952" spans="3:3" x14ac:dyDescent="0.3">
      <c r="C952" s="233"/>
    </row>
    <row r="953" spans="3:3" x14ac:dyDescent="0.3">
      <c r="C953" s="233"/>
    </row>
    <row r="954" spans="3:3" x14ac:dyDescent="0.3">
      <c r="C954" s="233"/>
    </row>
    <row r="955" spans="3:3" x14ac:dyDescent="0.3">
      <c r="C955" s="233"/>
    </row>
    <row r="956" spans="3:3" x14ac:dyDescent="0.3">
      <c r="C956" s="233"/>
    </row>
    <row r="957" spans="3:3" x14ac:dyDescent="0.3">
      <c r="C957" s="233"/>
    </row>
    <row r="958" spans="3:3" x14ac:dyDescent="0.3">
      <c r="C958" s="233"/>
    </row>
    <row r="959" spans="3:3" x14ac:dyDescent="0.3">
      <c r="C959" s="233"/>
    </row>
    <row r="960" spans="3:3" x14ac:dyDescent="0.3">
      <c r="C960" s="233"/>
    </row>
    <row r="961" spans="3:3" x14ac:dyDescent="0.3">
      <c r="C961" s="233"/>
    </row>
    <row r="962" spans="3:3" x14ac:dyDescent="0.3">
      <c r="C962" s="233"/>
    </row>
    <row r="963" spans="3:3" x14ac:dyDescent="0.3">
      <c r="C963" s="233"/>
    </row>
    <row r="964" spans="3:3" x14ac:dyDescent="0.3">
      <c r="C964" s="233"/>
    </row>
    <row r="965" spans="3:3" x14ac:dyDescent="0.3">
      <c r="C965" s="233"/>
    </row>
    <row r="966" spans="3:3" x14ac:dyDescent="0.3">
      <c r="C966" s="233"/>
    </row>
    <row r="967" spans="3:3" x14ac:dyDescent="0.3">
      <c r="C967" s="233"/>
    </row>
    <row r="968" spans="3:3" x14ac:dyDescent="0.3">
      <c r="C968" s="233"/>
    </row>
    <row r="969" spans="3:3" x14ac:dyDescent="0.3">
      <c r="C969" s="233"/>
    </row>
    <row r="970" spans="3:3" x14ac:dyDescent="0.3">
      <c r="C970" s="233"/>
    </row>
    <row r="971" spans="3:3" x14ac:dyDescent="0.3">
      <c r="C971" s="233"/>
    </row>
    <row r="972" spans="3:3" x14ac:dyDescent="0.3">
      <c r="C972" s="233"/>
    </row>
    <row r="973" spans="3:3" x14ac:dyDescent="0.3">
      <c r="C973" s="233"/>
    </row>
    <row r="974" spans="3:3" x14ac:dyDescent="0.3">
      <c r="C974" s="233"/>
    </row>
    <row r="975" spans="3:3" x14ac:dyDescent="0.3">
      <c r="C975" s="233"/>
    </row>
    <row r="976" spans="3:3" x14ac:dyDescent="0.3">
      <c r="C976" s="233"/>
    </row>
    <row r="977" spans="3:3" x14ac:dyDescent="0.3">
      <c r="C977" s="233"/>
    </row>
    <row r="978" spans="3:3" x14ac:dyDescent="0.3">
      <c r="C978" s="233"/>
    </row>
    <row r="979" spans="3:3" x14ac:dyDescent="0.3">
      <c r="C979" s="233"/>
    </row>
    <row r="980" spans="3:3" x14ac:dyDescent="0.3">
      <c r="C980" s="233"/>
    </row>
    <row r="981" spans="3:3" x14ac:dyDescent="0.3">
      <c r="C981" s="233"/>
    </row>
    <row r="982" spans="3:3" x14ac:dyDescent="0.3">
      <c r="C982" s="233"/>
    </row>
    <row r="983" spans="3:3" x14ac:dyDescent="0.3">
      <c r="C983" s="233"/>
    </row>
    <row r="984" spans="3:3" x14ac:dyDescent="0.3">
      <c r="C984" s="233"/>
    </row>
    <row r="985" spans="3:3" x14ac:dyDescent="0.3">
      <c r="C985" s="233"/>
    </row>
    <row r="986" spans="3:3" x14ac:dyDescent="0.3">
      <c r="C986" s="233"/>
    </row>
    <row r="987" spans="3:3" x14ac:dyDescent="0.3">
      <c r="C987" s="233"/>
    </row>
    <row r="988" spans="3:3" x14ac:dyDescent="0.3">
      <c r="C988" s="233"/>
    </row>
    <row r="989" spans="3:3" x14ac:dyDescent="0.3">
      <c r="C989" s="233"/>
    </row>
    <row r="990" spans="3:3" x14ac:dyDescent="0.3">
      <c r="C990" s="233"/>
    </row>
    <row r="991" spans="3:3" x14ac:dyDescent="0.3">
      <c r="C991" s="233"/>
    </row>
    <row r="992" spans="3:3" x14ac:dyDescent="0.3">
      <c r="C992" s="233"/>
    </row>
    <row r="993" spans="3:3" x14ac:dyDescent="0.3">
      <c r="C993" s="233"/>
    </row>
    <row r="994" spans="3:3" x14ac:dyDescent="0.3">
      <c r="C994" s="233"/>
    </row>
    <row r="995" spans="3:3" x14ac:dyDescent="0.3">
      <c r="C995" s="233"/>
    </row>
    <row r="996" spans="3:3" x14ac:dyDescent="0.3">
      <c r="C996" s="233"/>
    </row>
    <row r="997" spans="3:3" x14ac:dyDescent="0.3">
      <c r="C997" s="233"/>
    </row>
    <row r="998" spans="3:3" x14ac:dyDescent="0.3">
      <c r="C998" s="233"/>
    </row>
    <row r="999" spans="3:3" x14ac:dyDescent="0.3">
      <c r="C999" s="233"/>
    </row>
  </sheetData>
  <autoFilter ref="A1:H23" xr:uid="{6E043B89-60E6-4362-A6B7-D2324202873B}">
    <sortState xmlns:xlrd2="http://schemas.microsoft.com/office/spreadsheetml/2017/richdata2" ref="A2:H23">
      <sortCondition ref="A2:A23"/>
    </sortState>
  </autoFilter>
  <conditionalFormatting sqref="C2:C999">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23">
    <cfRule type="colorScale" priority="337">
      <colorScale>
        <cfvo type="min"/>
        <cfvo type="percentile" val="50"/>
        <cfvo type="max"/>
        <color rgb="FFF8696B"/>
        <color rgb="FFFFEB84"/>
        <color rgb="FF63BE7B"/>
      </colorScale>
    </cfRule>
  </conditionalFormatting>
  <conditionalFormatting sqref="H2:H23">
    <cfRule type="cellIs" dxfId="8" priority="40" operator="equal">
      <formula>"Вариативная часть"</formula>
    </cfRule>
    <cfRule type="cellIs" dxfId="7" priority="41" operator="equal">
      <formula>"Базовая часть"</formula>
    </cfRule>
  </conditionalFormatting>
  <dataValidations count="3">
    <dataValidation type="list" allowBlank="1" showInputMessage="1" showErrorMessage="1" sqref="H2:H23"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2:B23" xr:uid="{CCCEF340-70D8-47AB-9F78-A9606E7159D8}"/>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9E827374-1DB6-4EF3-BC7F-537F8ACD2E31}">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H7"/>
  <sheetViews>
    <sheetView workbookViewId="0">
      <selection activeCell="A2" sqref="A2:E2"/>
    </sheetView>
  </sheetViews>
  <sheetFormatPr defaultColWidth="9.109375" defaultRowHeight="15.6" x14ac:dyDescent="0.3"/>
  <cols>
    <col min="1" max="1" width="22" style="49" customWidth="1"/>
    <col min="2" max="2" width="19.88671875" style="49" customWidth="1"/>
    <col min="3" max="3" width="54.88671875" style="49" customWidth="1"/>
    <col min="4" max="4" width="8.109375" style="49" bestFit="1" customWidth="1"/>
    <col min="5" max="5" width="49.33203125" style="49" customWidth="1"/>
    <col min="6" max="6" width="68.5546875" style="49" customWidth="1"/>
    <col min="7" max="7" width="31.44140625" style="49" customWidth="1"/>
    <col min="8" max="8" width="101.5546875" style="49" customWidth="1"/>
    <col min="9" max="16384" width="9.109375" style="49"/>
  </cols>
  <sheetData>
    <row r="1" spans="1:8" x14ac:dyDescent="0.3">
      <c r="A1" s="64" t="s">
        <v>70</v>
      </c>
      <c r="B1" s="64" t="s">
        <v>64</v>
      </c>
      <c r="C1" s="64" t="s">
        <v>65</v>
      </c>
      <c r="D1" s="65" t="s">
        <v>74</v>
      </c>
      <c r="E1" s="64" t="s">
        <v>47</v>
      </c>
      <c r="F1" s="64" t="s">
        <v>66</v>
      </c>
      <c r="G1" s="64" t="s">
        <v>67</v>
      </c>
      <c r="H1" s="49" t="str">
        <f>_xlfn.TEXTJOIN("
",TRUE,F2:F99)</f>
        <v>31.02.02 Акушерское дело
31.02.02 Акушерское дело
31.02.02 Акушерское дело
31.02.02 Акушерское дело
31.02.01 Лечебное дело
31.02.02 Акушерское дело
34.02.01 Сестринское дело
31.02.01 Акушерское дело</v>
      </c>
    </row>
    <row r="2" spans="1:8" ht="41.4" x14ac:dyDescent="0.3">
      <c r="A2" s="66" t="s">
        <v>77</v>
      </c>
      <c r="B2" s="67" t="s">
        <v>78</v>
      </c>
      <c r="C2" s="67" t="s">
        <v>79</v>
      </c>
      <c r="D2" s="68">
        <v>3</v>
      </c>
      <c r="E2" s="69" t="s">
        <v>80</v>
      </c>
      <c r="F2" s="70" t="s">
        <v>81</v>
      </c>
      <c r="G2" s="71" t="s">
        <v>82</v>
      </c>
    </row>
    <row r="3" spans="1:8" ht="55.2" x14ac:dyDescent="0.3">
      <c r="A3" s="66" t="s">
        <v>77</v>
      </c>
      <c r="B3" s="72" t="s">
        <v>83</v>
      </c>
      <c r="C3" s="72" t="s">
        <v>84</v>
      </c>
      <c r="D3" s="68">
        <v>10</v>
      </c>
      <c r="E3" s="69" t="s">
        <v>85</v>
      </c>
      <c r="F3" s="70" t="s">
        <v>81</v>
      </c>
      <c r="G3" s="71" t="s">
        <v>82</v>
      </c>
    </row>
    <row r="4" spans="1:8" ht="69" x14ac:dyDescent="0.3">
      <c r="A4" s="66" t="s">
        <v>77</v>
      </c>
      <c r="B4" s="72" t="s">
        <v>83</v>
      </c>
      <c r="C4" s="72" t="s">
        <v>84</v>
      </c>
      <c r="D4" s="68">
        <v>11</v>
      </c>
      <c r="E4" s="69" t="s">
        <v>86</v>
      </c>
      <c r="F4" s="70" t="s">
        <v>81</v>
      </c>
      <c r="G4" s="71" t="s">
        <v>82</v>
      </c>
    </row>
    <row r="5" spans="1:8" ht="55.2" x14ac:dyDescent="0.3">
      <c r="A5" s="66" t="s">
        <v>77</v>
      </c>
      <c r="B5" s="73" t="s">
        <v>87</v>
      </c>
      <c r="C5" s="73" t="s">
        <v>88</v>
      </c>
      <c r="D5" s="68">
        <v>5</v>
      </c>
      <c r="E5" s="69" t="s">
        <v>89</v>
      </c>
      <c r="F5" s="70" t="s">
        <v>81</v>
      </c>
      <c r="G5" s="71" t="s">
        <v>82</v>
      </c>
    </row>
    <row r="6" spans="1:8" ht="41.4" x14ac:dyDescent="0.3">
      <c r="A6" s="66" t="s">
        <v>77</v>
      </c>
      <c r="B6" s="74" t="s">
        <v>90</v>
      </c>
      <c r="C6" s="74" t="s">
        <v>91</v>
      </c>
      <c r="D6" s="68">
        <v>2</v>
      </c>
      <c r="E6" s="69" t="s">
        <v>92</v>
      </c>
      <c r="F6" s="70" t="s">
        <v>93</v>
      </c>
      <c r="G6" s="71" t="s">
        <v>82</v>
      </c>
    </row>
    <row r="7" spans="1:8" ht="27.6" x14ac:dyDescent="0.3">
      <c r="A7" s="66" t="s">
        <v>77</v>
      </c>
      <c r="B7" s="75" t="s">
        <v>94</v>
      </c>
      <c r="C7" s="75" t="s">
        <v>95</v>
      </c>
      <c r="D7" s="68">
        <v>2</v>
      </c>
      <c r="E7" s="69" t="s">
        <v>96</v>
      </c>
      <c r="F7" s="70" t="s">
        <v>97</v>
      </c>
      <c r="G7" s="71" t="s">
        <v>82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459"/>
  <sheetViews>
    <sheetView topLeftCell="A437" workbookViewId="0">
      <selection activeCell="A2" sqref="A2:E2"/>
    </sheetView>
  </sheetViews>
  <sheetFormatPr defaultRowHeight="14.4" x14ac:dyDescent="0.3"/>
  <cols>
    <col min="1" max="1" width="5.109375" customWidth="1"/>
    <col min="2" max="2" width="58.44140625" customWidth="1"/>
    <col min="3" max="3" width="30.109375" customWidth="1"/>
    <col min="4" max="4" width="22" customWidth="1"/>
    <col min="5" max="5" width="15.5546875" customWidth="1"/>
    <col min="6" max="6" width="14.88671875" customWidth="1"/>
    <col min="7" max="7" width="14.44140625" customWidth="1"/>
    <col min="8" max="8" width="19.109375" customWidth="1"/>
  </cols>
  <sheetData>
    <row r="1" spans="1:8" ht="21.6" thickBot="1" x14ac:dyDescent="0.35">
      <c r="A1" s="307" t="s">
        <v>98</v>
      </c>
      <c r="B1" s="307"/>
      <c r="C1" s="307"/>
      <c r="D1" s="307"/>
      <c r="E1" s="307"/>
      <c r="F1" s="307"/>
      <c r="G1" s="307"/>
      <c r="H1" s="307"/>
    </row>
    <row r="2" spans="1:8" x14ac:dyDescent="0.3">
      <c r="A2" s="308" t="s">
        <v>99</v>
      </c>
      <c r="B2" s="309"/>
      <c r="C2" s="309"/>
      <c r="D2" s="309"/>
      <c r="E2" s="309"/>
      <c r="F2" s="309"/>
      <c r="G2" s="309"/>
      <c r="H2" s="310"/>
    </row>
    <row r="3" spans="1:8" x14ac:dyDescent="0.3">
      <c r="A3" s="311" t="s">
        <v>100</v>
      </c>
      <c r="B3" s="312"/>
      <c r="C3" s="312"/>
      <c r="D3" s="312"/>
      <c r="E3" s="312"/>
      <c r="F3" s="312"/>
      <c r="G3" s="312"/>
      <c r="H3" s="313"/>
    </row>
    <row r="4" spans="1:8" x14ac:dyDescent="0.3">
      <c r="A4" s="314" t="s">
        <v>101</v>
      </c>
      <c r="B4" s="312"/>
      <c r="C4" s="312"/>
      <c r="D4" s="312"/>
      <c r="E4" s="312"/>
      <c r="F4" s="312"/>
      <c r="G4" s="312"/>
      <c r="H4" s="313"/>
    </row>
    <row r="5" spans="1:8" x14ac:dyDescent="0.3">
      <c r="A5" s="314" t="s">
        <v>102</v>
      </c>
      <c r="B5" s="312"/>
      <c r="C5" s="312"/>
      <c r="D5" s="312"/>
      <c r="E5" s="312"/>
      <c r="F5" s="312"/>
      <c r="G5" s="312"/>
      <c r="H5" s="313"/>
    </row>
    <row r="6" spans="1:8" ht="21" x14ac:dyDescent="0.3">
      <c r="A6" s="315" t="s">
        <v>103</v>
      </c>
      <c r="B6" s="316"/>
      <c r="C6" s="316"/>
      <c r="D6" s="316"/>
      <c r="E6" s="316"/>
      <c r="F6" s="316"/>
      <c r="G6" s="316"/>
      <c r="H6" s="317"/>
    </row>
    <row r="7" spans="1:8" ht="21" x14ac:dyDescent="0.3">
      <c r="A7" s="295" t="s">
        <v>104</v>
      </c>
      <c r="B7" s="296"/>
      <c r="C7" s="297" t="s">
        <v>81</v>
      </c>
      <c r="D7" s="298"/>
      <c r="E7" s="298"/>
      <c r="F7" s="298"/>
      <c r="G7" s="298"/>
      <c r="H7" s="298"/>
    </row>
    <row r="8" spans="1:8" ht="21.6" thickBot="1" x14ac:dyDescent="0.35">
      <c r="A8" s="299" t="s">
        <v>12</v>
      </c>
      <c r="B8" s="300"/>
      <c r="C8" s="300"/>
      <c r="D8" s="300"/>
      <c r="E8" s="300"/>
      <c r="F8" s="300"/>
      <c r="G8" s="300"/>
      <c r="H8" s="300"/>
    </row>
    <row r="9" spans="1:8" x14ac:dyDescent="0.3">
      <c r="A9" s="301" t="s">
        <v>105</v>
      </c>
      <c r="B9" s="302"/>
      <c r="C9" s="302"/>
      <c r="D9" s="302"/>
      <c r="E9" s="302"/>
      <c r="F9" s="302"/>
      <c r="G9" s="302"/>
      <c r="H9" s="303"/>
    </row>
    <row r="10" spans="1:8" x14ac:dyDescent="0.3">
      <c r="A10" s="304" t="s">
        <v>106</v>
      </c>
      <c r="B10" s="305"/>
      <c r="C10" s="305"/>
      <c r="D10" s="305"/>
      <c r="E10" s="305"/>
      <c r="F10" s="305"/>
      <c r="G10" s="305"/>
      <c r="H10" s="306"/>
    </row>
    <row r="11" spans="1:8" x14ac:dyDescent="0.3">
      <c r="A11" s="304" t="s">
        <v>107</v>
      </c>
      <c r="B11" s="305"/>
      <c r="C11" s="305"/>
      <c r="D11" s="305"/>
      <c r="E11" s="305"/>
      <c r="F11" s="305"/>
      <c r="G11" s="305"/>
      <c r="H11" s="306"/>
    </row>
    <row r="12" spans="1:8" x14ac:dyDescent="0.3">
      <c r="A12" s="304" t="s">
        <v>108</v>
      </c>
      <c r="B12" s="305"/>
      <c r="C12" s="305"/>
      <c r="D12" s="305"/>
      <c r="E12" s="305"/>
      <c r="F12" s="305"/>
      <c r="G12" s="305"/>
      <c r="H12" s="306"/>
    </row>
    <row r="13" spans="1:8" x14ac:dyDescent="0.3">
      <c r="A13" s="304" t="s">
        <v>109</v>
      </c>
      <c r="B13" s="305"/>
      <c r="C13" s="305"/>
      <c r="D13" s="305"/>
      <c r="E13" s="305"/>
      <c r="F13" s="305"/>
      <c r="G13" s="305"/>
      <c r="H13" s="306"/>
    </row>
    <row r="14" spans="1:8" x14ac:dyDescent="0.3">
      <c r="A14" s="304" t="s">
        <v>110</v>
      </c>
      <c r="B14" s="305"/>
      <c r="C14" s="305"/>
      <c r="D14" s="305"/>
      <c r="E14" s="305"/>
      <c r="F14" s="305"/>
      <c r="G14" s="305"/>
      <c r="H14" s="306"/>
    </row>
    <row r="15" spans="1:8" x14ac:dyDescent="0.3">
      <c r="A15" s="304" t="s">
        <v>111</v>
      </c>
      <c r="B15" s="305"/>
      <c r="C15" s="305"/>
      <c r="D15" s="305"/>
      <c r="E15" s="305"/>
      <c r="F15" s="305"/>
      <c r="G15" s="305"/>
      <c r="H15" s="306"/>
    </row>
    <row r="16" spans="1:8" x14ac:dyDescent="0.3">
      <c r="A16" s="304" t="s">
        <v>112</v>
      </c>
      <c r="B16" s="305"/>
      <c r="C16" s="305"/>
      <c r="D16" s="305"/>
      <c r="E16" s="305"/>
      <c r="F16" s="305"/>
      <c r="G16" s="305"/>
      <c r="H16" s="306"/>
    </row>
    <row r="17" spans="1:8" ht="15" thickBot="1" x14ac:dyDescent="0.35">
      <c r="A17" s="320" t="s">
        <v>113</v>
      </c>
      <c r="B17" s="321"/>
      <c r="C17" s="321"/>
      <c r="D17" s="321"/>
      <c r="E17" s="321"/>
      <c r="F17" s="321"/>
      <c r="G17" s="321"/>
      <c r="H17" s="322"/>
    </row>
    <row r="18" spans="1:8" ht="27.6" x14ac:dyDescent="0.3">
      <c r="A18" s="77" t="s">
        <v>0</v>
      </c>
      <c r="B18" s="78" t="s">
        <v>1</v>
      </c>
      <c r="C18" s="177" t="s">
        <v>10</v>
      </c>
      <c r="D18" s="79" t="s">
        <v>2</v>
      </c>
      <c r="E18" s="79" t="s">
        <v>4</v>
      </c>
      <c r="F18" s="79" t="s">
        <v>3</v>
      </c>
      <c r="G18" s="79" t="s">
        <v>8</v>
      </c>
      <c r="H18" s="79" t="s">
        <v>114</v>
      </c>
    </row>
    <row r="19" spans="1:8" ht="15.6" x14ac:dyDescent="0.3">
      <c r="A19" s="80">
        <v>1</v>
      </c>
      <c r="B19" s="81" t="s">
        <v>115</v>
      </c>
      <c r="C19" s="178" t="s">
        <v>116</v>
      </c>
      <c r="D19" s="82" t="s">
        <v>11</v>
      </c>
      <c r="E19" s="82">
        <v>1</v>
      </c>
      <c r="F19" s="9" t="s">
        <v>117</v>
      </c>
      <c r="G19" s="83">
        <v>1</v>
      </c>
      <c r="H19" s="84" t="s">
        <v>118</v>
      </c>
    </row>
    <row r="20" spans="1:8" ht="15.6" x14ac:dyDescent="0.3">
      <c r="A20" s="80">
        <v>2</v>
      </c>
      <c r="B20" s="15" t="s">
        <v>119</v>
      </c>
      <c r="C20" s="178" t="s">
        <v>120</v>
      </c>
      <c r="D20" s="82" t="s">
        <v>11</v>
      </c>
      <c r="E20" s="82">
        <v>1</v>
      </c>
      <c r="F20" s="9" t="s">
        <v>117</v>
      </c>
      <c r="G20" s="83">
        <v>2</v>
      </c>
      <c r="H20" s="84" t="s">
        <v>118</v>
      </c>
    </row>
    <row r="21" spans="1:8" ht="15.6" x14ac:dyDescent="0.3">
      <c r="A21" s="80">
        <v>3</v>
      </c>
      <c r="B21" s="60" t="s">
        <v>121</v>
      </c>
      <c r="C21" s="179" t="s">
        <v>122</v>
      </c>
      <c r="D21" s="85" t="s">
        <v>7</v>
      </c>
      <c r="E21" s="85">
        <v>1</v>
      </c>
      <c r="F21" s="9" t="s">
        <v>117</v>
      </c>
      <c r="G21" s="86">
        <v>2</v>
      </c>
      <c r="H21" s="84" t="s">
        <v>118</v>
      </c>
    </row>
    <row r="22" spans="1:8" ht="15.6" x14ac:dyDescent="0.3">
      <c r="A22" s="80">
        <v>4</v>
      </c>
      <c r="B22" s="60" t="s">
        <v>123</v>
      </c>
      <c r="C22" s="180" t="s">
        <v>124</v>
      </c>
      <c r="D22" s="82" t="s">
        <v>11</v>
      </c>
      <c r="E22" s="71">
        <v>1</v>
      </c>
      <c r="F22" s="9" t="s">
        <v>117</v>
      </c>
      <c r="G22" s="87">
        <v>1</v>
      </c>
      <c r="H22" s="84" t="s">
        <v>118</v>
      </c>
    </row>
    <row r="23" spans="1:8" ht="15.6" x14ac:dyDescent="0.3">
      <c r="A23" s="80">
        <v>5</v>
      </c>
      <c r="B23" s="60" t="s">
        <v>125</v>
      </c>
      <c r="C23" s="180" t="s">
        <v>126</v>
      </c>
      <c r="D23" s="82" t="s">
        <v>11</v>
      </c>
      <c r="E23" s="71">
        <v>1</v>
      </c>
      <c r="F23" s="9" t="s">
        <v>117</v>
      </c>
      <c r="G23" s="87">
        <v>1</v>
      </c>
      <c r="H23" s="84" t="s">
        <v>118</v>
      </c>
    </row>
    <row r="24" spans="1:8" ht="15.6" x14ac:dyDescent="0.3">
      <c r="A24" s="80">
        <v>6</v>
      </c>
      <c r="B24" s="60" t="s">
        <v>127</v>
      </c>
      <c r="C24" s="180" t="s">
        <v>128</v>
      </c>
      <c r="D24" s="82" t="s">
        <v>11</v>
      </c>
      <c r="E24" s="71">
        <v>1</v>
      </c>
      <c r="F24" s="9" t="s">
        <v>117</v>
      </c>
      <c r="G24" s="87">
        <v>2</v>
      </c>
      <c r="H24" s="84" t="s">
        <v>118</v>
      </c>
    </row>
    <row r="25" spans="1:8" ht="15.6" x14ac:dyDescent="0.3">
      <c r="A25" s="80">
        <v>7</v>
      </c>
      <c r="B25" s="60" t="s">
        <v>129</v>
      </c>
      <c r="C25" s="180" t="s">
        <v>130</v>
      </c>
      <c r="D25" s="82" t="s">
        <v>11</v>
      </c>
      <c r="E25" s="71">
        <v>1</v>
      </c>
      <c r="F25" s="9" t="s">
        <v>117</v>
      </c>
      <c r="G25" s="87">
        <v>1</v>
      </c>
      <c r="H25" s="84" t="s">
        <v>118</v>
      </c>
    </row>
    <row r="26" spans="1:8" ht="15.6" x14ac:dyDescent="0.3">
      <c r="A26" s="80">
        <v>8</v>
      </c>
      <c r="B26" s="60" t="s">
        <v>131</v>
      </c>
      <c r="C26" s="180" t="s">
        <v>132</v>
      </c>
      <c r="D26" s="5" t="s">
        <v>7</v>
      </c>
      <c r="E26" s="71">
        <v>1</v>
      </c>
      <c r="F26" s="9" t="s">
        <v>117</v>
      </c>
      <c r="G26" s="87">
        <v>2</v>
      </c>
      <c r="H26" s="84" t="s">
        <v>133</v>
      </c>
    </row>
    <row r="27" spans="1:8" ht="15.6" x14ac:dyDescent="0.3">
      <c r="A27" s="80">
        <v>9</v>
      </c>
      <c r="B27" s="60" t="s">
        <v>134</v>
      </c>
      <c r="C27" s="18" t="s">
        <v>135</v>
      </c>
      <c r="D27" s="82" t="s">
        <v>11</v>
      </c>
      <c r="E27" s="71">
        <v>1</v>
      </c>
      <c r="F27" s="9" t="s">
        <v>117</v>
      </c>
      <c r="G27" s="5">
        <v>2</v>
      </c>
      <c r="H27" s="84" t="s">
        <v>118</v>
      </c>
    </row>
    <row r="28" spans="1:8" ht="31.2" x14ac:dyDescent="0.3">
      <c r="A28" s="80">
        <v>10</v>
      </c>
      <c r="B28" s="60" t="s">
        <v>136</v>
      </c>
      <c r="C28" s="180" t="s">
        <v>137</v>
      </c>
      <c r="D28" s="82" t="s">
        <v>11</v>
      </c>
      <c r="E28" s="71">
        <v>1</v>
      </c>
      <c r="F28" s="9" t="s">
        <v>117</v>
      </c>
      <c r="G28" s="5">
        <v>2</v>
      </c>
      <c r="H28" s="84" t="s">
        <v>118</v>
      </c>
    </row>
    <row r="29" spans="1:8" ht="15.6" x14ac:dyDescent="0.3">
      <c r="A29" s="80">
        <v>11</v>
      </c>
      <c r="B29" s="60" t="s">
        <v>138</v>
      </c>
      <c r="C29" s="101" t="s">
        <v>139</v>
      </c>
      <c r="D29" s="82" t="s">
        <v>11</v>
      </c>
      <c r="E29" s="71">
        <v>1</v>
      </c>
      <c r="F29" s="9" t="s">
        <v>117</v>
      </c>
      <c r="G29" s="87">
        <v>1</v>
      </c>
      <c r="H29" s="84" t="s">
        <v>118</v>
      </c>
    </row>
    <row r="30" spans="1:8" ht="15.6" x14ac:dyDescent="0.3">
      <c r="A30" s="80">
        <v>12</v>
      </c>
      <c r="B30" s="60" t="s">
        <v>140</v>
      </c>
      <c r="C30" s="180" t="s">
        <v>141</v>
      </c>
      <c r="D30" s="82" t="s">
        <v>11</v>
      </c>
      <c r="E30" s="71">
        <v>1</v>
      </c>
      <c r="F30" s="9" t="s">
        <v>117</v>
      </c>
      <c r="G30" s="5">
        <v>1</v>
      </c>
      <c r="H30" s="84" t="s">
        <v>118</v>
      </c>
    </row>
    <row r="31" spans="1:8" ht="15.6" x14ac:dyDescent="0.3">
      <c r="A31" s="80">
        <v>13</v>
      </c>
      <c r="B31" s="60" t="s">
        <v>142</v>
      </c>
      <c r="C31" s="180" t="s">
        <v>143</v>
      </c>
      <c r="D31" s="82" t="s">
        <v>11</v>
      </c>
      <c r="E31" s="71">
        <v>1</v>
      </c>
      <c r="F31" s="9" t="s">
        <v>117</v>
      </c>
      <c r="G31" s="87">
        <v>1</v>
      </c>
      <c r="H31" s="84" t="s">
        <v>118</v>
      </c>
    </row>
    <row r="32" spans="1:8" ht="15.6" x14ac:dyDescent="0.3">
      <c r="A32" s="80">
        <v>14</v>
      </c>
      <c r="B32" s="60" t="s">
        <v>144</v>
      </c>
      <c r="C32" s="180" t="s">
        <v>145</v>
      </c>
      <c r="D32" s="82" t="s">
        <v>11</v>
      </c>
      <c r="E32" s="71">
        <v>1</v>
      </c>
      <c r="F32" s="9" t="s">
        <v>117</v>
      </c>
      <c r="G32" s="5">
        <v>2</v>
      </c>
      <c r="H32" s="84" t="s">
        <v>118</v>
      </c>
    </row>
    <row r="33" spans="1:8" ht="15.6" x14ac:dyDescent="0.3">
      <c r="A33" s="80">
        <v>15</v>
      </c>
      <c r="B33" s="60" t="s">
        <v>146</v>
      </c>
      <c r="C33" s="180" t="s">
        <v>147</v>
      </c>
      <c r="D33" s="82" t="s">
        <v>11</v>
      </c>
      <c r="E33" s="71">
        <v>1</v>
      </c>
      <c r="F33" s="9" t="s">
        <v>117</v>
      </c>
      <c r="G33" s="87">
        <v>1</v>
      </c>
      <c r="H33" s="84" t="s">
        <v>118</v>
      </c>
    </row>
    <row r="34" spans="1:8" ht="15.6" x14ac:dyDescent="0.3">
      <c r="A34" s="80">
        <v>16</v>
      </c>
      <c r="B34" s="60" t="s">
        <v>148</v>
      </c>
      <c r="C34" s="180" t="s">
        <v>149</v>
      </c>
      <c r="D34" s="82" t="s">
        <v>11</v>
      </c>
      <c r="E34" s="71">
        <v>1</v>
      </c>
      <c r="F34" s="9" t="s">
        <v>117</v>
      </c>
      <c r="G34" s="87">
        <v>2</v>
      </c>
      <c r="H34" s="84" t="s">
        <v>118</v>
      </c>
    </row>
    <row r="35" spans="1:8" ht="15.6" x14ac:dyDescent="0.3">
      <c r="A35" s="80">
        <v>17</v>
      </c>
      <c r="B35" s="60" t="s">
        <v>150</v>
      </c>
      <c r="C35" s="180" t="s">
        <v>151</v>
      </c>
      <c r="D35" s="82" t="s">
        <v>11</v>
      </c>
      <c r="E35" s="71">
        <v>1</v>
      </c>
      <c r="F35" s="9" t="s">
        <v>117</v>
      </c>
      <c r="G35" s="5">
        <v>2</v>
      </c>
      <c r="H35" s="84" t="s">
        <v>118</v>
      </c>
    </row>
    <row r="36" spans="1:8" ht="15.6" x14ac:dyDescent="0.3">
      <c r="A36" s="80">
        <v>18</v>
      </c>
      <c r="B36" s="81" t="s">
        <v>152</v>
      </c>
      <c r="C36" s="181" t="s">
        <v>153</v>
      </c>
      <c r="D36" s="82" t="s">
        <v>11</v>
      </c>
      <c r="E36" s="71">
        <v>1</v>
      </c>
      <c r="F36" s="9" t="s">
        <v>117</v>
      </c>
      <c r="G36" s="5">
        <v>1</v>
      </c>
      <c r="H36" s="84" t="s">
        <v>118</v>
      </c>
    </row>
    <row r="37" spans="1:8" ht="31.2" x14ac:dyDescent="0.3">
      <c r="A37" s="80">
        <v>19</v>
      </c>
      <c r="B37" s="60" t="s">
        <v>154</v>
      </c>
      <c r="C37" s="181" t="s">
        <v>155</v>
      </c>
      <c r="D37" s="82" t="s">
        <v>11</v>
      </c>
      <c r="E37" s="71">
        <v>1</v>
      </c>
      <c r="F37" s="9" t="s">
        <v>117</v>
      </c>
      <c r="G37" s="5">
        <v>2</v>
      </c>
      <c r="H37" s="88" t="s">
        <v>118</v>
      </c>
    </row>
    <row r="38" spans="1:8" ht="31.2" x14ac:dyDescent="0.3">
      <c r="A38" s="80">
        <v>20</v>
      </c>
      <c r="B38" s="60" t="s">
        <v>156</v>
      </c>
      <c r="C38" s="181" t="s">
        <v>157</v>
      </c>
      <c r="D38" s="82" t="s">
        <v>11</v>
      </c>
      <c r="E38" s="71">
        <v>1</v>
      </c>
      <c r="F38" s="9" t="s">
        <v>117</v>
      </c>
      <c r="G38" s="5">
        <v>2</v>
      </c>
      <c r="H38" s="84" t="s">
        <v>118</v>
      </c>
    </row>
    <row r="39" spans="1:8" ht="15.6" x14ac:dyDescent="0.3">
      <c r="A39" s="80">
        <v>21</v>
      </c>
      <c r="B39" s="89" t="s">
        <v>158</v>
      </c>
      <c r="C39" s="18" t="s">
        <v>159</v>
      </c>
      <c r="D39" s="6" t="s">
        <v>5</v>
      </c>
      <c r="E39" s="71">
        <v>1</v>
      </c>
      <c r="F39" s="9" t="s">
        <v>117</v>
      </c>
      <c r="G39" s="84">
        <v>1</v>
      </c>
      <c r="H39" s="84" t="s">
        <v>133</v>
      </c>
    </row>
    <row r="40" spans="1:8" ht="31.2" x14ac:dyDescent="0.3">
      <c r="A40" s="80">
        <v>22</v>
      </c>
      <c r="B40" s="60" t="s">
        <v>160</v>
      </c>
      <c r="C40" s="179" t="s">
        <v>161</v>
      </c>
      <c r="D40" s="5" t="s">
        <v>11</v>
      </c>
      <c r="E40" s="71">
        <v>1</v>
      </c>
      <c r="F40" s="9" t="s">
        <v>117</v>
      </c>
      <c r="G40" s="5">
        <v>2</v>
      </c>
      <c r="H40" s="84" t="s">
        <v>118</v>
      </c>
    </row>
    <row r="41" spans="1:8" ht="15.6" x14ac:dyDescent="0.3">
      <c r="A41" s="80">
        <v>24</v>
      </c>
      <c r="B41" s="81" t="s">
        <v>162</v>
      </c>
      <c r="C41" s="182" t="s">
        <v>163</v>
      </c>
      <c r="D41" s="5" t="s">
        <v>7</v>
      </c>
      <c r="E41" s="71">
        <v>1</v>
      </c>
      <c r="F41" s="9" t="s">
        <v>117</v>
      </c>
      <c r="G41" s="5">
        <v>2</v>
      </c>
      <c r="H41" s="84" t="s">
        <v>118</v>
      </c>
    </row>
    <row r="42" spans="1:8" ht="15.6" x14ac:dyDescent="0.3">
      <c r="A42" s="80">
        <v>25</v>
      </c>
      <c r="B42" s="90" t="s">
        <v>164</v>
      </c>
      <c r="C42" s="180" t="s">
        <v>165</v>
      </c>
      <c r="D42" s="5" t="s">
        <v>11</v>
      </c>
      <c r="E42" s="71">
        <v>1</v>
      </c>
      <c r="F42" s="9" t="s">
        <v>117</v>
      </c>
      <c r="G42" s="87">
        <v>2</v>
      </c>
      <c r="H42" s="84" t="s">
        <v>133</v>
      </c>
    </row>
    <row r="43" spans="1:8" ht="15.6" x14ac:dyDescent="0.3">
      <c r="A43" s="80">
        <v>26</v>
      </c>
      <c r="B43" s="81" t="s">
        <v>166</v>
      </c>
      <c r="C43" s="183" t="s">
        <v>167</v>
      </c>
      <c r="D43" s="5" t="s">
        <v>11</v>
      </c>
      <c r="E43" s="71">
        <v>1</v>
      </c>
      <c r="F43" s="9" t="s">
        <v>117</v>
      </c>
      <c r="G43" s="5">
        <v>2</v>
      </c>
      <c r="H43" s="84" t="s">
        <v>133</v>
      </c>
    </row>
    <row r="44" spans="1:8" ht="15.6" x14ac:dyDescent="0.3">
      <c r="A44" s="80">
        <v>27</v>
      </c>
      <c r="B44" s="81" t="s">
        <v>168</v>
      </c>
      <c r="C44" s="182" t="s">
        <v>169</v>
      </c>
      <c r="D44" s="5" t="s">
        <v>7</v>
      </c>
      <c r="E44" s="71">
        <v>1</v>
      </c>
      <c r="F44" s="9" t="s">
        <v>170</v>
      </c>
      <c r="G44" s="5">
        <v>1</v>
      </c>
      <c r="H44" s="84" t="s">
        <v>118</v>
      </c>
    </row>
    <row r="45" spans="1:8" ht="15.6" x14ac:dyDescent="0.3">
      <c r="A45" s="80">
        <v>28</v>
      </c>
      <c r="B45" s="15" t="s">
        <v>171</v>
      </c>
      <c r="C45" s="184" t="s">
        <v>172</v>
      </c>
      <c r="D45" s="5" t="s">
        <v>11</v>
      </c>
      <c r="E45" s="71">
        <v>1</v>
      </c>
      <c r="F45" s="9" t="s">
        <v>117</v>
      </c>
      <c r="G45" s="5">
        <v>2</v>
      </c>
      <c r="H45" s="84" t="s">
        <v>133</v>
      </c>
    </row>
    <row r="46" spans="1:8" x14ac:dyDescent="0.3">
      <c r="A46" s="80">
        <v>29</v>
      </c>
      <c r="B46" s="91" t="s">
        <v>173</v>
      </c>
      <c r="C46" s="185" t="s">
        <v>174</v>
      </c>
      <c r="D46" s="5" t="s">
        <v>11</v>
      </c>
      <c r="E46" s="71">
        <v>1</v>
      </c>
      <c r="F46" s="9" t="s">
        <v>117</v>
      </c>
      <c r="G46" s="5">
        <v>2</v>
      </c>
      <c r="H46" s="84" t="s">
        <v>118</v>
      </c>
    </row>
    <row r="47" spans="1:8" ht="15.6" x14ac:dyDescent="0.3">
      <c r="A47" s="80">
        <v>30</v>
      </c>
      <c r="B47" s="15" t="s">
        <v>175</v>
      </c>
      <c r="C47" s="180" t="s">
        <v>176</v>
      </c>
      <c r="D47" s="5" t="s">
        <v>11</v>
      </c>
      <c r="E47" s="71">
        <v>1</v>
      </c>
      <c r="F47" s="9" t="s">
        <v>117</v>
      </c>
      <c r="G47" s="5">
        <v>1</v>
      </c>
      <c r="H47" s="84" t="s">
        <v>118</v>
      </c>
    </row>
    <row r="48" spans="1:8" ht="31.2" x14ac:dyDescent="0.3">
      <c r="A48" s="80">
        <v>31</v>
      </c>
      <c r="B48" s="60" t="s">
        <v>177</v>
      </c>
      <c r="C48" s="179" t="s">
        <v>178</v>
      </c>
      <c r="D48" s="5" t="s">
        <v>11</v>
      </c>
      <c r="E48" s="71">
        <v>1</v>
      </c>
      <c r="F48" s="9" t="s">
        <v>179</v>
      </c>
      <c r="G48" s="5">
        <v>1</v>
      </c>
      <c r="H48" s="84" t="s">
        <v>133</v>
      </c>
    </row>
    <row r="49" spans="1:8" ht="15.6" x14ac:dyDescent="0.3">
      <c r="A49" s="80">
        <v>32</v>
      </c>
      <c r="B49" s="15" t="s">
        <v>180</v>
      </c>
      <c r="C49" s="186" t="s">
        <v>181</v>
      </c>
      <c r="D49" s="5" t="s">
        <v>11</v>
      </c>
      <c r="E49" s="71">
        <v>1</v>
      </c>
      <c r="F49" s="9" t="s">
        <v>117</v>
      </c>
      <c r="G49" s="5">
        <v>2</v>
      </c>
      <c r="H49" s="92" t="s">
        <v>118</v>
      </c>
    </row>
    <row r="50" spans="1:8" ht="15.6" x14ac:dyDescent="0.3">
      <c r="A50" s="80">
        <v>33</v>
      </c>
      <c r="B50" s="15" t="s">
        <v>182</v>
      </c>
      <c r="C50" s="180" t="s">
        <v>183</v>
      </c>
      <c r="D50" s="5" t="s">
        <v>11</v>
      </c>
      <c r="E50" s="93">
        <v>1</v>
      </c>
      <c r="F50" s="9" t="s">
        <v>117</v>
      </c>
      <c r="G50" s="87">
        <v>2</v>
      </c>
      <c r="H50" s="84" t="s">
        <v>118</v>
      </c>
    </row>
    <row r="51" spans="1:8" ht="21.6" thickBot="1" x14ac:dyDescent="0.35">
      <c r="A51" s="318" t="s">
        <v>184</v>
      </c>
      <c r="B51" s="319"/>
      <c r="C51" s="319"/>
      <c r="D51" s="319"/>
      <c r="E51" s="319"/>
      <c r="F51" s="319"/>
      <c r="G51" s="319"/>
      <c r="H51" s="319"/>
    </row>
    <row r="52" spans="1:8" x14ac:dyDescent="0.3">
      <c r="A52" s="301" t="s">
        <v>105</v>
      </c>
      <c r="B52" s="302"/>
      <c r="C52" s="302"/>
      <c r="D52" s="302"/>
      <c r="E52" s="302"/>
      <c r="F52" s="302"/>
      <c r="G52" s="302"/>
      <c r="H52" s="303"/>
    </row>
    <row r="53" spans="1:8" x14ac:dyDescent="0.3">
      <c r="A53" s="304" t="s">
        <v>185</v>
      </c>
      <c r="B53" s="305"/>
      <c r="C53" s="305"/>
      <c r="D53" s="305"/>
      <c r="E53" s="305"/>
      <c r="F53" s="305"/>
      <c r="G53" s="305"/>
      <c r="H53" s="306"/>
    </row>
    <row r="54" spans="1:8" x14ac:dyDescent="0.3">
      <c r="A54" s="304" t="s">
        <v>107</v>
      </c>
      <c r="B54" s="305"/>
      <c r="C54" s="305"/>
      <c r="D54" s="305"/>
      <c r="E54" s="305"/>
      <c r="F54" s="305"/>
      <c r="G54" s="305"/>
      <c r="H54" s="306"/>
    </row>
    <row r="55" spans="1:8" x14ac:dyDescent="0.3">
      <c r="A55" s="304" t="s">
        <v>186</v>
      </c>
      <c r="B55" s="305"/>
      <c r="C55" s="305"/>
      <c r="D55" s="305"/>
      <c r="E55" s="305"/>
      <c r="F55" s="305"/>
      <c r="G55" s="305"/>
      <c r="H55" s="306"/>
    </row>
    <row r="56" spans="1:8" x14ac:dyDescent="0.3">
      <c r="A56" s="304" t="s">
        <v>109</v>
      </c>
      <c r="B56" s="305"/>
      <c r="C56" s="305"/>
      <c r="D56" s="305"/>
      <c r="E56" s="305"/>
      <c r="F56" s="305"/>
      <c r="G56" s="305"/>
      <c r="H56" s="306"/>
    </row>
    <row r="57" spans="1:8" x14ac:dyDescent="0.3">
      <c r="A57" s="304" t="s">
        <v>110</v>
      </c>
      <c r="B57" s="305"/>
      <c r="C57" s="305"/>
      <c r="D57" s="305"/>
      <c r="E57" s="305"/>
      <c r="F57" s="305"/>
      <c r="G57" s="305"/>
      <c r="H57" s="306"/>
    </row>
    <row r="58" spans="1:8" x14ac:dyDescent="0.3">
      <c r="A58" s="304" t="s">
        <v>187</v>
      </c>
      <c r="B58" s="305"/>
      <c r="C58" s="305"/>
      <c r="D58" s="305"/>
      <c r="E58" s="305"/>
      <c r="F58" s="305"/>
      <c r="G58" s="305"/>
      <c r="H58" s="306"/>
    </row>
    <row r="59" spans="1:8" x14ac:dyDescent="0.3">
      <c r="A59" s="304" t="s">
        <v>112</v>
      </c>
      <c r="B59" s="305"/>
      <c r="C59" s="305"/>
      <c r="D59" s="305"/>
      <c r="E59" s="305"/>
      <c r="F59" s="305"/>
      <c r="G59" s="305"/>
      <c r="H59" s="306"/>
    </row>
    <row r="60" spans="1:8" ht="15" thickBot="1" x14ac:dyDescent="0.35">
      <c r="A60" s="320" t="s">
        <v>113</v>
      </c>
      <c r="B60" s="321"/>
      <c r="C60" s="321"/>
      <c r="D60" s="321"/>
      <c r="E60" s="321"/>
      <c r="F60" s="321"/>
      <c r="G60" s="321"/>
      <c r="H60" s="322"/>
    </row>
    <row r="61" spans="1:8" ht="27.6" x14ac:dyDescent="0.3">
      <c r="A61" s="71" t="s">
        <v>0</v>
      </c>
      <c r="B61" s="71" t="s">
        <v>1</v>
      </c>
      <c r="C61" s="177" t="s">
        <v>10</v>
      </c>
      <c r="D61" s="71" t="s">
        <v>2</v>
      </c>
      <c r="E61" s="71" t="s">
        <v>4</v>
      </c>
      <c r="F61" s="71" t="s">
        <v>3</v>
      </c>
      <c r="G61" s="71" t="s">
        <v>8</v>
      </c>
      <c r="H61" s="71" t="s">
        <v>114</v>
      </c>
    </row>
    <row r="62" spans="1:8" ht="27.6" x14ac:dyDescent="0.3">
      <c r="A62" s="77">
        <v>1</v>
      </c>
      <c r="B62" s="90" t="s">
        <v>180</v>
      </c>
      <c r="C62" s="186" t="s">
        <v>188</v>
      </c>
      <c r="D62" s="5" t="s">
        <v>11</v>
      </c>
      <c r="E62" s="71">
        <v>1</v>
      </c>
      <c r="F62" s="9" t="s">
        <v>189</v>
      </c>
      <c r="G62" s="5">
        <v>4</v>
      </c>
      <c r="H62" s="84" t="s">
        <v>118</v>
      </c>
    </row>
    <row r="63" spans="1:8" ht="27.6" x14ac:dyDescent="0.3">
      <c r="A63" s="77">
        <v>2</v>
      </c>
      <c r="B63" s="94" t="s">
        <v>190</v>
      </c>
      <c r="C63" s="180" t="s">
        <v>191</v>
      </c>
      <c r="D63" s="5" t="s">
        <v>11</v>
      </c>
      <c r="E63" s="71">
        <v>1</v>
      </c>
      <c r="F63" s="9" t="s">
        <v>189</v>
      </c>
      <c r="G63" s="5">
        <v>4</v>
      </c>
      <c r="H63" s="84" t="s">
        <v>118</v>
      </c>
    </row>
    <row r="64" spans="1:8" ht="27.6" x14ac:dyDescent="0.3">
      <c r="A64" s="77">
        <v>3</v>
      </c>
      <c r="B64" s="89" t="s">
        <v>192</v>
      </c>
      <c r="C64" s="180" t="s">
        <v>193</v>
      </c>
      <c r="D64" s="5" t="s">
        <v>11</v>
      </c>
      <c r="E64" s="71">
        <v>1</v>
      </c>
      <c r="F64" s="9" t="s">
        <v>194</v>
      </c>
      <c r="G64" s="5">
        <v>6</v>
      </c>
      <c r="H64" s="84" t="s">
        <v>118</v>
      </c>
    </row>
    <row r="65" spans="1:8" ht="27.6" x14ac:dyDescent="0.3">
      <c r="A65" s="77">
        <v>4</v>
      </c>
      <c r="B65" s="89" t="s">
        <v>195</v>
      </c>
      <c r="C65" s="180" t="s">
        <v>196</v>
      </c>
      <c r="D65" s="5" t="s">
        <v>11</v>
      </c>
      <c r="E65" s="71">
        <v>1</v>
      </c>
      <c r="F65" s="9" t="s">
        <v>194</v>
      </c>
      <c r="G65" s="5">
        <v>6</v>
      </c>
      <c r="H65" s="84" t="s">
        <v>118</v>
      </c>
    </row>
    <row r="66" spans="1:8" ht="27.6" x14ac:dyDescent="0.3">
      <c r="A66" s="77">
        <v>5</v>
      </c>
      <c r="B66" s="89" t="s">
        <v>195</v>
      </c>
      <c r="C66" s="180" t="s">
        <v>197</v>
      </c>
      <c r="D66" s="5" t="s">
        <v>11</v>
      </c>
      <c r="E66" s="71">
        <v>1</v>
      </c>
      <c r="F66" s="9" t="s">
        <v>194</v>
      </c>
      <c r="G66" s="5">
        <v>6</v>
      </c>
      <c r="H66" s="84" t="s">
        <v>118</v>
      </c>
    </row>
    <row r="67" spans="1:8" ht="27.6" x14ac:dyDescent="0.3">
      <c r="A67" s="77">
        <v>6</v>
      </c>
      <c r="B67" s="60" t="s">
        <v>198</v>
      </c>
      <c r="C67" s="180" t="s">
        <v>199</v>
      </c>
      <c r="D67" s="5" t="s">
        <v>11</v>
      </c>
      <c r="E67" s="71">
        <v>1</v>
      </c>
      <c r="F67" s="9" t="s">
        <v>194</v>
      </c>
      <c r="G67" s="5">
        <v>6</v>
      </c>
      <c r="H67" s="84" t="s">
        <v>118</v>
      </c>
    </row>
    <row r="68" spans="1:8" ht="27.6" x14ac:dyDescent="0.3">
      <c r="A68" s="77">
        <v>7</v>
      </c>
      <c r="B68" s="60" t="s">
        <v>200</v>
      </c>
      <c r="C68" s="187" t="s">
        <v>201</v>
      </c>
      <c r="D68" s="5" t="s">
        <v>11</v>
      </c>
      <c r="E68" s="71">
        <v>1</v>
      </c>
      <c r="F68" s="9" t="s">
        <v>194</v>
      </c>
      <c r="G68" s="5">
        <v>6</v>
      </c>
      <c r="H68" s="84" t="s">
        <v>118</v>
      </c>
    </row>
    <row r="69" spans="1:8" ht="27.6" x14ac:dyDescent="0.3">
      <c r="A69" s="77">
        <v>8</v>
      </c>
      <c r="B69" s="60" t="s">
        <v>202</v>
      </c>
      <c r="C69" s="180" t="s">
        <v>203</v>
      </c>
      <c r="D69" s="5" t="s">
        <v>11</v>
      </c>
      <c r="E69" s="71">
        <v>1</v>
      </c>
      <c r="F69" s="9" t="s">
        <v>194</v>
      </c>
      <c r="G69" s="87">
        <v>6</v>
      </c>
      <c r="H69" s="84" t="s">
        <v>118</v>
      </c>
    </row>
    <row r="70" spans="1:8" ht="27.6" x14ac:dyDescent="0.3">
      <c r="A70" s="77">
        <v>9</v>
      </c>
      <c r="B70" s="60" t="s">
        <v>204</v>
      </c>
      <c r="C70" s="182" t="s">
        <v>205</v>
      </c>
      <c r="D70" s="5" t="s">
        <v>7</v>
      </c>
      <c r="E70" s="71">
        <v>1</v>
      </c>
      <c r="F70" s="9" t="s">
        <v>206</v>
      </c>
      <c r="G70" s="5">
        <v>1</v>
      </c>
      <c r="H70" s="91" t="s">
        <v>118</v>
      </c>
    </row>
    <row r="71" spans="1:8" ht="27.6" x14ac:dyDescent="0.3">
      <c r="A71" s="77">
        <v>10</v>
      </c>
      <c r="B71" s="14" t="s">
        <v>207</v>
      </c>
      <c r="C71" s="182" t="s">
        <v>208</v>
      </c>
      <c r="D71" s="5" t="s">
        <v>11</v>
      </c>
      <c r="E71" s="71">
        <v>1</v>
      </c>
      <c r="F71" s="9" t="s">
        <v>209</v>
      </c>
      <c r="G71" s="5">
        <v>2</v>
      </c>
      <c r="H71" s="91" t="s">
        <v>118</v>
      </c>
    </row>
    <row r="72" spans="1:8" ht="27.6" x14ac:dyDescent="0.3">
      <c r="A72" s="77">
        <v>11</v>
      </c>
      <c r="B72" s="95" t="s">
        <v>210</v>
      </c>
      <c r="C72" s="76" t="s">
        <v>211</v>
      </c>
      <c r="D72" s="5" t="s">
        <v>11</v>
      </c>
      <c r="E72" s="71">
        <v>1</v>
      </c>
      <c r="F72" s="9" t="s">
        <v>212</v>
      </c>
      <c r="G72" s="5">
        <v>3</v>
      </c>
      <c r="H72" s="91" t="s">
        <v>118</v>
      </c>
    </row>
    <row r="73" spans="1:8" ht="31.2" x14ac:dyDescent="0.3">
      <c r="A73" s="77">
        <v>12</v>
      </c>
      <c r="B73" s="60" t="s">
        <v>213</v>
      </c>
      <c r="C73" s="181" t="s">
        <v>214</v>
      </c>
      <c r="D73" s="5" t="s">
        <v>11</v>
      </c>
      <c r="E73" s="71">
        <v>1</v>
      </c>
      <c r="F73" s="9" t="s">
        <v>212</v>
      </c>
      <c r="G73" s="5">
        <v>3</v>
      </c>
      <c r="H73" s="91" t="s">
        <v>118</v>
      </c>
    </row>
    <row r="74" spans="1:8" ht="15.6" x14ac:dyDescent="0.3">
      <c r="A74" s="77">
        <v>13</v>
      </c>
      <c r="B74" s="60" t="s">
        <v>215</v>
      </c>
      <c r="C74" s="182" t="s">
        <v>216</v>
      </c>
      <c r="D74" s="5" t="s">
        <v>7</v>
      </c>
      <c r="E74" s="71">
        <v>1</v>
      </c>
      <c r="F74" s="82" t="s">
        <v>217</v>
      </c>
      <c r="G74" s="5">
        <v>4</v>
      </c>
      <c r="H74" s="84" t="s">
        <v>118</v>
      </c>
    </row>
    <row r="75" spans="1:8" ht="27.6" x14ac:dyDescent="0.3">
      <c r="A75" s="77">
        <v>14</v>
      </c>
      <c r="B75" s="90" t="s">
        <v>218</v>
      </c>
      <c r="C75" s="188" t="s">
        <v>219</v>
      </c>
      <c r="D75" s="5" t="s">
        <v>11</v>
      </c>
      <c r="E75" s="71">
        <v>1</v>
      </c>
      <c r="F75" s="9" t="s">
        <v>189</v>
      </c>
      <c r="G75" s="5">
        <v>4</v>
      </c>
      <c r="H75" s="84" t="s">
        <v>118</v>
      </c>
    </row>
    <row r="76" spans="1:8" ht="27.6" x14ac:dyDescent="0.3">
      <c r="A76" s="77">
        <v>15</v>
      </c>
      <c r="B76" s="90" t="s">
        <v>218</v>
      </c>
      <c r="C76" s="188" t="s">
        <v>220</v>
      </c>
      <c r="D76" s="5" t="s">
        <v>11</v>
      </c>
      <c r="E76" s="71">
        <v>1</v>
      </c>
      <c r="F76" s="9" t="s">
        <v>189</v>
      </c>
      <c r="G76" s="5">
        <v>4</v>
      </c>
      <c r="H76" s="84" t="s">
        <v>118</v>
      </c>
    </row>
    <row r="77" spans="1:8" ht="21.6" thickBot="1" x14ac:dyDescent="0.35">
      <c r="A77" s="299" t="s">
        <v>15</v>
      </c>
      <c r="B77" s="300"/>
      <c r="C77" s="300"/>
      <c r="D77" s="300"/>
      <c r="E77" s="300"/>
      <c r="F77" s="300"/>
      <c r="G77" s="300"/>
      <c r="H77" s="300"/>
    </row>
    <row r="78" spans="1:8" x14ac:dyDescent="0.3">
      <c r="A78" s="301" t="s">
        <v>105</v>
      </c>
      <c r="B78" s="302"/>
      <c r="C78" s="302"/>
      <c r="D78" s="302"/>
      <c r="E78" s="302"/>
      <c r="F78" s="302"/>
      <c r="G78" s="302"/>
      <c r="H78" s="303"/>
    </row>
    <row r="79" spans="1:8" x14ac:dyDescent="0.3">
      <c r="A79" s="304" t="s">
        <v>221</v>
      </c>
      <c r="B79" s="305"/>
      <c r="C79" s="305"/>
      <c r="D79" s="305"/>
      <c r="E79" s="305"/>
      <c r="F79" s="305"/>
      <c r="G79" s="305"/>
      <c r="H79" s="306"/>
    </row>
    <row r="80" spans="1:8" x14ac:dyDescent="0.3">
      <c r="A80" s="304" t="s">
        <v>107</v>
      </c>
      <c r="B80" s="305"/>
      <c r="C80" s="305"/>
      <c r="D80" s="305"/>
      <c r="E80" s="305"/>
      <c r="F80" s="305"/>
      <c r="G80" s="305"/>
      <c r="H80" s="306"/>
    </row>
    <row r="81" spans="1:8" x14ac:dyDescent="0.3">
      <c r="A81" s="304" t="s">
        <v>108</v>
      </c>
      <c r="B81" s="305"/>
      <c r="C81" s="305"/>
      <c r="D81" s="305"/>
      <c r="E81" s="305"/>
      <c r="F81" s="305"/>
      <c r="G81" s="305"/>
      <c r="H81" s="306"/>
    </row>
    <row r="82" spans="1:8" x14ac:dyDescent="0.3">
      <c r="A82" s="304" t="s">
        <v>109</v>
      </c>
      <c r="B82" s="305"/>
      <c r="C82" s="305"/>
      <c r="D82" s="305"/>
      <c r="E82" s="305"/>
      <c r="F82" s="305"/>
      <c r="G82" s="305"/>
      <c r="H82" s="306"/>
    </row>
    <row r="83" spans="1:8" x14ac:dyDescent="0.3">
      <c r="A83" s="304" t="s">
        <v>110</v>
      </c>
      <c r="B83" s="305"/>
      <c r="C83" s="305"/>
      <c r="D83" s="305"/>
      <c r="E83" s="305"/>
      <c r="F83" s="305"/>
      <c r="G83" s="305"/>
      <c r="H83" s="306"/>
    </row>
    <row r="84" spans="1:8" x14ac:dyDescent="0.3">
      <c r="A84" s="304" t="s">
        <v>222</v>
      </c>
      <c r="B84" s="305"/>
      <c r="C84" s="305"/>
      <c r="D84" s="305"/>
      <c r="E84" s="305"/>
      <c r="F84" s="305"/>
      <c r="G84" s="305"/>
      <c r="H84" s="306"/>
    </row>
    <row r="85" spans="1:8" x14ac:dyDescent="0.3">
      <c r="A85" s="304" t="s">
        <v>112</v>
      </c>
      <c r="B85" s="305"/>
      <c r="C85" s="305"/>
      <c r="D85" s="305"/>
      <c r="E85" s="305"/>
      <c r="F85" s="305"/>
      <c r="G85" s="305"/>
      <c r="H85" s="306"/>
    </row>
    <row r="86" spans="1:8" ht="15" thickBot="1" x14ac:dyDescent="0.35">
      <c r="A86" s="320" t="s">
        <v>113</v>
      </c>
      <c r="B86" s="321"/>
      <c r="C86" s="321"/>
      <c r="D86" s="321"/>
      <c r="E86" s="321"/>
      <c r="F86" s="321"/>
      <c r="G86" s="321"/>
      <c r="H86" s="322"/>
    </row>
    <row r="87" spans="1:8" ht="27.6" x14ac:dyDescent="0.3">
      <c r="A87" s="96" t="s">
        <v>0</v>
      </c>
      <c r="B87" s="71" t="s">
        <v>1</v>
      </c>
      <c r="C87" s="177" t="s">
        <v>10</v>
      </c>
      <c r="D87" s="71" t="s">
        <v>2</v>
      </c>
      <c r="E87" s="71" t="s">
        <v>4</v>
      </c>
      <c r="F87" s="71" t="s">
        <v>3</v>
      </c>
      <c r="G87" s="71" t="s">
        <v>8</v>
      </c>
      <c r="H87" s="71" t="s">
        <v>114</v>
      </c>
    </row>
    <row r="88" spans="1:8" ht="15.6" x14ac:dyDescent="0.3">
      <c r="A88" s="97">
        <v>1</v>
      </c>
      <c r="B88" s="60" t="s">
        <v>223</v>
      </c>
      <c r="C88" s="182" t="s">
        <v>205</v>
      </c>
      <c r="D88" s="5" t="s">
        <v>224</v>
      </c>
      <c r="E88" s="71">
        <v>1</v>
      </c>
      <c r="F88" s="71" t="s">
        <v>6</v>
      </c>
      <c r="G88" s="5">
        <v>1</v>
      </c>
      <c r="H88" s="84" t="s">
        <v>118</v>
      </c>
    </row>
    <row r="89" spans="1:8" ht="15.6" x14ac:dyDescent="0.3">
      <c r="A89" s="88">
        <v>2</v>
      </c>
      <c r="B89" s="14" t="s">
        <v>207</v>
      </c>
      <c r="C89" s="182" t="s">
        <v>208</v>
      </c>
      <c r="D89" s="5" t="s">
        <v>225</v>
      </c>
      <c r="E89" s="71">
        <v>1</v>
      </c>
      <c r="F89" s="71" t="s">
        <v>6</v>
      </c>
      <c r="G89" s="5">
        <v>1</v>
      </c>
      <c r="H89" s="84" t="s">
        <v>118</v>
      </c>
    </row>
    <row r="90" spans="1:8" x14ac:dyDescent="0.3">
      <c r="A90" s="88">
        <v>3</v>
      </c>
      <c r="B90" s="84" t="s">
        <v>226</v>
      </c>
      <c r="C90" s="18" t="s">
        <v>159</v>
      </c>
      <c r="D90" s="6" t="s">
        <v>5</v>
      </c>
      <c r="E90" s="5">
        <v>1</v>
      </c>
      <c r="F90" s="5" t="s">
        <v>6</v>
      </c>
      <c r="G90" s="5">
        <v>1</v>
      </c>
      <c r="H90" s="84" t="s">
        <v>133</v>
      </c>
    </row>
    <row r="91" spans="1:8" ht="21" x14ac:dyDescent="0.3">
      <c r="A91" s="299" t="s">
        <v>14</v>
      </c>
      <c r="B91" s="300"/>
      <c r="C91" s="300"/>
      <c r="D91" s="300"/>
      <c r="E91" s="300"/>
      <c r="F91" s="300"/>
      <c r="G91" s="300"/>
      <c r="H91" s="300"/>
    </row>
    <row r="92" spans="1:8" ht="27.6" x14ac:dyDescent="0.3">
      <c r="A92" s="96" t="s">
        <v>0</v>
      </c>
      <c r="B92" s="71" t="s">
        <v>1</v>
      </c>
      <c r="C92" s="5" t="s">
        <v>10</v>
      </c>
      <c r="D92" s="71" t="s">
        <v>2</v>
      </c>
      <c r="E92" s="71" t="s">
        <v>4</v>
      </c>
      <c r="F92" s="71" t="s">
        <v>3</v>
      </c>
      <c r="G92" s="71" t="s">
        <v>8</v>
      </c>
      <c r="H92" s="71" t="s">
        <v>114</v>
      </c>
    </row>
    <row r="93" spans="1:8" x14ac:dyDescent="0.3">
      <c r="A93" s="77">
        <v>1</v>
      </c>
      <c r="B93" s="98" t="s">
        <v>227</v>
      </c>
      <c r="C93" s="189" t="s">
        <v>228</v>
      </c>
      <c r="D93" s="5" t="s">
        <v>9</v>
      </c>
      <c r="E93" s="6">
        <v>1</v>
      </c>
      <c r="F93" s="99" t="s">
        <v>170</v>
      </c>
      <c r="G93" s="7">
        <f>E93</f>
        <v>1</v>
      </c>
      <c r="H93" s="84" t="s">
        <v>229</v>
      </c>
    </row>
    <row r="94" spans="1:8" x14ac:dyDescent="0.3">
      <c r="A94" s="97">
        <v>2</v>
      </c>
      <c r="B94" s="18" t="s">
        <v>21</v>
      </c>
      <c r="C94" s="18" t="s">
        <v>230</v>
      </c>
      <c r="D94" s="5" t="s">
        <v>9</v>
      </c>
      <c r="E94" s="100">
        <v>1</v>
      </c>
      <c r="F94" s="100" t="s">
        <v>170</v>
      </c>
      <c r="G94" s="101">
        <v>1</v>
      </c>
      <c r="H94" s="92" t="s">
        <v>229</v>
      </c>
    </row>
    <row r="95" spans="1:8" ht="21.6" thickBot="1" x14ac:dyDescent="0.35">
      <c r="A95" s="328" t="s">
        <v>231</v>
      </c>
      <c r="B95" s="329"/>
      <c r="C95" s="329"/>
      <c r="D95" s="329"/>
      <c r="E95" s="329"/>
      <c r="F95" s="329"/>
      <c r="G95" s="329"/>
      <c r="H95" s="330"/>
    </row>
    <row r="96" spans="1:8" x14ac:dyDescent="0.3">
      <c r="A96" s="308" t="s">
        <v>99</v>
      </c>
      <c r="B96" s="309"/>
      <c r="C96" s="309"/>
      <c r="D96" s="309"/>
      <c r="E96" s="309"/>
      <c r="F96" s="309"/>
      <c r="G96" s="309"/>
      <c r="H96" s="310"/>
    </row>
    <row r="97" spans="1:8" x14ac:dyDescent="0.3">
      <c r="A97" s="311" t="s">
        <v>232</v>
      </c>
      <c r="B97" s="312"/>
      <c r="C97" s="312"/>
      <c r="D97" s="312"/>
      <c r="E97" s="312"/>
      <c r="F97" s="312"/>
      <c r="G97" s="312"/>
      <c r="H97" s="313"/>
    </row>
    <row r="98" spans="1:8" x14ac:dyDescent="0.3">
      <c r="A98" s="323" t="s">
        <v>233</v>
      </c>
      <c r="B98" s="312"/>
      <c r="C98" s="312"/>
      <c r="D98" s="312"/>
      <c r="E98" s="312"/>
      <c r="F98" s="312"/>
      <c r="G98" s="312"/>
      <c r="H98" s="313"/>
    </row>
    <row r="99" spans="1:8" x14ac:dyDescent="0.3">
      <c r="A99" s="323" t="s">
        <v>234</v>
      </c>
      <c r="B99" s="312"/>
      <c r="C99" s="312"/>
      <c r="D99" s="312"/>
      <c r="E99" s="312"/>
      <c r="F99" s="312"/>
      <c r="G99" s="312"/>
      <c r="H99" s="313"/>
    </row>
    <row r="100" spans="1:8" ht="21" x14ac:dyDescent="0.3">
      <c r="A100" s="324" t="s">
        <v>235</v>
      </c>
      <c r="B100" s="325"/>
      <c r="C100" s="325"/>
      <c r="D100" s="325"/>
      <c r="E100" s="325"/>
      <c r="F100" s="325"/>
      <c r="G100" s="325"/>
      <c r="H100" s="326"/>
    </row>
    <row r="101" spans="1:8" ht="21" x14ac:dyDescent="0.3">
      <c r="A101" s="295" t="s">
        <v>104</v>
      </c>
      <c r="B101" s="296"/>
      <c r="C101" s="297" t="s">
        <v>81</v>
      </c>
      <c r="D101" s="327"/>
      <c r="E101" s="327"/>
      <c r="F101" s="327"/>
      <c r="G101" s="327"/>
      <c r="H101" s="327"/>
    </row>
    <row r="102" spans="1:8" ht="21.6" thickBot="1" x14ac:dyDescent="0.35">
      <c r="A102" s="299" t="s">
        <v>12</v>
      </c>
      <c r="B102" s="300"/>
      <c r="C102" s="300"/>
      <c r="D102" s="300"/>
      <c r="E102" s="300"/>
      <c r="F102" s="300"/>
      <c r="G102" s="300"/>
      <c r="H102" s="300"/>
    </row>
    <row r="103" spans="1:8" x14ac:dyDescent="0.3">
      <c r="A103" s="301" t="s">
        <v>105</v>
      </c>
      <c r="B103" s="302"/>
      <c r="C103" s="302"/>
      <c r="D103" s="302"/>
      <c r="E103" s="302"/>
      <c r="F103" s="302"/>
      <c r="G103" s="302"/>
      <c r="H103" s="303"/>
    </row>
    <row r="104" spans="1:8" x14ac:dyDescent="0.3">
      <c r="A104" s="304" t="s">
        <v>236</v>
      </c>
      <c r="B104" s="305"/>
      <c r="C104" s="305"/>
      <c r="D104" s="305"/>
      <c r="E104" s="305"/>
      <c r="F104" s="305"/>
      <c r="G104" s="305"/>
      <c r="H104" s="306"/>
    </row>
    <row r="105" spans="1:8" x14ac:dyDescent="0.3">
      <c r="A105" s="304" t="s">
        <v>237</v>
      </c>
      <c r="B105" s="305"/>
      <c r="C105" s="305"/>
      <c r="D105" s="305"/>
      <c r="E105" s="305"/>
      <c r="F105" s="305"/>
      <c r="G105" s="305"/>
      <c r="H105" s="306"/>
    </row>
    <row r="106" spans="1:8" x14ac:dyDescent="0.3">
      <c r="A106" s="304" t="s">
        <v>238</v>
      </c>
      <c r="B106" s="305"/>
      <c r="C106" s="305"/>
      <c r="D106" s="305"/>
      <c r="E106" s="305"/>
      <c r="F106" s="305"/>
      <c r="G106" s="305"/>
      <c r="H106" s="306"/>
    </row>
    <row r="107" spans="1:8" x14ac:dyDescent="0.3">
      <c r="A107" s="304" t="s">
        <v>239</v>
      </c>
      <c r="B107" s="305"/>
      <c r="C107" s="305"/>
      <c r="D107" s="305"/>
      <c r="E107" s="305"/>
      <c r="F107" s="305"/>
      <c r="G107" s="305"/>
      <c r="H107" s="306"/>
    </row>
    <row r="108" spans="1:8" x14ac:dyDescent="0.3">
      <c r="A108" s="304" t="s">
        <v>240</v>
      </c>
      <c r="B108" s="305"/>
      <c r="C108" s="305"/>
      <c r="D108" s="305"/>
      <c r="E108" s="305"/>
      <c r="F108" s="305"/>
      <c r="G108" s="305"/>
      <c r="H108" s="306"/>
    </row>
    <row r="109" spans="1:8" x14ac:dyDescent="0.3">
      <c r="A109" s="304" t="s">
        <v>241</v>
      </c>
      <c r="B109" s="305"/>
      <c r="C109" s="305"/>
      <c r="D109" s="305"/>
      <c r="E109" s="305"/>
      <c r="F109" s="305"/>
      <c r="G109" s="305"/>
      <c r="H109" s="306"/>
    </row>
    <row r="110" spans="1:8" x14ac:dyDescent="0.3">
      <c r="A110" s="331" t="s">
        <v>242</v>
      </c>
      <c r="B110" s="332"/>
      <c r="C110" s="332"/>
      <c r="D110" s="332"/>
      <c r="E110" s="332"/>
      <c r="F110" s="332"/>
      <c r="G110" s="332"/>
      <c r="H110" s="333"/>
    </row>
    <row r="111" spans="1:8" ht="15" thickBot="1" x14ac:dyDescent="0.35">
      <c r="A111" s="334" t="s">
        <v>243</v>
      </c>
      <c r="B111" s="335"/>
      <c r="C111" s="335"/>
      <c r="D111" s="335"/>
      <c r="E111" s="335"/>
      <c r="F111" s="335"/>
      <c r="G111" s="335"/>
      <c r="H111" s="336"/>
    </row>
    <row r="112" spans="1:8" ht="27.6" x14ac:dyDescent="0.3">
      <c r="A112" s="77" t="s">
        <v>0</v>
      </c>
      <c r="B112" s="78" t="s">
        <v>1</v>
      </c>
      <c r="C112" s="177" t="s">
        <v>10</v>
      </c>
      <c r="D112" s="79" t="s">
        <v>2</v>
      </c>
      <c r="E112" s="79" t="s">
        <v>4</v>
      </c>
      <c r="F112" s="79" t="s">
        <v>3</v>
      </c>
      <c r="G112" s="79" t="s">
        <v>8</v>
      </c>
      <c r="H112" s="79" t="s">
        <v>114</v>
      </c>
    </row>
    <row r="113" spans="1:8" x14ac:dyDescent="0.3">
      <c r="A113" s="102">
        <v>1</v>
      </c>
      <c r="B113" s="103" t="s">
        <v>244</v>
      </c>
      <c r="C113" s="190" t="s">
        <v>245</v>
      </c>
      <c r="D113" s="104" t="s">
        <v>246</v>
      </c>
      <c r="E113" s="102">
        <v>1</v>
      </c>
      <c r="F113" s="103" t="s">
        <v>117</v>
      </c>
      <c r="G113" s="103">
        <v>1</v>
      </c>
      <c r="H113" s="105" t="s">
        <v>118</v>
      </c>
    </row>
    <row r="114" spans="1:8" x14ac:dyDescent="0.3">
      <c r="A114" s="102">
        <v>2</v>
      </c>
      <c r="B114" s="103" t="s">
        <v>247</v>
      </c>
      <c r="C114" s="190" t="s">
        <v>248</v>
      </c>
      <c r="D114" s="106" t="s">
        <v>249</v>
      </c>
      <c r="E114" s="102">
        <v>1</v>
      </c>
      <c r="F114" s="103" t="s">
        <v>117</v>
      </c>
      <c r="G114" s="103">
        <v>1</v>
      </c>
      <c r="H114" s="105" t="s">
        <v>118</v>
      </c>
    </row>
    <row r="115" spans="1:8" x14ac:dyDescent="0.3">
      <c r="A115" s="102">
        <v>3</v>
      </c>
      <c r="B115" s="103" t="s">
        <v>250</v>
      </c>
      <c r="C115" s="191" t="s">
        <v>251</v>
      </c>
      <c r="D115" s="106" t="s">
        <v>249</v>
      </c>
      <c r="E115" s="102">
        <v>2</v>
      </c>
      <c r="F115" s="103" t="s">
        <v>117</v>
      </c>
      <c r="G115" s="103">
        <v>2</v>
      </c>
      <c r="H115" s="105" t="s">
        <v>118</v>
      </c>
    </row>
    <row r="116" spans="1:8" x14ac:dyDescent="0.3">
      <c r="A116" s="107">
        <v>4</v>
      </c>
      <c r="B116" s="108" t="s">
        <v>252</v>
      </c>
      <c r="C116" s="190" t="s">
        <v>253</v>
      </c>
      <c r="D116" s="104" t="s">
        <v>246</v>
      </c>
      <c r="E116" s="106">
        <v>1</v>
      </c>
      <c r="F116" s="103" t="s">
        <v>117</v>
      </c>
      <c r="G116" s="106">
        <v>1</v>
      </c>
      <c r="H116" s="105" t="s">
        <v>118</v>
      </c>
    </row>
    <row r="117" spans="1:8" x14ac:dyDescent="0.3">
      <c r="A117" s="107">
        <v>5</v>
      </c>
      <c r="B117" s="108" t="s">
        <v>254</v>
      </c>
      <c r="C117" s="190" t="s">
        <v>255</v>
      </c>
      <c r="D117" s="104" t="s">
        <v>246</v>
      </c>
      <c r="E117" s="106">
        <v>1</v>
      </c>
      <c r="F117" s="103" t="s">
        <v>117</v>
      </c>
      <c r="G117" s="106">
        <v>1</v>
      </c>
      <c r="H117" s="105" t="s">
        <v>118</v>
      </c>
    </row>
    <row r="118" spans="1:8" x14ac:dyDescent="0.3">
      <c r="A118" s="107">
        <v>6</v>
      </c>
      <c r="B118" s="108" t="s">
        <v>256</v>
      </c>
      <c r="C118" s="190" t="s">
        <v>257</v>
      </c>
      <c r="D118" s="104" t="s">
        <v>246</v>
      </c>
      <c r="E118" s="106">
        <v>2</v>
      </c>
      <c r="F118" s="103" t="s">
        <v>117</v>
      </c>
      <c r="G118" s="106">
        <v>2</v>
      </c>
      <c r="H118" s="105" t="s">
        <v>118</v>
      </c>
    </row>
    <row r="119" spans="1:8" x14ac:dyDescent="0.3">
      <c r="A119" s="107">
        <v>7</v>
      </c>
      <c r="B119" s="108" t="s">
        <v>258</v>
      </c>
      <c r="C119" s="190" t="s">
        <v>259</v>
      </c>
      <c r="D119" s="104" t="s">
        <v>246</v>
      </c>
      <c r="E119" s="106">
        <v>1</v>
      </c>
      <c r="F119" s="103" t="s">
        <v>117</v>
      </c>
      <c r="G119" s="106">
        <v>1</v>
      </c>
      <c r="H119" s="105" t="s">
        <v>118</v>
      </c>
    </row>
    <row r="120" spans="1:8" x14ac:dyDescent="0.3">
      <c r="A120" s="107">
        <v>8</v>
      </c>
      <c r="B120" s="108" t="s">
        <v>260</v>
      </c>
      <c r="C120" s="190" t="s">
        <v>261</v>
      </c>
      <c r="D120" s="106" t="s">
        <v>249</v>
      </c>
      <c r="E120" s="106">
        <v>1</v>
      </c>
      <c r="F120" s="103" t="s">
        <v>117</v>
      </c>
      <c r="G120" s="106">
        <v>1</v>
      </c>
      <c r="H120" s="105" t="s">
        <v>118</v>
      </c>
    </row>
    <row r="121" spans="1:8" x14ac:dyDescent="0.3">
      <c r="A121" s="107">
        <v>9</v>
      </c>
      <c r="B121" s="108" t="s">
        <v>262</v>
      </c>
      <c r="C121" s="190" t="s">
        <v>263</v>
      </c>
      <c r="D121" s="106" t="s">
        <v>249</v>
      </c>
      <c r="E121" s="106">
        <v>1</v>
      </c>
      <c r="F121" s="103" t="s">
        <v>117</v>
      </c>
      <c r="G121" s="106">
        <v>1</v>
      </c>
      <c r="H121" s="105" t="s">
        <v>118</v>
      </c>
    </row>
    <row r="122" spans="1:8" x14ac:dyDescent="0.3">
      <c r="A122" s="107">
        <v>10</v>
      </c>
      <c r="B122" s="103" t="s">
        <v>264</v>
      </c>
      <c r="C122" s="190" t="s">
        <v>265</v>
      </c>
      <c r="D122" s="106" t="s">
        <v>249</v>
      </c>
      <c r="E122" s="102">
        <v>1</v>
      </c>
      <c r="F122" s="103" t="s">
        <v>117</v>
      </c>
      <c r="G122" s="8">
        <v>1</v>
      </c>
      <c r="H122" s="103" t="s">
        <v>118</v>
      </c>
    </row>
    <row r="123" spans="1:8" x14ac:dyDescent="0.3">
      <c r="A123" s="107">
        <v>11</v>
      </c>
      <c r="B123" s="103" t="s">
        <v>266</v>
      </c>
      <c r="C123" s="190" t="s">
        <v>267</v>
      </c>
      <c r="D123" s="106" t="s">
        <v>249</v>
      </c>
      <c r="E123" s="102">
        <v>2</v>
      </c>
      <c r="F123" s="103" t="s">
        <v>117</v>
      </c>
      <c r="G123" s="8">
        <v>2</v>
      </c>
      <c r="H123" s="103" t="s">
        <v>118</v>
      </c>
    </row>
    <row r="124" spans="1:8" ht="27.6" x14ac:dyDescent="0.3">
      <c r="A124" s="107">
        <v>12</v>
      </c>
      <c r="B124" s="103" t="s">
        <v>268</v>
      </c>
      <c r="C124" s="192" t="s">
        <v>269</v>
      </c>
      <c r="D124" s="106" t="s">
        <v>249</v>
      </c>
      <c r="E124" s="102">
        <v>10</v>
      </c>
      <c r="F124" s="103" t="s">
        <v>117</v>
      </c>
      <c r="G124" s="8">
        <v>10</v>
      </c>
      <c r="H124" s="103" t="s">
        <v>118</v>
      </c>
    </row>
    <row r="125" spans="1:8" ht="27.6" x14ac:dyDescent="0.3">
      <c r="A125" s="107">
        <v>13</v>
      </c>
      <c r="B125" s="103" t="s">
        <v>270</v>
      </c>
      <c r="C125" s="192" t="s">
        <v>271</v>
      </c>
      <c r="D125" s="106" t="s">
        <v>249</v>
      </c>
      <c r="E125" s="102">
        <v>10</v>
      </c>
      <c r="F125" s="103" t="s">
        <v>117</v>
      </c>
      <c r="G125" s="8">
        <v>10</v>
      </c>
      <c r="H125" s="103" t="s">
        <v>118</v>
      </c>
    </row>
    <row r="126" spans="1:8" x14ac:dyDescent="0.3">
      <c r="A126" s="107">
        <v>14</v>
      </c>
      <c r="B126" s="103" t="s">
        <v>272</v>
      </c>
      <c r="C126" s="190" t="s">
        <v>273</v>
      </c>
      <c r="D126" s="106" t="s">
        <v>249</v>
      </c>
      <c r="E126" s="102">
        <v>1</v>
      </c>
      <c r="F126" s="103" t="s">
        <v>117</v>
      </c>
      <c r="G126" s="8">
        <v>1</v>
      </c>
      <c r="H126" s="103" t="s">
        <v>118</v>
      </c>
    </row>
    <row r="127" spans="1:8" x14ac:dyDescent="0.3">
      <c r="A127" s="107">
        <v>15</v>
      </c>
      <c r="B127" s="103" t="s">
        <v>274</v>
      </c>
      <c r="C127" s="190" t="s">
        <v>275</v>
      </c>
      <c r="D127" s="106" t="s">
        <v>249</v>
      </c>
      <c r="E127" s="102">
        <v>1</v>
      </c>
      <c r="F127" s="103" t="s">
        <v>117</v>
      </c>
      <c r="G127" s="8">
        <v>1</v>
      </c>
      <c r="H127" s="103" t="s">
        <v>118</v>
      </c>
    </row>
    <row r="128" spans="1:8" ht="27.6" x14ac:dyDescent="0.3">
      <c r="A128" s="107">
        <v>16</v>
      </c>
      <c r="B128" s="103" t="s">
        <v>276</v>
      </c>
      <c r="C128" s="190" t="s">
        <v>277</v>
      </c>
      <c r="D128" s="106" t="s">
        <v>249</v>
      </c>
      <c r="E128" s="102">
        <v>1</v>
      </c>
      <c r="F128" s="103" t="s">
        <v>117</v>
      </c>
      <c r="G128" s="8">
        <v>1</v>
      </c>
      <c r="H128" s="103" t="s">
        <v>118</v>
      </c>
    </row>
    <row r="129" spans="1:8" ht="27.6" x14ac:dyDescent="0.3">
      <c r="A129" s="107">
        <v>17</v>
      </c>
      <c r="B129" s="103" t="s">
        <v>278</v>
      </c>
      <c r="C129" s="190" t="s">
        <v>279</v>
      </c>
      <c r="D129" s="106" t="s">
        <v>249</v>
      </c>
      <c r="E129" s="102">
        <v>1</v>
      </c>
      <c r="F129" s="103" t="s">
        <v>117</v>
      </c>
      <c r="G129" s="8">
        <v>1</v>
      </c>
      <c r="H129" s="103" t="s">
        <v>118</v>
      </c>
    </row>
    <row r="130" spans="1:8" x14ac:dyDescent="0.3">
      <c r="A130" s="107">
        <v>18</v>
      </c>
      <c r="B130" s="103" t="s">
        <v>280</v>
      </c>
      <c r="C130" s="190" t="s">
        <v>281</v>
      </c>
      <c r="D130" s="106" t="s">
        <v>249</v>
      </c>
      <c r="E130" s="102">
        <v>1</v>
      </c>
      <c r="F130" s="103" t="s">
        <v>117</v>
      </c>
      <c r="G130" s="8">
        <v>1</v>
      </c>
      <c r="H130" s="103" t="s">
        <v>118</v>
      </c>
    </row>
    <row r="131" spans="1:8" x14ac:dyDescent="0.3">
      <c r="A131" s="109">
        <v>19</v>
      </c>
      <c r="B131" s="110" t="s">
        <v>282</v>
      </c>
      <c r="C131" s="190" t="s">
        <v>283</v>
      </c>
      <c r="D131" s="106" t="s">
        <v>249</v>
      </c>
      <c r="E131" s="111">
        <v>1</v>
      </c>
      <c r="F131" s="103" t="s">
        <v>117</v>
      </c>
      <c r="G131" s="112">
        <v>1</v>
      </c>
      <c r="H131" s="103" t="s">
        <v>118</v>
      </c>
    </row>
    <row r="132" spans="1:8" x14ac:dyDescent="0.3">
      <c r="A132" s="113">
        <v>20</v>
      </c>
      <c r="B132" s="105" t="s">
        <v>284</v>
      </c>
      <c r="C132" s="190" t="s">
        <v>285</v>
      </c>
      <c r="D132" s="104" t="s">
        <v>246</v>
      </c>
      <c r="E132" s="111">
        <v>1</v>
      </c>
      <c r="F132" s="103" t="s">
        <v>117</v>
      </c>
      <c r="G132" s="112">
        <v>1</v>
      </c>
      <c r="H132" s="103" t="s">
        <v>118</v>
      </c>
    </row>
    <row r="133" spans="1:8" ht="21.6" thickBot="1" x14ac:dyDescent="0.35">
      <c r="A133" s="299" t="s">
        <v>184</v>
      </c>
      <c r="B133" s="300"/>
      <c r="C133" s="300"/>
      <c r="D133" s="300"/>
      <c r="E133" s="300"/>
      <c r="F133" s="300"/>
      <c r="G133" s="300"/>
      <c r="H133" s="300"/>
    </row>
    <row r="134" spans="1:8" x14ac:dyDescent="0.3">
      <c r="A134" s="301" t="s">
        <v>105</v>
      </c>
      <c r="B134" s="302"/>
      <c r="C134" s="302"/>
      <c r="D134" s="302"/>
      <c r="E134" s="302"/>
      <c r="F134" s="302"/>
      <c r="G134" s="302"/>
      <c r="H134" s="303"/>
    </row>
    <row r="135" spans="1:8" x14ac:dyDescent="0.3">
      <c r="A135" s="304" t="s">
        <v>286</v>
      </c>
      <c r="B135" s="305"/>
      <c r="C135" s="305"/>
      <c r="D135" s="305"/>
      <c r="E135" s="305"/>
      <c r="F135" s="305"/>
      <c r="G135" s="305"/>
      <c r="H135" s="306"/>
    </row>
    <row r="136" spans="1:8" x14ac:dyDescent="0.3">
      <c r="A136" s="304" t="s">
        <v>237</v>
      </c>
      <c r="B136" s="305"/>
      <c r="C136" s="305"/>
      <c r="D136" s="305"/>
      <c r="E136" s="305"/>
      <c r="F136" s="305"/>
      <c r="G136" s="305"/>
      <c r="H136" s="306"/>
    </row>
    <row r="137" spans="1:8" x14ac:dyDescent="0.3">
      <c r="A137" s="304" t="s">
        <v>238</v>
      </c>
      <c r="B137" s="305"/>
      <c r="C137" s="305"/>
      <c r="D137" s="305"/>
      <c r="E137" s="305"/>
      <c r="F137" s="305"/>
      <c r="G137" s="305"/>
      <c r="H137" s="306"/>
    </row>
    <row r="138" spans="1:8" x14ac:dyDescent="0.3">
      <c r="A138" s="304" t="s">
        <v>239</v>
      </c>
      <c r="B138" s="305"/>
      <c r="C138" s="305"/>
      <c r="D138" s="305"/>
      <c r="E138" s="305"/>
      <c r="F138" s="305"/>
      <c r="G138" s="305"/>
      <c r="H138" s="306"/>
    </row>
    <row r="139" spans="1:8" x14ac:dyDescent="0.3">
      <c r="A139" s="304" t="s">
        <v>240</v>
      </c>
      <c r="B139" s="305"/>
      <c r="C139" s="305"/>
      <c r="D139" s="305"/>
      <c r="E139" s="305"/>
      <c r="F139" s="305"/>
      <c r="G139" s="305"/>
      <c r="H139" s="306"/>
    </row>
    <row r="140" spans="1:8" x14ac:dyDescent="0.3">
      <c r="A140" s="304" t="s">
        <v>287</v>
      </c>
      <c r="B140" s="305"/>
      <c r="C140" s="305"/>
      <c r="D140" s="305"/>
      <c r="E140" s="305"/>
      <c r="F140" s="305"/>
      <c r="G140" s="305"/>
      <c r="H140" s="306"/>
    </row>
    <row r="141" spans="1:8" x14ac:dyDescent="0.3">
      <c r="A141" s="331" t="s">
        <v>242</v>
      </c>
      <c r="B141" s="332"/>
      <c r="C141" s="332"/>
      <c r="D141" s="332"/>
      <c r="E141" s="332"/>
      <c r="F141" s="332"/>
      <c r="G141" s="332"/>
      <c r="H141" s="333"/>
    </row>
    <row r="142" spans="1:8" ht="15" thickBot="1" x14ac:dyDescent="0.35">
      <c r="A142" s="334" t="s">
        <v>243</v>
      </c>
      <c r="B142" s="335"/>
      <c r="C142" s="335"/>
      <c r="D142" s="335"/>
      <c r="E142" s="335"/>
      <c r="F142" s="335"/>
      <c r="G142" s="335"/>
      <c r="H142" s="336"/>
    </row>
    <row r="143" spans="1:8" ht="27.6" x14ac:dyDescent="0.3">
      <c r="A143" s="114" t="s">
        <v>0</v>
      </c>
      <c r="B143" s="114" t="s">
        <v>1</v>
      </c>
      <c r="C143" s="177" t="s">
        <v>10</v>
      </c>
      <c r="D143" s="114" t="s">
        <v>2</v>
      </c>
      <c r="E143" s="114" t="s">
        <v>4</v>
      </c>
      <c r="F143" s="114" t="s">
        <v>3</v>
      </c>
      <c r="G143" s="114" t="s">
        <v>8</v>
      </c>
      <c r="H143" s="114" t="s">
        <v>114</v>
      </c>
    </row>
    <row r="144" spans="1:8" ht="27.6" x14ac:dyDescent="0.3">
      <c r="A144" s="104">
        <v>1</v>
      </c>
      <c r="B144" s="102" t="s">
        <v>288</v>
      </c>
      <c r="C144" s="190" t="s">
        <v>289</v>
      </c>
      <c r="D144" s="104" t="s">
        <v>7</v>
      </c>
      <c r="E144" s="104">
        <v>1</v>
      </c>
      <c r="F144" s="115" t="s">
        <v>290</v>
      </c>
      <c r="G144" s="104">
        <v>10</v>
      </c>
      <c r="H144" s="105" t="s">
        <v>118</v>
      </c>
    </row>
    <row r="145" spans="1:8" ht="27.6" x14ac:dyDescent="0.3">
      <c r="A145" s="104">
        <v>2</v>
      </c>
      <c r="B145" s="102" t="s">
        <v>24</v>
      </c>
      <c r="C145" s="190" t="s">
        <v>291</v>
      </c>
      <c r="D145" s="104" t="s">
        <v>7</v>
      </c>
      <c r="E145" s="104">
        <v>1</v>
      </c>
      <c r="F145" s="115" t="s">
        <v>290</v>
      </c>
      <c r="G145" s="104">
        <v>10</v>
      </c>
      <c r="H145" s="105" t="s">
        <v>118</v>
      </c>
    </row>
    <row r="146" spans="1:8" ht="21.6" thickBot="1" x14ac:dyDescent="0.35">
      <c r="A146" s="337" t="s">
        <v>15</v>
      </c>
      <c r="B146" s="338"/>
      <c r="C146" s="338"/>
      <c r="D146" s="338"/>
      <c r="E146" s="338"/>
      <c r="F146" s="338"/>
      <c r="G146" s="338"/>
      <c r="H146" s="338"/>
    </row>
    <row r="147" spans="1:8" x14ac:dyDescent="0.3">
      <c r="A147" s="301" t="s">
        <v>105</v>
      </c>
      <c r="B147" s="302"/>
      <c r="C147" s="302"/>
      <c r="D147" s="302"/>
      <c r="E147" s="302"/>
      <c r="F147" s="302"/>
      <c r="G147" s="302"/>
      <c r="H147" s="303"/>
    </row>
    <row r="148" spans="1:8" x14ac:dyDescent="0.3">
      <c r="A148" s="304" t="s">
        <v>292</v>
      </c>
      <c r="B148" s="305"/>
      <c r="C148" s="305"/>
      <c r="D148" s="305"/>
      <c r="E148" s="305"/>
      <c r="F148" s="305"/>
      <c r="G148" s="305"/>
      <c r="H148" s="306"/>
    </row>
    <row r="149" spans="1:8" x14ac:dyDescent="0.3">
      <c r="A149" s="304" t="s">
        <v>237</v>
      </c>
      <c r="B149" s="305"/>
      <c r="C149" s="305"/>
      <c r="D149" s="305"/>
      <c r="E149" s="305"/>
      <c r="F149" s="305"/>
      <c r="G149" s="305"/>
      <c r="H149" s="306"/>
    </row>
    <row r="150" spans="1:8" x14ac:dyDescent="0.3">
      <c r="A150" s="304" t="s">
        <v>238</v>
      </c>
      <c r="B150" s="305"/>
      <c r="C150" s="305"/>
      <c r="D150" s="305"/>
      <c r="E150" s="305"/>
      <c r="F150" s="305"/>
      <c r="G150" s="305"/>
      <c r="H150" s="306"/>
    </row>
    <row r="151" spans="1:8" x14ac:dyDescent="0.3">
      <c r="A151" s="304" t="s">
        <v>239</v>
      </c>
      <c r="B151" s="305"/>
      <c r="C151" s="305"/>
      <c r="D151" s="305"/>
      <c r="E151" s="305"/>
      <c r="F151" s="305"/>
      <c r="G151" s="305"/>
      <c r="H151" s="306"/>
    </row>
    <row r="152" spans="1:8" x14ac:dyDescent="0.3">
      <c r="A152" s="304" t="s">
        <v>240</v>
      </c>
      <c r="B152" s="305"/>
      <c r="C152" s="305"/>
      <c r="D152" s="305"/>
      <c r="E152" s="305"/>
      <c r="F152" s="305"/>
      <c r="G152" s="305"/>
      <c r="H152" s="306"/>
    </row>
    <row r="153" spans="1:8" x14ac:dyDescent="0.3">
      <c r="A153" s="304" t="s">
        <v>293</v>
      </c>
      <c r="B153" s="305"/>
      <c r="C153" s="305"/>
      <c r="D153" s="305"/>
      <c r="E153" s="305"/>
      <c r="F153" s="305"/>
      <c r="G153" s="305"/>
      <c r="H153" s="306"/>
    </row>
    <row r="154" spans="1:8" x14ac:dyDescent="0.3">
      <c r="A154" s="331" t="s">
        <v>242</v>
      </c>
      <c r="B154" s="332"/>
      <c r="C154" s="332"/>
      <c r="D154" s="332"/>
      <c r="E154" s="332"/>
      <c r="F154" s="332"/>
      <c r="G154" s="332"/>
      <c r="H154" s="333"/>
    </row>
    <row r="155" spans="1:8" ht="15" thickBot="1" x14ac:dyDescent="0.35">
      <c r="A155" s="334" t="s">
        <v>243</v>
      </c>
      <c r="B155" s="335"/>
      <c r="C155" s="335"/>
      <c r="D155" s="335"/>
      <c r="E155" s="335"/>
      <c r="F155" s="335"/>
      <c r="G155" s="335"/>
      <c r="H155" s="336"/>
    </row>
    <row r="156" spans="1:8" ht="27.6" x14ac:dyDescent="0.3">
      <c r="A156" s="96" t="s">
        <v>0</v>
      </c>
      <c r="B156" s="71" t="s">
        <v>1</v>
      </c>
      <c r="C156" s="177" t="s">
        <v>10</v>
      </c>
      <c r="D156" s="71" t="s">
        <v>2</v>
      </c>
      <c r="E156" s="71" t="s">
        <v>4</v>
      </c>
      <c r="F156" s="71" t="s">
        <v>3</v>
      </c>
      <c r="G156" s="71" t="s">
        <v>8</v>
      </c>
      <c r="H156" s="71" t="s">
        <v>114</v>
      </c>
    </row>
    <row r="157" spans="1:8" x14ac:dyDescent="0.3">
      <c r="A157" s="7">
        <v>1</v>
      </c>
      <c r="B157" s="6" t="s">
        <v>294</v>
      </c>
      <c r="C157" s="190" t="s">
        <v>295</v>
      </c>
      <c r="D157" s="6" t="s">
        <v>224</v>
      </c>
      <c r="E157" s="6">
        <v>1</v>
      </c>
      <c r="F157" s="7" t="s">
        <v>170</v>
      </c>
      <c r="G157" s="7">
        <v>1</v>
      </c>
      <c r="H157" s="7" t="s">
        <v>296</v>
      </c>
    </row>
    <row r="158" spans="1:8" x14ac:dyDescent="0.3">
      <c r="A158" s="7">
        <v>2</v>
      </c>
      <c r="B158" s="83" t="s">
        <v>24</v>
      </c>
      <c r="C158" s="190" t="s">
        <v>297</v>
      </c>
      <c r="D158" s="6" t="s">
        <v>224</v>
      </c>
      <c r="E158" s="6">
        <v>1</v>
      </c>
      <c r="F158" s="7" t="s">
        <v>170</v>
      </c>
      <c r="G158" s="7">
        <v>1</v>
      </c>
      <c r="H158" s="7" t="s">
        <v>296</v>
      </c>
    </row>
    <row r="159" spans="1:8" x14ac:dyDescent="0.3">
      <c r="A159" s="7">
        <v>3</v>
      </c>
      <c r="B159" s="6" t="s">
        <v>298</v>
      </c>
      <c r="C159" s="193" t="s">
        <v>299</v>
      </c>
      <c r="D159" s="6" t="s">
        <v>5</v>
      </c>
      <c r="E159" s="6">
        <v>1</v>
      </c>
      <c r="F159" s="7" t="s">
        <v>170</v>
      </c>
      <c r="G159" s="7">
        <v>1</v>
      </c>
      <c r="H159" s="7" t="s">
        <v>118</v>
      </c>
    </row>
    <row r="160" spans="1:8" x14ac:dyDescent="0.3">
      <c r="A160" s="7">
        <v>4</v>
      </c>
      <c r="B160" s="7" t="s">
        <v>300</v>
      </c>
      <c r="C160" s="193" t="s">
        <v>301</v>
      </c>
      <c r="D160" s="6" t="s">
        <v>5</v>
      </c>
      <c r="E160" s="7">
        <v>1</v>
      </c>
      <c r="F160" s="7" t="s">
        <v>170</v>
      </c>
      <c r="G160" s="7">
        <v>1</v>
      </c>
      <c r="H160" s="7" t="s">
        <v>118</v>
      </c>
    </row>
    <row r="161" spans="1:8" ht="21" x14ac:dyDescent="0.3">
      <c r="A161" s="299" t="s">
        <v>14</v>
      </c>
      <c r="B161" s="300"/>
      <c r="C161" s="300"/>
      <c r="D161" s="300"/>
      <c r="E161" s="300"/>
      <c r="F161" s="300"/>
      <c r="G161" s="300"/>
      <c r="H161" s="300"/>
    </row>
    <row r="162" spans="1:8" ht="27.6" x14ac:dyDescent="0.3">
      <c r="A162" s="96" t="s">
        <v>0</v>
      </c>
      <c r="B162" s="71" t="s">
        <v>1</v>
      </c>
      <c r="C162" s="5" t="s">
        <v>10</v>
      </c>
      <c r="D162" s="71" t="s">
        <v>2</v>
      </c>
      <c r="E162" s="71" t="s">
        <v>4</v>
      </c>
      <c r="F162" s="71" t="s">
        <v>3</v>
      </c>
      <c r="G162" s="71" t="s">
        <v>8</v>
      </c>
      <c r="H162" s="71" t="s">
        <v>114</v>
      </c>
    </row>
    <row r="163" spans="1:8" x14ac:dyDescent="0.3">
      <c r="A163" s="71">
        <v>1</v>
      </c>
      <c r="B163" s="5" t="s">
        <v>302</v>
      </c>
      <c r="C163" s="194" t="s">
        <v>303</v>
      </c>
      <c r="D163" s="71" t="s">
        <v>304</v>
      </c>
      <c r="E163" s="79">
        <v>10</v>
      </c>
      <c r="F163" s="79" t="s">
        <v>170</v>
      </c>
      <c r="G163" s="71">
        <v>10</v>
      </c>
      <c r="H163" s="71" t="s">
        <v>305</v>
      </c>
    </row>
    <row r="164" spans="1:8" x14ac:dyDescent="0.3">
      <c r="A164" s="79">
        <v>2</v>
      </c>
      <c r="B164" s="5" t="s">
        <v>302</v>
      </c>
      <c r="C164" s="193" t="s">
        <v>306</v>
      </c>
      <c r="D164" s="71" t="s">
        <v>304</v>
      </c>
      <c r="E164" s="79">
        <v>20</v>
      </c>
      <c r="F164" s="79" t="s">
        <v>170</v>
      </c>
      <c r="G164" s="71">
        <v>20</v>
      </c>
      <c r="H164" s="71" t="s">
        <v>305</v>
      </c>
    </row>
    <row r="165" spans="1:8" x14ac:dyDescent="0.3">
      <c r="A165" s="79">
        <v>3</v>
      </c>
      <c r="B165" s="99" t="s">
        <v>307</v>
      </c>
      <c r="C165" s="193" t="s">
        <v>308</v>
      </c>
      <c r="D165" s="71" t="s">
        <v>304</v>
      </c>
      <c r="E165" s="79">
        <v>1</v>
      </c>
      <c r="F165" s="79" t="s">
        <v>170</v>
      </c>
      <c r="G165" s="71">
        <v>1</v>
      </c>
      <c r="H165" s="71" t="s">
        <v>305</v>
      </c>
    </row>
    <row r="166" spans="1:8" x14ac:dyDescent="0.3">
      <c r="A166" s="79">
        <v>4</v>
      </c>
      <c r="B166" s="99" t="s">
        <v>307</v>
      </c>
      <c r="C166" s="193" t="s">
        <v>309</v>
      </c>
      <c r="D166" s="71" t="s">
        <v>304</v>
      </c>
      <c r="E166" s="79">
        <v>1</v>
      </c>
      <c r="F166" s="79" t="s">
        <v>170</v>
      </c>
      <c r="G166" s="71">
        <v>1</v>
      </c>
      <c r="H166" s="71" t="s">
        <v>305</v>
      </c>
    </row>
    <row r="167" spans="1:8" x14ac:dyDescent="0.3">
      <c r="A167" s="79">
        <v>5</v>
      </c>
      <c r="B167" s="99" t="s">
        <v>310</v>
      </c>
      <c r="C167" s="195" t="s">
        <v>311</v>
      </c>
      <c r="D167" s="71" t="s">
        <v>304</v>
      </c>
      <c r="E167" s="79">
        <v>1</v>
      </c>
      <c r="F167" s="79" t="s">
        <v>170</v>
      </c>
      <c r="G167" s="71">
        <v>1</v>
      </c>
      <c r="H167" s="71" t="s">
        <v>305</v>
      </c>
    </row>
    <row r="168" spans="1:8" ht="21" x14ac:dyDescent="0.3">
      <c r="A168" s="324" t="s">
        <v>312</v>
      </c>
      <c r="B168" s="325"/>
      <c r="C168" s="325"/>
      <c r="D168" s="325"/>
      <c r="E168" s="325"/>
      <c r="F168" s="325"/>
      <c r="G168" s="325"/>
      <c r="H168" s="326"/>
    </row>
    <row r="169" spans="1:8" ht="18" x14ac:dyDescent="0.3">
      <c r="A169" s="295" t="s">
        <v>104</v>
      </c>
      <c r="B169" s="339"/>
      <c r="C169" s="340" t="s">
        <v>81</v>
      </c>
      <c r="D169" s="341"/>
      <c r="E169" s="341"/>
      <c r="F169" s="341"/>
      <c r="G169" s="341"/>
      <c r="H169" s="342"/>
    </row>
    <row r="170" spans="1:8" ht="21.6" thickBot="1" x14ac:dyDescent="0.35">
      <c r="A170" s="299" t="s">
        <v>12</v>
      </c>
      <c r="B170" s="300"/>
      <c r="C170" s="300"/>
      <c r="D170" s="300"/>
      <c r="E170" s="300"/>
      <c r="F170" s="300"/>
      <c r="G170" s="300"/>
      <c r="H170" s="300"/>
    </row>
    <row r="171" spans="1:8" x14ac:dyDescent="0.3">
      <c r="A171" s="301" t="s">
        <v>105</v>
      </c>
      <c r="B171" s="302"/>
      <c r="C171" s="302"/>
      <c r="D171" s="302"/>
      <c r="E171" s="302"/>
      <c r="F171" s="302"/>
      <c r="G171" s="302"/>
      <c r="H171" s="303"/>
    </row>
    <row r="172" spans="1:8" x14ac:dyDescent="0.3">
      <c r="A172" s="304" t="s">
        <v>286</v>
      </c>
      <c r="B172" s="305"/>
      <c r="C172" s="305"/>
      <c r="D172" s="305"/>
      <c r="E172" s="305"/>
      <c r="F172" s="305"/>
      <c r="G172" s="305"/>
      <c r="H172" s="306"/>
    </row>
    <row r="173" spans="1:8" x14ac:dyDescent="0.3">
      <c r="A173" s="304" t="s">
        <v>237</v>
      </c>
      <c r="B173" s="305"/>
      <c r="C173" s="305"/>
      <c r="D173" s="305"/>
      <c r="E173" s="305"/>
      <c r="F173" s="305"/>
      <c r="G173" s="305"/>
      <c r="H173" s="306"/>
    </row>
    <row r="174" spans="1:8" x14ac:dyDescent="0.3">
      <c r="A174" s="304" t="s">
        <v>238</v>
      </c>
      <c r="B174" s="305"/>
      <c r="C174" s="305"/>
      <c r="D174" s="305"/>
      <c r="E174" s="305"/>
      <c r="F174" s="305"/>
      <c r="G174" s="305"/>
      <c r="H174" s="306"/>
    </row>
    <row r="175" spans="1:8" x14ac:dyDescent="0.3">
      <c r="A175" s="304" t="s">
        <v>239</v>
      </c>
      <c r="B175" s="305"/>
      <c r="C175" s="305"/>
      <c r="D175" s="305"/>
      <c r="E175" s="305"/>
      <c r="F175" s="305"/>
      <c r="G175" s="305"/>
      <c r="H175" s="306"/>
    </row>
    <row r="176" spans="1:8" x14ac:dyDescent="0.3">
      <c r="A176" s="304" t="s">
        <v>240</v>
      </c>
      <c r="B176" s="305"/>
      <c r="C176" s="305"/>
      <c r="D176" s="305"/>
      <c r="E176" s="305"/>
      <c r="F176" s="305"/>
      <c r="G176" s="305"/>
      <c r="H176" s="306"/>
    </row>
    <row r="177" spans="1:8" x14ac:dyDescent="0.3">
      <c r="A177" s="304" t="s">
        <v>287</v>
      </c>
      <c r="B177" s="305"/>
      <c r="C177" s="305"/>
      <c r="D177" s="305"/>
      <c r="E177" s="305"/>
      <c r="F177" s="305"/>
      <c r="G177" s="305"/>
      <c r="H177" s="306"/>
    </row>
    <row r="178" spans="1:8" x14ac:dyDescent="0.3">
      <c r="A178" s="331" t="s">
        <v>242</v>
      </c>
      <c r="B178" s="332"/>
      <c r="C178" s="332"/>
      <c r="D178" s="332"/>
      <c r="E178" s="332"/>
      <c r="F178" s="332"/>
      <c r="G178" s="332"/>
      <c r="H178" s="333"/>
    </row>
    <row r="179" spans="1:8" ht="15" thickBot="1" x14ac:dyDescent="0.35">
      <c r="A179" s="334" t="s">
        <v>243</v>
      </c>
      <c r="B179" s="335"/>
      <c r="C179" s="335"/>
      <c r="D179" s="335"/>
      <c r="E179" s="335"/>
      <c r="F179" s="335"/>
      <c r="G179" s="335"/>
      <c r="H179" s="336"/>
    </row>
    <row r="180" spans="1:8" ht="27.6" x14ac:dyDescent="0.3">
      <c r="A180" s="77" t="s">
        <v>0</v>
      </c>
      <c r="B180" s="78" t="s">
        <v>1</v>
      </c>
      <c r="C180" s="177" t="s">
        <v>10</v>
      </c>
      <c r="D180" s="79" t="s">
        <v>2</v>
      </c>
      <c r="E180" s="79" t="s">
        <v>4</v>
      </c>
      <c r="F180" s="79" t="s">
        <v>3</v>
      </c>
      <c r="G180" s="79" t="s">
        <v>8</v>
      </c>
      <c r="H180" s="79" t="s">
        <v>114</v>
      </c>
    </row>
    <row r="181" spans="1:8" x14ac:dyDescent="0.3">
      <c r="A181" s="116">
        <v>1</v>
      </c>
      <c r="B181" s="102" t="s">
        <v>252</v>
      </c>
      <c r="C181" s="190" t="s">
        <v>313</v>
      </c>
      <c r="D181" s="104" t="s">
        <v>246</v>
      </c>
      <c r="E181" s="102">
        <v>1</v>
      </c>
      <c r="F181" s="103" t="s">
        <v>117</v>
      </c>
      <c r="G181" s="102">
        <v>1</v>
      </c>
      <c r="H181" s="117" t="s">
        <v>305</v>
      </c>
    </row>
    <row r="182" spans="1:8" x14ac:dyDescent="0.3">
      <c r="A182" s="118">
        <v>2</v>
      </c>
      <c r="B182" s="108" t="s">
        <v>75</v>
      </c>
      <c r="C182" s="190" t="s">
        <v>314</v>
      </c>
      <c r="D182" s="104" t="s">
        <v>246</v>
      </c>
      <c r="E182" s="106">
        <v>1</v>
      </c>
      <c r="F182" s="103" t="s">
        <v>117</v>
      </c>
      <c r="G182" s="106">
        <v>1</v>
      </c>
      <c r="H182" s="117" t="s">
        <v>305</v>
      </c>
    </row>
    <row r="183" spans="1:8" x14ac:dyDescent="0.3">
      <c r="A183" s="119">
        <v>3</v>
      </c>
      <c r="B183" s="120" t="s">
        <v>262</v>
      </c>
      <c r="C183" s="190" t="s">
        <v>315</v>
      </c>
      <c r="D183" s="104" t="s">
        <v>246</v>
      </c>
      <c r="E183" s="102">
        <v>4</v>
      </c>
      <c r="F183" s="103" t="s">
        <v>117</v>
      </c>
      <c r="G183" s="102">
        <v>4</v>
      </c>
      <c r="H183" s="117" t="s">
        <v>305</v>
      </c>
    </row>
    <row r="184" spans="1:8" x14ac:dyDescent="0.3">
      <c r="A184" s="121">
        <v>4</v>
      </c>
      <c r="B184" s="105" t="s">
        <v>316</v>
      </c>
      <c r="C184" s="190" t="s">
        <v>317</v>
      </c>
      <c r="D184" s="104" t="s">
        <v>246</v>
      </c>
      <c r="E184" s="102">
        <v>1</v>
      </c>
      <c r="F184" s="103" t="s">
        <v>117</v>
      </c>
      <c r="G184" s="122">
        <v>1</v>
      </c>
      <c r="H184" s="117" t="s">
        <v>305</v>
      </c>
    </row>
    <row r="185" spans="1:8" x14ac:dyDescent="0.3">
      <c r="A185" s="121">
        <v>5</v>
      </c>
      <c r="B185" s="105" t="s">
        <v>284</v>
      </c>
      <c r="C185" s="190" t="s">
        <v>285</v>
      </c>
      <c r="D185" s="104" t="s">
        <v>246</v>
      </c>
      <c r="E185" s="111">
        <v>1</v>
      </c>
      <c r="F185" s="103" t="s">
        <v>117</v>
      </c>
      <c r="G185" s="112">
        <v>1</v>
      </c>
      <c r="H185" s="117" t="s">
        <v>305</v>
      </c>
    </row>
    <row r="186" spans="1:8" x14ac:dyDescent="0.3">
      <c r="A186" s="116">
        <v>6</v>
      </c>
      <c r="B186" s="103" t="s">
        <v>318</v>
      </c>
      <c r="C186" s="190" t="s">
        <v>319</v>
      </c>
      <c r="D186" s="104" t="s">
        <v>246</v>
      </c>
      <c r="E186" s="102">
        <v>1</v>
      </c>
      <c r="F186" s="103" t="s">
        <v>117</v>
      </c>
      <c r="G186" s="103">
        <v>1</v>
      </c>
      <c r="H186" s="117" t="s">
        <v>118</v>
      </c>
    </row>
    <row r="187" spans="1:8" x14ac:dyDescent="0.3">
      <c r="A187" s="118">
        <v>7</v>
      </c>
      <c r="B187" s="103" t="s">
        <v>320</v>
      </c>
      <c r="C187" s="190" t="s">
        <v>321</v>
      </c>
      <c r="D187" s="106" t="s">
        <v>249</v>
      </c>
      <c r="E187" s="102">
        <v>1</v>
      </c>
      <c r="F187" s="103" t="s">
        <v>117</v>
      </c>
      <c r="G187" s="8">
        <v>1</v>
      </c>
      <c r="H187" s="117" t="s">
        <v>118</v>
      </c>
    </row>
    <row r="188" spans="1:8" x14ac:dyDescent="0.3">
      <c r="A188" s="116">
        <v>8</v>
      </c>
      <c r="B188" s="103" t="s">
        <v>247</v>
      </c>
      <c r="C188" s="190" t="s">
        <v>248</v>
      </c>
      <c r="D188" s="106" t="s">
        <v>249</v>
      </c>
      <c r="E188" s="102">
        <v>1</v>
      </c>
      <c r="F188" s="103" t="s">
        <v>117</v>
      </c>
      <c r="G188" s="103">
        <v>1</v>
      </c>
      <c r="H188" s="117" t="s">
        <v>118</v>
      </c>
    </row>
    <row r="189" spans="1:8" ht="21.6" thickBot="1" x14ac:dyDescent="0.35">
      <c r="A189" s="299" t="s">
        <v>184</v>
      </c>
      <c r="B189" s="300"/>
      <c r="C189" s="300"/>
      <c r="D189" s="300"/>
      <c r="E189" s="300"/>
      <c r="F189" s="300"/>
      <c r="G189" s="300"/>
      <c r="H189" s="300"/>
    </row>
    <row r="190" spans="1:8" x14ac:dyDescent="0.3">
      <c r="A190" s="301" t="s">
        <v>105</v>
      </c>
      <c r="B190" s="302"/>
      <c r="C190" s="302"/>
      <c r="D190" s="302"/>
      <c r="E190" s="302"/>
      <c r="F190" s="302"/>
      <c r="G190" s="302"/>
      <c r="H190" s="303"/>
    </row>
    <row r="191" spans="1:8" x14ac:dyDescent="0.3">
      <c r="A191" s="304" t="s">
        <v>322</v>
      </c>
      <c r="B191" s="305"/>
      <c r="C191" s="305"/>
      <c r="D191" s="305"/>
      <c r="E191" s="305"/>
      <c r="F191" s="305"/>
      <c r="G191" s="305"/>
      <c r="H191" s="306"/>
    </row>
    <row r="192" spans="1:8" x14ac:dyDescent="0.3">
      <c r="A192" s="304" t="s">
        <v>237</v>
      </c>
      <c r="B192" s="305"/>
      <c r="C192" s="305"/>
      <c r="D192" s="305"/>
      <c r="E192" s="305"/>
      <c r="F192" s="305"/>
      <c r="G192" s="305"/>
      <c r="H192" s="306"/>
    </row>
    <row r="193" spans="1:8" x14ac:dyDescent="0.3">
      <c r="A193" s="304" t="s">
        <v>238</v>
      </c>
      <c r="B193" s="305"/>
      <c r="C193" s="305"/>
      <c r="D193" s="305"/>
      <c r="E193" s="305"/>
      <c r="F193" s="305"/>
      <c r="G193" s="305"/>
      <c r="H193" s="306"/>
    </row>
    <row r="194" spans="1:8" x14ac:dyDescent="0.3">
      <c r="A194" s="304" t="s">
        <v>239</v>
      </c>
      <c r="B194" s="305"/>
      <c r="C194" s="305"/>
      <c r="D194" s="305"/>
      <c r="E194" s="305"/>
      <c r="F194" s="305"/>
      <c r="G194" s="305"/>
      <c r="H194" s="306"/>
    </row>
    <row r="195" spans="1:8" x14ac:dyDescent="0.3">
      <c r="A195" s="304" t="s">
        <v>240</v>
      </c>
      <c r="B195" s="305"/>
      <c r="C195" s="305"/>
      <c r="D195" s="305"/>
      <c r="E195" s="305"/>
      <c r="F195" s="305"/>
      <c r="G195" s="305"/>
      <c r="H195" s="306"/>
    </row>
    <row r="196" spans="1:8" x14ac:dyDescent="0.3">
      <c r="A196" s="304" t="s">
        <v>323</v>
      </c>
      <c r="B196" s="305"/>
      <c r="C196" s="305"/>
      <c r="D196" s="305"/>
      <c r="E196" s="305"/>
      <c r="F196" s="305"/>
      <c r="G196" s="305"/>
      <c r="H196" s="306"/>
    </row>
    <row r="197" spans="1:8" x14ac:dyDescent="0.3">
      <c r="A197" s="331" t="s">
        <v>242</v>
      </c>
      <c r="B197" s="332"/>
      <c r="C197" s="332"/>
      <c r="D197" s="332"/>
      <c r="E197" s="332"/>
      <c r="F197" s="332"/>
      <c r="G197" s="332"/>
      <c r="H197" s="333"/>
    </row>
    <row r="198" spans="1:8" ht="15" thickBot="1" x14ac:dyDescent="0.35">
      <c r="A198" s="331" t="s">
        <v>243</v>
      </c>
      <c r="B198" s="332"/>
      <c r="C198" s="332"/>
      <c r="D198" s="332"/>
      <c r="E198" s="332"/>
      <c r="F198" s="332"/>
      <c r="G198" s="332"/>
      <c r="H198" s="333"/>
    </row>
    <row r="199" spans="1:8" ht="27.6" x14ac:dyDescent="0.3">
      <c r="A199" s="123" t="s">
        <v>0</v>
      </c>
      <c r="B199" s="124" t="s">
        <v>1</v>
      </c>
      <c r="C199" s="196" t="s">
        <v>10</v>
      </c>
      <c r="D199" s="124" t="s">
        <v>2</v>
      </c>
      <c r="E199" s="125" t="s">
        <v>4</v>
      </c>
      <c r="F199" s="125" t="s">
        <v>3</v>
      </c>
      <c r="G199" s="125" t="s">
        <v>8</v>
      </c>
      <c r="H199" s="126" t="s">
        <v>114</v>
      </c>
    </row>
    <row r="200" spans="1:8" ht="27.6" x14ac:dyDescent="0.3">
      <c r="A200" s="127">
        <v>1</v>
      </c>
      <c r="B200" s="102" t="s">
        <v>288</v>
      </c>
      <c r="C200" s="197" t="s">
        <v>289</v>
      </c>
      <c r="D200" s="104" t="s">
        <v>7</v>
      </c>
      <c r="E200" s="104">
        <v>1</v>
      </c>
      <c r="F200" s="115" t="s">
        <v>324</v>
      </c>
      <c r="G200" s="104">
        <v>5</v>
      </c>
      <c r="H200" s="105" t="s">
        <v>305</v>
      </c>
    </row>
    <row r="201" spans="1:8" ht="27.6" x14ac:dyDescent="0.3">
      <c r="A201" s="127">
        <v>2</v>
      </c>
      <c r="B201" s="102" t="s">
        <v>24</v>
      </c>
      <c r="C201" s="197" t="s">
        <v>291</v>
      </c>
      <c r="D201" s="104" t="s">
        <v>7</v>
      </c>
      <c r="E201" s="104">
        <v>1</v>
      </c>
      <c r="F201" s="115" t="s">
        <v>290</v>
      </c>
      <c r="G201" s="104">
        <v>10</v>
      </c>
      <c r="H201" s="105" t="s">
        <v>305</v>
      </c>
    </row>
    <row r="202" spans="1:8" ht="21.6" thickBot="1" x14ac:dyDescent="0.35">
      <c r="A202" s="343" t="s">
        <v>15</v>
      </c>
      <c r="B202" s="344"/>
      <c r="C202" s="344"/>
      <c r="D202" s="344"/>
      <c r="E202" s="344"/>
      <c r="F202" s="344"/>
      <c r="G202" s="344"/>
      <c r="H202" s="345"/>
    </row>
    <row r="203" spans="1:8" x14ac:dyDescent="0.3">
      <c r="A203" s="301" t="s">
        <v>105</v>
      </c>
      <c r="B203" s="302"/>
      <c r="C203" s="302"/>
      <c r="D203" s="302"/>
      <c r="E203" s="302"/>
      <c r="F203" s="302"/>
      <c r="G203" s="302"/>
      <c r="H203" s="303"/>
    </row>
    <row r="204" spans="1:8" x14ac:dyDescent="0.3">
      <c r="A204" s="304" t="s">
        <v>292</v>
      </c>
      <c r="B204" s="305"/>
      <c r="C204" s="305"/>
      <c r="D204" s="305"/>
      <c r="E204" s="305"/>
      <c r="F204" s="305"/>
      <c r="G204" s="305"/>
      <c r="H204" s="306"/>
    </row>
    <row r="205" spans="1:8" x14ac:dyDescent="0.3">
      <c r="A205" s="304" t="s">
        <v>237</v>
      </c>
      <c r="B205" s="305"/>
      <c r="C205" s="305"/>
      <c r="D205" s="305"/>
      <c r="E205" s="305"/>
      <c r="F205" s="305"/>
      <c r="G205" s="305"/>
      <c r="H205" s="306"/>
    </row>
    <row r="206" spans="1:8" x14ac:dyDescent="0.3">
      <c r="A206" s="304" t="s">
        <v>238</v>
      </c>
      <c r="B206" s="305"/>
      <c r="C206" s="305"/>
      <c r="D206" s="305"/>
      <c r="E206" s="305"/>
      <c r="F206" s="305"/>
      <c r="G206" s="305"/>
      <c r="H206" s="306"/>
    </row>
    <row r="207" spans="1:8" x14ac:dyDescent="0.3">
      <c r="A207" s="304" t="s">
        <v>239</v>
      </c>
      <c r="B207" s="305"/>
      <c r="C207" s="305"/>
      <c r="D207" s="305"/>
      <c r="E207" s="305"/>
      <c r="F207" s="305"/>
      <c r="G207" s="305"/>
      <c r="H207" s="306"/>
    </row>
    <row r="208" spans="1:8" x14ac:dyDescent="0.3">
      <c r="A208" s="304" t="s">
        <v>240</v>
      </c>
      <c r="B208" s="305"/>
      <c r="C208" s="305"/>
      <c r="D208" s="305"/>
      <c r="E208" s="305"/>
      <c r="F208" s="305"/>
      <c r="G208" s="305"/>
      <c r="H208" s="306"/>
    </row>
    <row r="209" spans="1:8" x14ac:dyDescent="0.3">
      <c r="A209" s="304" t="s">
        <v>293</v>
      </c>
      <c r="B209" s="305"/>
      <c r="C209" s="305"/>
      <c r="D209" s="305"/>
      <c r="E209" s="305"/>
      <c r="F209" s="305"/>
      <c r="G209" s="305"/>
      <c r="H209" s="306"/>
    </row>
    <row r="210" spans="1:8" x14ac:dyDescent="0.3">
      <c r="A210" s="331" t="s">
        <v>242</v>
      </c>
      <c r="B210" s="332"/>
      <c r="C210" s="332"/>
      <c r="D210" s="332"/>
      <c r="E210" s="332"/>
      <c r="F210" s="332"/>
      <c r="G210" s="332"/>
      <c r="H210" s="333"/>
    </row>
    <row r="211" spans="1:8" ht="15" thickBot="1" x14ac:dyDescent="0.35">
      <c r="A211" s="334" t="s">
        <v>243</v>
      </c>
      <c r="B211" s="335"/>
      <c r="C211" s="335"/>
      <c r="D211" s="335"/>
      <c r="E211" s="335"/>
      <c r="F211" s="335"/>
      <c r="G211" s="335"/>
      <c r="H211" s="336"/>
    </row>
    <row r="212" spans="1:8" ht="27.6" x14ac:dyDescent="0.3">
      <c r="A212" s="96" t="s">
        <v>0</v>
      </c>
      <c r="B212" s="71" t="s">
        <v>1</v>
      </c>
      <c r="C212" s="177" t="s">
        <v>10</v>
      </c>
      <c r="D212" s="71" t="s">
        <v>2</v>
      </c>
      <c r="E212" s="71" t="s">
        <v>4</v>
      </c>
      <c r="F212" s="71" t="s">
        <v>3</v>
      </c>
      <c r="G212" s="71" t="s">
        <v>8</v>
      </c>
      <c r="H212" s="71" t="s">
        <v>114</v>
      </c>
    </row>
    <row r="213" spans="1:8" x14ac:dyDescent="0.3">
      <c r="A213" s="7">
        <v>1</v>
      </c>
      <c r="B213" s="6" t="s">
        <v>294</v>
      </c>
      <c r="C213" s="190" t="s">
        <v>295</v>
      </c>
      <c r="D213" s="6" t="s">
        <v>224</v>
      </c>
      <c r="E213" s="6">
        <v>1</v>
      </c>
      <c r="F213" s="7" t="s">
        <v>170</v>
      </c>
      <c r="G213" s="7">
        <v>1</v>
      </c>
      <c r="H213" s="128" t="s">
        <v>305</v>
      </c>
    </row>
    <row r="214" spans="1:8" x14ac:dyDescent="0.3">
      <c r="A214" s="7">
        <v>2</v>
      </c>
      <c r="B214" s="83" t="s">
        <v>24</v>
      </c>
      <c r="C214" s="190" t="s">
        <v>291</v>
      </c>
      <c r="D214" s="6" t="s">
        <v>224</v>
      </c>
      <c r="E214" s="6">
        <v>1</v>
      </c>
      <c r="F214" s="7" t="s">
        <v>170</v>
      </c>
      <c r="G214" s="7">
        <v>1</v>
      </c>
      <c r="H214" s="128" t="s">
        <v>305</v>
      </c>
    </row>
    <row r="215" spans="1:8" x14ac:dyDescent="0.3">
      <c r="A215" s="7">
        <v>3</v>
      </c>
      <c r="B215" s="6" t="s">
        <v>298</v>
      </c>
      <c r="C215" s="193" t="s">
        <v>299</v>
      </c>
      <c r="D215" s="6" t="s">
        <v>5</v>
      </c>
      <c r="E215" s="6">
        <v>1</v>
      </c>
      <c r="F215" s="7" t="s">
        <v>170</v>
      </c>
      <c r="G215" s="7">
        <v>1</v>
      </c>
      <c r="H215" s="128" t="s">
        <v>305</v>
      </c>
    </row>
    <row r="216" spans="1:8" x14ac:dyDescent="0.3">
      <c r="A216" s="7">
        <v>4</v>
      </c>
      <c r="B216" s="7" t="s">
        <v>325</v>
      </c>
      <c r="C216" s="190" t="s">
        <v>326</v>
      </c>
      <c r="D216" s="6" t="s">
        <v>5</v>
      </c>
      <c r="E216" s="7">
        <v>1</v>
      </c>
      <c r="F216" s="7" t="s">
        <v>170</v>
      </c>
      <c r="G216" s="7">
        <v>1</v>
      </c>
      <c r="H216" s="128" t="s">
        <v>305</v>
      </c>
    </row>
    <row r="217" spans="1:8" ht="21" x14ac:dyDescent="0.3">
      <c r="A217" s="299" t="s">
        <v>14</v>
      </c>
      <c r="B217" s="300"/>
      <c r="C217" s="300"/>
      <c r="D217" s="300"/>
      <c r="E217" s="300"/>
      <c r="F217" s="300"/>
      <c r="G217" s="300"/>
      <c r="H217" s="300"/>
    </row>
    <row r="218" spans="1:8" ht="27.6" x14ac:dyDescent="0.3">
      <c r="A218" s="96" t="s">
        <v>0</v>
      </c>
      <c r="B218" s="71" t="s">
        <v>1</v>
      </c>
      <c r="C218" s="5" t="s">
        <v>10</v>
      </c>
      <c r="D218" s="71" t="s">
        <v>2</v>
      </c>
      <c r="E218" s="71" t="s">
        <v>4</v>
      </c>
      <c r="F218" s="71" t="s">
        <v>3</v>
      </c>
      <c r="G218" s="71" t="s">
        <v>8</v>
      </c>
      <c r="H218" s="71" t="s">
        <v>114</v>
      </c>
    </row>
    <row r="219" spans="1:8" x14ac:dyDescent="0.3">
      <c r="A219" s="71">
        <v>1</v>
      </c>
      <c r="B219" s="5" t="s">
        <v>302</v>
      </c>
      <c r="C219" s="194" t="s">
        <v>303</v>
      </c>
      <c r="D219" s="71" t="s">
        <v>304</v>
      </c>
      <c r="E219" s="79">
        <v>10</v>
      </c>
      <c r="F219" s="79" t="s">
        <v>170</v>
      </c>
      <c r="G219" s="71">
        <v>10</v>
      </c>
      <c r="H219" s="71" t="s">
        <v>305</v>
      </c>
    </row>
    <row r="220" spans="1:8" x14ac:dyDescent="0.3">
      <c r="A220" s="79">
        <v>2</v>
      </c>
      <c r="B220" s="5" t="s">
        <v>302</v>
      </c>
      <c r="C220" s="193" t="s">
        <v>306</v>
      </c>
      <c r="D220" s="71" t="s">
        <v>304</v>
      </c>
      <c r="E220" s="79">
        <v>20</v>
      </c>
      <c r="F220" s="79" t="s">
        <v>170</v>
      </c>
      <c r="G220" s="71">
        <v>20</v>
      </c>
      <c r="H220" s="71" t="s">
        <v>305</v>
      </c>
    </row>
    <row r="221" spans="1:8" x14ac:dyDescent="0.3">
      <c r="A221" s="79">
        <v>3</v>
      </c>
      <c r="B221" s="99" t="s">
        <v>307</v>
      </c>
      <c r="C221" s="193" t="s">
        <v>308</v>
      </c>
      <c r="D221" s="71" t="s">
        <v>304</v>
      </c>
      <c r="E221" s="79">
        <v>1</v>
      </c>
      <c r="F221" s="79" t="s">
        <v>170</v>
      </c>
      <c r="G221" s="71">
        <v>1</v>
      </c>
      <c r="H221" s="71" t="s">
        <v>305</v>
      </c>
    </row>
    <row r="222" spans="1:8" x14ac:dyDescent="0.3">
      <c r="A222" s="79">
        <v>4</v>
      </c>
      <c r="B222" s="99" t="s">
        <v>307</v>
      </c>
      <c r="C222" s="193" t="s">
        <v>309</v>
      </c>
      <c r="D222" s="71" t="s">
        <v>304</v>
      </c>
      <c r="E222" s="79">
        <v>1</v>
      </c>
      <c r="F222" s="79" t="s">
        <v>170</v>
      </c>
      <c r="G222" s="71">
        <v>1</v>
      </c>
      <c r="H222" s="71" t="s">
        <v>305</v>
      </c>
    </row>
    <row r="223" spans="1:8" x14ac:dyDescent="0.3">
      <c r="A223" s="79">
        <v>5</v>
      </c>
      <c r="B223" s="99" t="s">
        <v>310</v>
      </c>
      <c r="C223" s="195" t="s">
        <v>311</v>
      </c>
      <c r="D223" s="71" t="s">
        <v>304</v>
      </c>
      <c r="E223" s="79">
        <v>1</v>
      </c>
      <c r="F223" s="79" t="s">
        <v>170</v>
      </c>
      <c r="G223" s="71">
        <v>1</v>
      </c>
      <c r="H223" s="71" t="s">
        <v>305</v>
      </c>
    </row>
    <row r="224" spans="1:8" ht="21.6" thickBot="1" x14ac:dyDescent="0.35">
      <c r="A224" s="356" t="s">
        <v>327</v>
      </c>
      <c r="B224" s="357"/>
      <c r="C224" s="357"/>
      <c r="D224" s="358"/>
      <c r="E224" s="357"/>
      <c r="F224" s="357"/>
      <c r="G224" s="357"/>
      <c r="H224" s="359"/>
    </row>
    <row r="225" spans="1:8" x14ac:dyDescent="0.3">
      <c r="A225" s="360" t="s">
        <v>328</v>
      </c>
      <c r="B225" s="361"/>
      <c r="C225" s="361"/>
      <c r="D225" s="362"/>
      <c r="E225" s="361"/>
      <c r="F225" s="361"/>
      <c r="G225" s="361"/>
      <c r="H225" s="363"/>
    </row>
    <row r="226" spans="1:8" x14ac:dyDescent="0.3">
      <c r="A226" s="346" t="s">
        <v>329</v>
      </c>
      <c r="B226" s="347"/>
      <c r="C226" s="347"/>
      <c r="D226" s="348"/>
      <c r="E226" s="347"/>
      <c r="F226" s="347"/>
      <c r="G226" s="347"/>
      <c r="H226" s="349"/>
    </row>
    <row r="227" spans="1:8" x14ac:dyDescent="0.3">
      <c r="A227" s="350" t="s">
        <v>330</v>
      </c>
      <c r="B227" s="347"/>
      <c r="C227" s="347"/>
      <c r="D227" s="348"/>
      <c r="E227" s="347"/>
      <c r="F227" s="347"/>
      <c r="G227" s="347"/>
      <c r="H227" s="349"/>
    </row>
    <row r="228" spans="1:8" x14ac:dyDescent="0.3">
      <c r="A228" s="350" t="s">
        <v>331</v>
      </c>
      <c r="B228" s="347"/>
      <c r="C228" s="347"/>
      <c r="D228" s="348"/>
      <c r="E228" s="347"/>
      <c r="F228" s="347"/>
      <c r="G228" s="347"/>
      <c r="H228" s="349"/>
    </row>
    <row r="229" spans="1:8" ht="20.399999999999999" x14ac:dyDescent="0.3">
      <c r="A229" s="351" t="s">
        <v>332</v>
      </c>
      <c r="B229" s="352"/>
      <c r="C229" s="352"/>
      <c r="D229" s="352"/>
      <c r="E229" s="352"/>
      <c r="F229" s="352"/>
      <c r="G229" s="352"/>
      <c r="H229" s="353"/>
    </row>
    <row r="230" spans="1:8" ht="21" x14ac:dyDescent="0.3">
      <c r="A230" s="295" t="s">
        <v>104</v>
      </c>
      <c r="B230" s="339"/>
      <c r="C230" s="354" t="s">
        <v>81</v>
      </c>
      <c r="D230" s="355"/>
      <c r="E230" s="355"/>
      <c r="F230" s="355"/>
      <c r="G230" s="355"/>
      <c r="H230" s="355"/>
    </row>
    <row r="231" spans="1:8" ht="21" x14ac:dyDescent="0.3">
      <c r="A231" s="369" t="s">
        <v>12</v>
      </c>
      <c r="B231" s="370"/>
      <c r="C231" s="370"/>
      <c r="D231" s="370"/>
      <c r="E231" s="370"/>
      <c r="F231" s="370"/>
      <c r="G231" s="370"/>
      <c r="H231" s="371"/>
    </row>
    <row r="232" spans="1:8" x14ac:dyDescent="0.3">
      <c r="A232" s="372" t="s">
        <v>13</v>
      </c>
      <c r="B232" s="373"/>
      <c r="C232" s="373"/>
      <c r="D232" s="373"/>
      <c r="E232" s="373"/>
      <c r="F232" s="373"/>
      <c r="G232" s="373"/>
      <c r="H232" s="374"/>
    </row>
    <row r="233" spans="1:8" x14ac:dyDescent="0.3">
      <c r="A233" s="364" t="s">
        <v>333</v>
      </c>
      <c r="B233" s="305"/>
      <c r="C233" s="305"/>
      <c r="D233" s="305"/>
      <c r="E233" s="305"/>
      <c r="F233" s="305"/>
      <c r="G233" s="305"/>
      <c r="H233" s="365"/>
    </row>
    <row r="234" spans="1:8" x14ac:dyDescent="0.3">
      <c r="A234" s="364" t="s">
        <v>334</v>
      </c>
      <c r="B234" s="305"/>
      <c r="C234" s="305"/>
      <c r="D234" s="305"/>
      <c r="E234" s="305"/>
      <c r="F234" s="305"/>
      <c r="G234" s="305"/>
      <c r="H234" s="365"/>
    </row>
    <row r="235" spans="1:8" x14ac:dyDescent="0.3">
      <c r="A235" s="364" t="s">
        <v>335</v>
      </c>
      <c r="B235" s="305"/>
      <c r="C235" s="305"/>
      <c r="D235" s="305"/>
      <c r="E235" s="305"/>
      <c r="F235" s="305"/>
      <c r="G235" s="305"/>
      <c r="H235" s="365"/>
    </row>
    <row r="236" spans="1:8" x14ac:dyDescent="0.3">
      <c r="A236" s="364" t="s">
        <v>336</v>
      </c>
      <c r="B236" s="305"/>
      <c r="C236" s="305"/>
      <c r="D236" s="305"/>
      <c r="E236" s="305"/>
      <c r="F236" s="305"/>
      <c r="G236" s="305"/>
      <c r="H236" s="365"/>
    </row>
    <row r="237" spans="1:8" x14ac:dyDescent="0.3">
      <c r="A237" s="364" t="s">
        <v>337</v>
      </c>
      <c r="B237" s="305"/>
      <c r="C237" s="305"/>
      <c r="D237" s="305"/>
      <c r="E237" s="305"/>
      <c r="F237" s="305"/>
      <c r="G237" s="305"/>
      <c r="H237" s="365"/>
    </row>
    <row r="238" spans="1:8" x14ac:dyDescent="0.3">
      <c r="A238" s="364" t="s">
        <v>338</v>
      </c>
      <c r="B238" s="305"/>
      <c r="C238" s="305"/>
      <c r="D238" s="305"/>
      <c r="E238" s="305"/>
      <c r="F238" s="305"/>
      <c r="G238" s="305"/>
      <c r="H238" s="365"/>
    </row>
    <row r="239" spans="1:8" x14ac:dyDescent="0.3">
      <c r="A239" s="364" t="s">
        <v>339</v>
      </c>
      <c r="B239" s="305"/>
      <c r="C239" s="305"/>
      <c r="D239" s="305"/>
      <c r="E239" s="305"/>
      <c r="F239" s="305"/>
      <c r="G239" s="305"/>
      <c r="H239" s="365"/>
    </row>
    <row r="240" spans="1:8" x14ac:dyDescent="0.3">
      <c r="A240" s="366" t="s">
        <v>340</v>
      </c>
      <c r="B240" s="367"/>
      <c r="C240" s="367"/>
      <c r="D240" s="367"/>
      <c r="E240" s="367"/>
      <c r="F240" s="367"/>
      <c r="G240" s="367"/>
      <c r="H240" s="368"/>
    </row>
    <row r="241" spans="1:8" ht="27.6" x14ac:dyDescent="0.3">
      <c r="A241" s="79" t="s">
        <v>0</v>
      </c>
      <c r="B241" s="78" t="s">
        <v>1</v>
      </c>
      <c r="C241" s="177" t="s">
        <v>10</v>
      </c>
      <c r="D241" s="79" t="s">
        <v>2</v>
      </c>
      <c r="E241" s="79" t="s">
        <v>4</v>
      </c>
      <c r="F241" s="79" t="s">
        <v>3</v>
      </c>
      <c r="G241" s="79" t="s">
        <v>8</v>
      </c>
      <c r="H241" s="79" t="s">
        <v>114</v>
      </c>
    </row>
    <row r="242" spans="1:8" x14ac:dyDescent="0.3">
      <c r="A242" s="129">
        <v>1</v>
      </c>
      <c r="B242" s="130" t="s">
        <v>341</v>
      </c>
      <c r="C242" s="198" t="s">
        <v>342</v>
      </c>
      <c r="D242" s="131" t="s">
        <v>7</v>
      </c>
      <c r="E242" s="131">
        <v>1</v>
      </c>
      <c r="F242" s="131" t="s">
        <v>6</v>
      </c>
      <c r="G242" s="131">
        <v>1</v>
      </c>
      <c r="H242" s="132" t="s">
        <v>229</v>
      </c>
    </row>
    <row r="243" spans="1:8" x14ac:dyDescent="0.3">
      <c r="A243" s="133">
        <v>2</v>
      </c>
      <c r="B243" s="130" t="s">
        <v>343</v>
      </c>
      <c r="C243" s="198" t="s">
        <v>344</v>
      </c>
      <c r="D243" s="134" t="s">
        <v>345</v>
      </c>
      <c r="E243" s="131">
        <v>1</v>
      </c>
      <c r="F243" s="131" t="s">
        <v>6</v>
      </c>
      <c r="G243" s="131">
        <v>1</v>
      </c>
      <c r="H243" s="135" t="s">
        <v>118</v>
      </c>
    </row>
    <row r="244" spans="1:8" x14ac:dyDescent="0.3">
      <c r="A244" s="129">
        <v>3</v>
      </c>
      <c r="B244" s="130" t="s">
        <v>346</v>
      </c>
      <c r="C244" s="198" t="s">
        <v>347</v>
      </c>
      <c r="D244" s="136" t="s">
        <v>11</v>
      </c>
      <c r="E244" s="131">
        <v>1</v>
      </c>
      <c r="F244" s="131" t="s">
        <v>6</v>
      </c>
      <c r="G244" s="131">
        <v>1</v>
      </c>
      <c r="H244" s="135" t="s">
        <v>229</v>
      </c>
    </row>
    <row r="245" spans="1:8" x14ac:dyDescent="0.3">
      <c r="A245" s="133">
        <v>4</v>
      </c>
      <c r="B245" s="130" t="s">
        <v>348</v>
      </c>
      <c r="C245" s="198" t="s">
        <v>349</v>
      </c>
      <c r="D245" s="136" t="s">
        <v>11</v>
      </c>
      <c r="E245" s="131">
        <v>1</v>
      </c>
      <c r="F245" s="131" t="s">
        <v>6</v>
      </c>
      <c r="G245" s="131">
        <v>1</v>
      </c>
      <c r="H245" s="135" t="s">
        <v>229</v>
      </c>
    </row>
    <row r="246" spans="1:8" ht="27.6" x14ac:dyDescent="0.3">
      <c r="A246" s="137">
        <v>5</v>
      </c>
      <c r="B246" s="138" t="s">
        <v>350</v>
      </c>
      <c r="C246" s="144" t="s">
        <v>351</v>
      </c>
      <c r="D246" s="136" t="s">
        <v>11</v>
      </c>
      <c r="E246" s="139">
        <v>1</v>
      </c>
      <c r="F246" s="140" t="s">
        <v>352</v>
      </c>
      <c r="G246" s="140">
        <v>1</v>
      </c>
      <c r="H246" s="140" t="s">
        <v>229</v>
      </c>
    </row>
    <row r="247" spans="1:8" ht="27.6" x14ac:dyDescent="0.3">
      <c r="A247" s="129">
        <v>6</v>
      </c>
      <c r="B247" s="138" t="s">
        <v>353</v>
      </c>
      <c r="C247" s="144" t="s">
        <v>354</v>
      </c>
      <c r="D247" s="136" t="s">
        <v>11</v>
      </c>
      <c r="E247" s="139">
        <v>1</v>
      </c>
      <c r="F247" s="140" t="s">
        <v>352</v>
      </c>
      <c r="G247" s="140">
        <v>1</v>
      </c>
      <c r="H247" s="140" t="s">
        <v>229</v>
      </c>
    </row>
    <row r="248" spans="1:8" x14ac:dyDescent="0.3">
      <c r="A248" s="133">
        <v>7</v>
      </c>
      <c r="B248" s="141" t="s">
        <v>355</v>
      </c>
      <c r="C248" s="199" t="s">
        <v>356</v>
      </c>
      <c r="D248" s="131" t="s">
        <v>11</v>
      </c>
      <c r="E248" s="131">
        <v>1</v>
      </c>
      <c r="F248" s="131" t="s">
        <v>6</v>
      </c>
      <c r="G248" s="131">
        <v>1</v>
      </c>
      <c r="H248" s="132" t="s">
        <v>229</v>
      </c>
    </row>
    <row r="249" spans="1:8" ht="21" x14ac:dyDescent="0.3">
      <c r="A249" s="369" t="s">
        <v>184</v>
      </c>
      <c r="B249" s="370"/>
      <c r="C249" s="370"/>
      <c r="D249" s="370"/>
      <c r="E249" s="370"/>
      <c r="F249" s="370"/>
      <c r="G249" s="370"/>
      <c r="H249" s="371"/>
    </row>
    <row r="250" spans="1:8" x14ac:dyDescent="0.3">
      <c r="A250" s="372" t="s">
        <v>13</v>
      </c>
      <c r="B250" s="373"/>
      <c r="C250" s="373"/>
      <c r="D250" s="373"/>
      <c r="E250" s="373"/>
      <c r="F250" s="373"/>
      <c r="G250" s="373"/>
      <c r="H250" s="374"/>
    </row>
    <row r="251" spans="1:8" x14ac:dyDescent="0.3">
      <c r="A251" s="364" t="s">
        <v>357</v>
      </c>
      <c r="B251" s="305"/>
      <c r="C251" s="305"/>
      <c r="D251" s="305"/>
      <c r="E251" s="305"/>
      <c r="F251" s="305"/>
      <c r="G251" s="305"/>
      <c r="H251" s="365"/>
    </row>
    <row r="252" spans="1:8" x14ac:dyDescent="0.3">
      <c r="A252" s="364" t="s">
        <v>334</v>
      </c>
      <c r="B252" s="305"/>
      <c r="C252" s="305"/>
      <c r="D252" s="305"/>
      <c r="E252" s="305"/>
      <c r="F252" s="305"/>
      <c r="G252" s="305"/>
      <c r="H252" s="365"/>
    </row>
    <row r="253" spans="1:8" x14ac:dyDescent="0.3">
      <c r="A253" s="364" t="s">
        <v>335</v>
      </c>
      <c r="B253" s="305"/>
      <c r="C253" s="305"/>
      <c r="D253" s="305"/>
      <c r="E253" s="305"/>
      <c r="F253" s="305"/>
      <c r="G253" s="305"/>
      <c r="H253" s="365"/>
    </row>
    <row r="254" spans="1:8" x14ac:dyDescent="0.3">
      <c r="A254" s="364" t="s">
        <v>336</v>
      </c>
      <c r="B254" s="305"/>
      <c r="C254" s="305"/>
      <c r="D254" s="305"/>
      <c r="E254" s="305"/>
      <c r="F254" s="305"/>
      <c r="G254" s="305"/>
      <c r="H254" s="365"/>
    </row>
    <row r="255" spans="1:8" x14ac:dyDescent="0.3">
      <c r="A255" s="364" t="s">
        <v>337</v>
      </c>
      <c r="B255" s="305"/>
      <c r="C255" s="305"/>
      <c r="D255" s="305"/>
      <c r="E255" s="305"/>
      <c r="F255" s="305"/>
      <c r="G255" s="305"/>
      <c r="H255" s="365"/>
    </row>
    <row r="256" spans="1:8" x14ac:dyDescent="0.3">
      <c r="A256" s="364" t="s">
        <v>358</v>
      </c>
      <c r="B256" s="305"/>
      <c r="C256" s="305"/>
      <c r="D256" s="305"/>
      <c r="E256" s="305"/>
      <c r="F256" s="305"/>
      <c r="G256" s="305"/>
      <c r="H256" s="365"/>
    </row>
    <row r="257" spans="1:8" x14ac:dyDescent="0.3">
      <c r="A257" s="364" t="s">
        <v>359</v>
      </c>
      <c r="B257" s="305"/>
      <c r="C257" s="305"/>
      <c r="D257" s="305"/>
      <c r="E257" s="305"/>
      <c r="F257" s="305"/>
      <c r="G257" s="305"/>
      <c r="H257" s="365"/>
    </row>
    <row r="258" spans="1:8" x14ac:dyDescent="0.3">
      <c r="A258" s="366" t="s">
        <v>340</v>
      </c>
      <c r="B258" s="367"/>
      <c r="C258" s="367"/>
      <c r="D258" s="367"/>
      <c r="E258" s="367"/>
      <c r="F258" s="367"/>
      <c r="G258" s="367"/>
      <c r="H258" s="368"/>
    </row>
    <row r="259" spans="1:8" ht="27.6" x14ac:dyDescent="0.3">
      <c r="A259" s="79" t="s">
        <v>0</v>
      </c>
      <c r="B259" s="79" t="s">
        <v>1</v>
      </c>
      <c r="C259" s="5" t="s">
        <v>10</v>
      </c>
      <c r="D259" s="79" t="s">
        <v>2</v>
      </c>
      <c r="E259" s="79" t="s">
        <v>4</v>
      </c>
      <c r="F259" s="79" t="s">
        <v>3</v>
      </c>
      <c r="G259" s="79" t="s">
        <v>8</v>
      </c>
      <c r="H259" s="79" t="s">
        <v>114</v>
      </c>
    </row>
    <row r="260" spans="1:8" ht="27.6" x14ac:dyDescent="0.3">
      <c r="A260" s="135">
        <v>1</v>
      </c>
      <c r="B260" s="138" t="s">
        <v>360</v>
      </c>
      <c r="C260" s="200" t="s">
        <v>361</v>
      </c>
      <c r="D260" s="136" t="s">
        <v>11</v>
      </c>
      <c r="E260" s="143">
        <v>1</v>
      </c>
      <c r="F260" s="135" t="s">
        <v>352</v>
      </c>
      <c r="G260" s="135">
        <v>1</v>
      </c>
      <c r="H260" s="135" t="s">
        <v>118</v>
      </c>
    </row>
    <row r="261" spans="1:8" ht="27.6" x14ac:dyDescent="0.3">
      <c r="A261" s="135">
        <v>2</v>
      </c>
      <c r="B261" s="138" t="s">
        <v>362</v>
      </c>
      <c r="C261" s="144" t="s">
        <v>363</v>
      </c>
      <c r="D261" s="136" t="s">
        <v>11</v>
      </c>
      <c r="E261" s="143">
        <v>1</v>
      </c>
      <c r="F261" s="135" t="s">
        <v>352</v>
      </c>
      <c r="G261" s="135">
        <v>1</v>
      </c>
      <c r="H261" s="135" t="s">
        <v>118</v>
      </c>
    </row>
    <row r="262" spans="1:8" ht="27.6" x14ac:dyDescent="0.3">
      <c r="A262" s="135">
        <v>3</v>
      </c>
      <c r="B262" s="138" t="s">
        <v>364</v>
      </c>
      <c r="C262" s="144" t="s">
        <v>365</v>
      </c>
      <c r="D262" s="136" t="s">
        <v>11</v>
      </c>
      <c r="E262" s="139">
        <v>1</v>
      </c>
      <c r="F262" s="135" t="s">
        <v>352</v>
      </c>
      <c r="G262" s="135">
        <v>1</v>
      </c>
      <c r="H262" s="135" t="s">
        <v>118</v>
      </c>
    </row>
    <row r="263" spans="1:8" ht="27.6" x14ac:dyDescent="0.3">
      <c r="A263" s="135">
        <v>4</v>
      </c>
      <c r="B263" s="144" t="s">
        <v>366</v>
      </c>
      <c r="C263" s="144" t="s">
        <v>367</v>
      </c>
      <c r="D263" s="136" t="s">
        <v>11</v>
      </c>
      <c r="E263" s="143">
        <v>1</v>
      </c>
      <c r="F263" s="135" t="s">
        <v>352</v>
      </c>
      <c r="G263" s="135">
        <v>1</v>
      </c>
      <c r="H263" s="135" t="s">
        <v>229</v>
      </c>
    </row>
    <row r="264" spans="1:8" ht="27.6" x14ac:dyDescent="0.3">
      <c r="A264" s="135">
        <v>5</v>
      </c>
      <c r="B264" s="138" t="s">
        <v>368</v>
      </c>
      <c r="C264" s="144" t="s">
        <v>369</v>
      </c>
      <c r="D264" s="136" t="s">
        <v>11</v>
      </c>
      <c r="E264" s="139">
        <v>1</v>
      </c>
      <c r="F264" s="135" t="s">
        <v>352</v>
      </c>
      <c r="G264" s="135">
        <v>1</v>
      </c>
      <c r="H264" s="135" t="s">
        <v>229</v>
      </c>
    </row>
    <row r="265" spans="1:8" ht="27.6" x14ac:dyDescent="0.3">
      <c r="A265" s="135">
        <v>6</v>
      </c>
      <c r="B265" s="138" t="s">
        <v>370</v>
      </c>
      <c r="C265" s="144" t="s">
        <v>371</v>
      </c>
      <c r="D265" s="136" t="s">
        <v>11</v>
      </c>
      <c r="E265" s="143">
        <v>1</v>
      </c>
      <c r="F265" s="135" t="s">
        <v>352</v>
      </c>
      <c r="G265" s="135">
        <v>1</v>
      </c>
      <c r="H265" s="135" t="s">
        <v>118</v>
      </c>
    </row>
    <row r="266" spans="1:8" ht="27.6" x14ac:dyDescent="0.3">
      <c r="A266" s="135">
        <v>7</v>
      </c>
      <c r="B266" s="138" t="s">
        <v>372</v>
      </c>
      <c r="C266" s="144" t="s">
        <v>373</v>
      </c>
      <c r="D266" s="136" t="s">
        <v>11</v>
      </c>
      <c r="E266" s="139">
        <v>1</v>
      </c>
      <c r="F266" s="135" t="s">
        <v>352</v>
      </c>
      <c r="G266" s="135">
        <v>1</v>
      </c>
      <c r="H266" s="135" t="s">
        <v>229</v>
      </c>
    </row>
    <row r="267" spans="1:8" ht="27.6" x14ac:dyDescent="0.3">
      <c r="A267" s="135">
        <v>8</v>
      </c>
      <c r="B267" s="138" t="s">
        <v>374</v>
      </c>
      <c r="C267" s="144" t="s">
        <v>375</v>
      </c>
      <c r="D267" s="134" t="s">
        <v>376</v>
      </c>
      <c r="E267" s="136">
        <v>1</v>
      </c>
      <c r="F267" s="135" t="s">
        <v>352</v>
      </c>
      <c r="G267" s="135">
        <v>1</v>
      </c>
      <c r="H267" s="135" t="s">
        <v>229</v>
      </c>
    </row>
    <row r="268" spans="1:8" ht="27.6" x14ac:dyDescent="0.3">
      <c r="A268" s="135">
        <v>9</v>
      </c>
      <c r="B268" s="138" t="s">
        <v>377</v>
      </c>
      <c r="C268" s="144" t="s">
        <v>378</v>
      </c>
      <c r="D268" s="134" t="s">
        <v>376</v>
      </c>
      <c r="E268" s="136">
        <v>1</v>
      </c>
      <c r="F268" s="135" t="s">
        <v>352</v>
      </c>
      <c r="G268" s="135">
        <v>1</v>
      </c>
      <c r="H268" s="135" t="s">
        <v>229</v>
      </c>
    </row>
    <row r="269" spans="1:8" ht="27.6" x14ac:dyDescent="0.3">
      <c r="A269" s="135">
        <v>10</v>
      </c>
      <c r="B269" s="138" t="s">
        <v>379</v>
      </c>
      <c r="C269" s="144" t="s">
        <v>380</v>
      </c>
      <c r="D269" s="134" t="s">
        <v>376</v>
      </c>
      <c r="E269" s="136">
        <v>1</v>
      </c>
      <c r="F269" s="135" t="s">
        <v>352</v>
      </c>
      <c r="G269" s="135">
        <v>1</v>
      </c>
      <c r="H269" s="135" t="s">
        <v>229</v>
      </c>
    </row>
    <row r="270" spans="1:8" ht="27.6" x14ac:dyDescent="0.3">
      <c r="A270" s="135">
        <v>11</v>
      </c>
      <c r="B270" s="138" t="s">
        <v>381</v>
      </c>
      <c r="C270" s="201" t="s">
        <v>382</v>
      </c>
      <c r="D270" s="131" t="s">
        <v>11</v>
      </c>
      <c r="E270" s="131">
        <v>1</v>
      </c>
      <c r="F270" s="131" t="s">
        <v>383</v>
      </c>
      <c r="G270" s="131">
        <v>3</v>
      </c>
      <c r="H270" s="135" t="s">
        <v>229</v>
      </c>
    </row>
    <row r="271" spans="1:8" ht="27.6" x14ac:dyDescent="0.3">
      <c r="A271" s="135">
        <v>12</v>
      </c>
      <c r="B271" s="138" t="s">
        <v>384</v>
      </c>
      <c r="C271" s="201" t="s">
        <v>385</v>
      </c>
      <c r="D271" s="131" t="s">
        <v>11</v>
      </c>
      <c r="E271" s="131">
        <v>1</v>
      </c>
      <c r="F271" s="131" t="s">
        <v>383</v>
      </c>
      <c r="G271" s="131">
        <v>3</v>
      </c>
      <c r="H271" s="135" t="s">
        <v>229</v>
      </c>
    </row>
    <row r="272" spans="1:8" ht="27.6" x14ac:dyDescent="0.3">
      <c r="A272" s="135">
        <v>13</v>
      </c>
      <c r="B272" s="138" t="s">
        <v>386</v>
      </c>
      <c r="C272" s="201" t="s">
        <v>387</v>
      </c>
      <c r="D272" s="131" t="s">
        <v>11</v>
      </c>
      <c r="E272" s="131">
        <v>1</v>
      </c>
      <c r="F272" s="131" t="s">
        <v>383</v>
      </c>
      <c r="G272" s="131">
        <v>3</v>
      </c>
      <c r="H272" s="135" t="s">
        <v>229</v>
      </c>
    </row>
    <row r="273" spans="1:8" ht="27.6" x14ac:dyDescent="0.3">
      <c r="A273" s="135">
        <v>14</v>
      </c>
      <c r="B273" s="138" t="s">
        <v>252</v>
      </c>
      <c r="C273" s="144" t="s">
        <v>388</v>
      </c>
      <c r="D273" s="136" t="s">
        <v>11</v>
      </c>
      <c r="E273" s="139">
        <v>1</v>
      </c>
      <c r="F273" s="135" t="s">
        <v>352</v>
      </c>
      <c r="G273" s="135">
        <v>1</v>
      </c>
      <c r="H273" s="135" t="s">
        <v>118</v>
      </c>
    </row>
    <row r="274" spans="1:8" ht="27.6" x14ac:dyDescent="0.3">
      <c r="A274" s="135">
        <v>15</v>
      </c>
      <c r="B274" s="138" t="s">
        <v>389</v>
      </c>
      <c r="C274" s="144" t="s">
        <v>390</v>
      </c>
      <c r="D274" s="136" t="s">
        <v>11</v>
      </c>
      <c r="E274" s="139">
        <v>1</v>
      </c>
      <c r="F274" s="140" t="s">
        <v>352</v>
      </c>
      <c r="G274" s="140">
        <v>1</v>
      </c>
      <c r="H274" s="140" t="s">
        <v>118</v>
      </c>
    </row>
    <row r="275" spans="1:8" ht="27.6" x14ac:dyDescent="0.3">
      <c r="A275" s="135">
        <v>16</v>
      </c>
      <c r="B275" s="138" t="s">
        <v>391</v>
      </c>
      <c r="C275" s="144" t="s">
        <v>392</v>
      </c>
      <c r="D275" s="136" t="s">
        <v>11</v>
      </c>
      <c r="E275" s="139">
        <v>1</v>
      </c>
      <c r="F275" s="140" t="s">
        <v>352</v>
      </c>
      <c r="G275" s="140">
        <v>1</v>
      </c>
      <c r="H275" s="140" t="s">
        <v>118</v>
      </c>
    </row>
    <row r="276" spans="1:8" ht="27.6" x14ac:dyDescent="0.3">
      <c r="A276" s="135">
        <v>17</v>
      </c>
      <c r="B276" s="138" t="s">
        <v>393</v>
      </c>
      <c r="C276" s="144" t="s">
        <v>394</v>
      </c>
      <c r="D276" s="136" t="s">
        <v>11</v>
      </c>
      <c r="E276" s="139">
        <v>1</v>
      </c>
      <c r="F276" s="140" t="s">
        <v>352</v>
      </c>
      <c r="G276" s="140">
        <v>1</v>
      </c>
      <c r="H276" s="140" t="s">
        <v>118</v>
      </c>
    </row>
    <row r="277" spans="1:8" ht="27.6" x14ac:dyDescent="0.3">
      <c r="A277" s="135">
        <v>18</v>
      </c>
      <c r="B277" s="138" t="s">
        <v>395</v>
      </c>
      <c r="C277" s="144" t="s">
        <v>396</v>
      </c>
      <c r="D277" s="136" t="s">
        <v>11</v>
      </c>
      <c r="E277" s="139">
        <v>1</v>
      </c>
      <c r="F277" s="140" t="s">
        <v>352</v>
      </c>
      <c r="G277" s="140">
        <v>1</v>
      </c>
      <c r="H277" s="140" t="s">
        <v>118</v>
      </c>
    </row>
    <row r="278" spans="1:8" ht="27.6" x14ac:dyDescent="0.3">
      <c r="A278" s="135">
        <v>19</v>
      </c>
      <c r="B278" s="138" t="s">
        <v>397</v>
      </c>
      <c r="C278" s="144" t="s">
        <v>398</v>
      </c>
      <c r="D278" s="136" t="s">
        <v>11</v>
      </c>
      <c r="E278" s="139">
        <v>1</v>
      </c>
      <c r="F278" s="140" t="s">
        <v>352</v>
      </c>
      <c r="G278" s="140">
        <v>1</v>
      </c>
      <c r="H278" s="140" t="s">
        <v>118</v>
      </c>
    </row>
    <row r="279" spans="1:8" ht="27.6" x14ac:dyDescent="0.3">
      <c r="A279" s="135">
        <v>20</v>
      </c>
      <c r="B279" s="138" t="s">
        <v>399</v>
      </c>
      <c r="C279" s="144" t="s">
        <v>400</v>
      </c>
      <c r="D279" s="136" t="s">
        <v>11</v>
      </c>
      <c r="E279" s="139">
        <v>1</v>
      </c>
      <c r="F279" s="140" t="s">
        <v>352</v>
      </c>
      <c r="G279" s="140">
        <v>1</v>
      </c>
      <c r="H279" s="140" t="s">
        <v>118</v>
      </c>
    </row>
    <row r="280" spans="1:8" ht="27.6" x14ac:dyDescent="0.3">
      <c r="A280" s="135">
        <v>21</v>
      </c>
      <c r="B280" s="144" t="s">
        <v>401</v>
      </c>
      <c r="C280" s="144" t="s">
        <v>402</v>
      </c>
      <c r="D280" s="136" t="s">
        <v>11</v>
      </c>
      <c r="E280" s="139">
        <v>1</v>
      </c>
      <c r="F280" s="140" t="s">
        <v>352</v>
      </c>
      <c r="G280" s="140">
        <v>1</v>
      </c>
      <c r="H280" s="140" t="s">
        <v>118</v>
      </c>
    </row>
    <row r="281" spans="1:8" ht="27.6" x14ac:dyDescent="0.3">
      <c r="A281" s="135">
        <v>22</v>
      </c>
      <c r="B281" s="138" t="s">
        <v>403</v>
      </c>
      <c r="C281" s="144" t="s">
        <v>404</v>
      </c>
      <c r="D281" s="136" t="s">
        <v>11</v>
      </c>
      <c r="E281" s="139">
        <v>1</v>
      </c>
      <c r="F281" s="140" t="s">
        <v>405</v>
      </c>
      <c r="G281" s="140">
        <v>2</v>
      </c>
      <c r="H281" s="140" t="s">
        <v>118</v>
      </c>
    </row>
    <row r="282" spans="1:8" ht="41.4" x14ac:dyDescent="0.3">
      <c r="A282" s="135">
        <v>23</v>
      </c>
      <c r="B282" s="138" t="s">
        <v>406</v>
      </c>
      <c r="C282" s="144" t="s">
        <v>407</v>
      </c>
      <c r="D282" s="136" t="s">
        <v>11</v>
      </c>
      <c r="E282" s="139">
        <v>1</v>
      </c>
      <c r="F282" s="140" t="s">
        <v>352</v>
      </c>
      <c r="G282" s="143">
        <v>1</v>
      </c>
      <c r="H282" s="140" t="s">
        <v>118</v>
      </c>
    </row>
    <row r="283" spans="1:8" ht="27.6" x14ac:dyDescent="0.3">
      <c r="A283" s="135">
        <v>24</v>
      </c>
      <c r="B283" s="138" t="s">
        <v>408</v>
      </c>
      <c r="C283" s="144" t="s">
        <v>409</v>
      </c>
      <c r="D283" s="136" t="s">
        <v>11</v>
      </c>
      <c r="E283" s="139">
        <v>1</v>
      </c>
      <c r="F283" s="140" t="s">
        <v>352</v>
      </c>
      <c r="G283" s="139">
        <v>1</v>
      </c>
      <c r="H283" s="140" t="s">
        <v>118</v>
      </c>
    </row>
    <row r="284" spans="1:8" ht="27.6" x14ac:dyDescent="0.3">
      <c r="A284" s="135">
        <v>25</v>
      </c>
      <c r="B284" s="138" t="s">
        <v>27</v>
      </c>
      <c r="C284" s="144" t="s">
        <v>410</v>
      </c>
      <c r="D284" s="134" t="s">
        <v>411</v>
      </c>
      <c r="E284" s="139">
        <v>1</v>
      </c>
      <c r="F284" s="140" t="s">
        <v>405</v>
      </c>
      <c r="G284" s="139">
        <v>2</v>
      </c>
      <c r="H284" s="140" t="s">
        <v>118</v>
      </c>
    </row>
    <row r="285" spans="1:8" ht="27.6" x14ac:dyDescent="0.3">
      <c r="A285" s="135">
        <v>26</v>
      </c>
      <c r="B285" s="138" t="s">
        <v>412</v>
      </c>
      <c r="C285" s="144" t="s">
        <v>413</v>
      </c>
      <c r="D285" s="134" t="s">
        <v>411</v>
      </c>
      <c r="E285" s="139">
        <v>1</v>
      </c>
      <c r="F285" s="140" t="s">
        <v>405</v>
      </c>
      <c r="G285" s="139">
        <v>2</v>
      </c>
      <c r="H285" s="135" t="s">
        <v>229</v>
      </c>
    </row>
    <row r="286" spans="1:8" ht="27.6" x14ac:dyDescent="0.3">
      <c r="A286" s="135">
        <v>27</v>
      </c>
      <c r="B286" s="138" t="s">
        <v>414</v>
      </c>
      <c r="C286" s="144" t="s">
        <v>415</v>
      </c>
      <c r="D286" s="136" t="s">
        <v>11</v>
      </c>
      <c r="E286" s="139">
        <v>1</v>
      </c>
      <c r="F286" s="140" t="s">
        <v>416</v>
      </c>
      <c r="G286" s="139">
        <v>15</v>
      </c>
      <c r="H286" s="135" t="s">
        <v>229</v>
      </c>
    </row>
    <row r="287" spans="1:8" ht="27.6" x14ac:dyDescent="0.3">
      <c r="A287" s="135">
        <v>28</v>
      </c>
      <c r="B287" s="138" t="s">
        <v>417</v>
      </c>
      <c r="C287" s="144" t="s">
        <v>418</v>
      </c>
      <c r="D287" s="136" t="s">
        <v>11</v>
      </c>
      <c r="E287" s="139">
        <v>1</v>
      </c>
      <c r="F287" s="140" t="s">
        <v>352</v>
      </c>
      <c r="G287" s="139">
        <v>1</v>
      </c>
      <c r="H287" s="140" t="s">
        <v>118</v>
      </c>
    </row>
    <row r="288" spans="1:8" ht="27.6" x14ac:dyDescent="0.3">
      <c r="A288" s="135">
        <v>29</v>
      </c>
      <c r="B288" s="138" t="s">
        <v>419</v>
      </c>
      <c r="C288" s="144" t="s">
        <v>420</v>
      </c>
      <c r="D288" s="136" t="s">
        <v>11</v>
      </c>
      <c r="E288" s="139">
        <v>1</v>
      </c>
      <c r="F288" s="140" t="s">
        <v>405</v>
      </c>
      <c r="G288" s="139">
        <v>2</v>
      </c>
      <c r="H288" s="140" t="s">
        <v>118</v>
      </c>
    </row>
    <row r="289" spans="1:8" ht="27.6" x14ac:dyDescent="0.3">
      <c r="A289" s="135">
        <v>30</v>
      </c>
      <c r="B289" s="138" t="s">
        <v>421</v>
      </c>
      <c r="C289" s="144" t="s">
        <v>422</v>
      </c>
      <c r="D289" s="136" t="s">
        <v>11</v>
      </c>
      <c r="E289" s="139">
        <v>1</v>
      </c>
      <c r="F289" s="140" t="s">
        <v>352</v>
      </c>
      <c r="G289" s="139">
        <v>1</v>
      </c>
      <c r="H289" s="140" t="s">
        <v>118</v>
      </c>
    </row>
    <row r="290" spans="1:8" ht="27.6" x14ac:dyDescent="0.3">
      <c r="A290" s="135">
        <v>31</v>
      </c>
      <c r="B290" s="144" t="s">
        <v>423</v>
      </c>
      <c r="C290" s="144" t="s">
        <v>424</v>
      </c>
      <c r="D290" s="136" t="s">
        <v>11</v>
      </c>
      <c r="E290" s="139">
        <v>1</v>
      </c>
      <c r="F290" s="140" t="s">
        <v>352</v>
      </c>
      <c r="G290" s="143">
        <v>1</v>
      </c>
      <c r="H290" s="140" t="s">
        <v>118</v>
      </c>
    </row>
    <row r="291" spans="1:8" ht="27.6" x14ac:dyDescent="0.3">
      <c r="A291" s="135">
        <v>32</v>
      </c>
      <c r="B291" s="144" t="s">
        <v>425</v>
      </c>
      <c r="C291" s="144" t="s">
        <v>426</v>
      </c>
      <c r="D291" s="136" t="s">
        <v>11</v>
      </c>
      <c r="E291" s="139">
        <v>1</v>
      </c>
      <c r="F291" s="140" t="s">
        <v>352</v>
      </c>
      <c r="G291" s="143">
        <v>1</v>
      </c>
      <c r="H291" s="140" t="s">
        <v>118</v>
      </c>
    </row>
    <row r="292" spans="1:8" ht="27.6" x14ac:dyDescent="0.3">
      <c r="A292" s="135">
        <v>33</v>
      </c>
      <c r="B292" s="138" t="s">
        <v>427</v>
      </c>
      <c r="C292" s="144" t="s">
        <v>428</v>
      </c>
      <c r="D292" s="136" t="s">
        <v>11</v>
      </c>
      <c r="E292" s="139">
        <v>1</v>
      </c>
      <c r="F292" s="140" t="s">
        <v>352</v>
      </c>
      <c r="G292" s="143">
        <v>1</v>
      </c>
      <c r="H292" s="140" t="s">
        <v>118</v>
      </c>
    </row>
    <row r="293" spans="1:8" ht="27.6" x14ac:dyDescent="0.3">
      <c r="A293" s="135">
        <v>34</v>
      </c>
      <c r="B293" s="138" t="s">
        <v>429</v>
      </c>
      <c r="C293" s="144" t="s">
        <v>430</v>
      </c>
      <c r="D293" s="134" t="s">
        <v>431</v>
      </c>
      <c r="E293" s="139">
        <v>1</v>
      </c>
      <c r="F293" s="140" t="s">
        <v>405</v>
      </c>
      <c r="G293" s="139">
        <v>2</v>
      </c>
      <c r="H293" s="135" t="s">
        <v>229</v>
      </c>
    </row>
    <row r="294" spans="1:8" ht="27.6" x14ac:dyDescent="0.3">
      <c r="A294" s="135">
        <v>35</v>
      </c>
      <c r="B294" s="138" t="s">
        <v>432</v>
      </c>
      <c r="C294" s="144" t="s">
        <v>433</v>
      </c>
      <c r="D294" s="136" t="s">
        <v>11</v>
      </c>
      <c r="E294" s="139">
        <v>1</v>
      </c>
      <c r="F294" s="140" t="s">
        <v>352</v>
      </c>
      <c r="G294" s="143">
        <v>1</v>
      </c>
      <c r="H294" s="140" t="s">
        <v>118</v>
      </c>
    </row>
    <row r="295" spans="1:8" ht="27.6" x14ac:dyDescent="0.3">
      <c r="A295" s="135">
        <v>36</v>
      </c>
      <c r="B295" s="138" t="s">
        <v>434</v>
      </c>
      <c r="C295" s="144" t="s">
        <v>435</v>
      </c>
      <c r="D295" s="134" t="s">
        <v>436</v>
      </c>
      <c r="E295" s="139">
        <v>1</v>
      </c>
      <c r="F295" s="140" t="s">
        <v>405</v>
      </c>
      <c r="G295" s="136">
        <v>2</v>
      </c>
      <c r="H295" s="140" t="s">
        <v>118</v>
      </c>
    </row>
    <row r="296" spans="1:8" ht="27.6" x14ac:dyDescent="0.3">
      <c r="A296" s="135">
        <v>37</v>
      </c>
      <c r="B296" s="138" t="s">
        <v>437</v>
      </c>
      <c r="C296" s="144" t="s">
        <v>438</v>
      </c>
      <c r="D296" s="134" t="s">
        <v>436</v>
      </c>
      <c r="E296" s="139">
        <v>1</v>
      </c>
      <c r="F296" s="140" t="s">
        <v>405</v>
      </c>
      <c r="G296" s="136">
        <v>2</v>
      </c>
      <c r="H296" s="135" t="s">
        <v>229</v>
      </c>
    </row>
    <row r="297" spans="1:8" ht="27.6" x14ac:dyDescent="0.3">
      <c r="A297" s="135">
        <v>38</v>
      </c>
      <c r="B297" s="138" t="s">
        <v>439</v>
      </c>
      <c r="C297" s="144" t="s">
        <v>440</v>
      </c>
      <c r="D297" s="134" t="s">
        <v>436</v>
      </c>
      <c r="E297" s="139">
        <v>1</v>
      </c>
      <c r="F297" s="140" t="s">
        <v>441</v>
      </c>
      <c r="G297" s="136">
        <v>4</v>
      </c>
      <c r="H297" s="135" t="s">
        <v>229</v>
      </c>
    </row>
    <row r="298" spans="1:8" ht="27.6" x14ac:dyDescent="0.3">
      <c r="A298" s="135">
        <v>39</v>
      </c>
      <c r="B298" s="144" t="s">
        <v>442</v>
      </c>
      <c r="C298" s="144" t="s">
        <v>443</v>
      </c>
      <c r="D298" s="136" t="s">
        <v>11</v>
      </c>
      <c r="E298" s="139">
        <v>1</v>
      </c>
      <c r="F298" s="140" t="s">
        <v>352</v>
      </c>
      <c r="G298" s="139">
        <v>1</v>
      </c>
      <c r="H298" s="140" t="s">
        <v>118</v>
      </c>
    </row>
    <row r="299" spans="1:8" ht="27.6" x14ac:dyDescent="0.3">
      <c r="A299" s="135">
        <v>40</v>
      </c>
      <c r="B299" s="138" t="s">
        <v>444</v>
      </c>
      <c r="C299" s="144" t="s">
        <v>445</v>
      </c>
      <c r="D299" s="136" t="s">
        <v>11</v>
      </c>
      <c r="E299" s="139">
        <v>1</v>
      </c>
      <c r="F299" s="140" t="s">
        <v>405</v>
      </c>
      <c r="G299" s="139">
        <v>2</v>
      </c>
      <c r="H299" s="135" t="s">
        <v>229</v>
      </c>
    </row>
    <row r="300" spans="1:8" ht="27.6" x14ac:dyDescent="0.3">
      <c r="A300" s="135">
        <v>41</v>
      </c>
      <c r="B300" s="138" t="s">
        <v>446</v>
      </c>
      <c r="C300" s="144" t="s">
        <v>447</v>
      </c>
      <c r="D300" s="134" t="s">
        <v>431</v>
      </c>
      <c r="E300" s="139">
        <v>1</v>
      </c>
      <c r="F300" s="140" t="s">
        <v>405</v>
      </c>
      <c r="G300" s="139">
        <v>2</v>
      </c>
      <c r="H300" s="135" t="s">
        <v>229</v>
      </c>
    </row>
    <row r="301" spans="1:8" ht="27.6" x14ac:dyDescent="0.3">
      <c r="A301" s="135">
        <v>42</v>
      </c>
      <c r="B301" s="138" t="s">
        <v>448</v>
      </c>
      <c r="C301" s="144" t="s">
        <v>449</v>
      </c>
      <c r="D301" s="136" t="s">
        <v>11</v>
      </c>
      <c r="E301" s="139">
        <v>1</v>
      </c>
      <c r="F301" s="140" t="s">
        <v>405</v>
      </c>
      <c r="G301" s="139">
        <v>2</v>
      </c>
      <c r="H301" s="135" t="s">
        <v>118</v>
      </c>
    </row>
    <row r="302" spans="1:8" ht="27.6" x14ac:dyDescent="0.3">
      <c r="A302" s="135">
        <v>43</v>
      </c>
      <c r="B302" s="138" t="s">
        <v>450</v>
      </c>
      <c r="C302" s="144" t="s">
        <v>451</v>
      </c>
      <c r="D302" s="136" t="s">
        <v>11</v>
      </c>
      <c r="E302" s="139">
        <v>1</v>
      </c>
      <c r="F302" s="140" t="s">
        <v>352</v>
      </c>
      <c r="G302" s="139">
        <v>1</v>
      </c>
      <c r="H302" s="135" t="s">
        <v>118</v>
      </c>
    </row>
    <row r="303" spans="1:8" ht="27.6" x14ac:dyDescent="0.3">
      <c r="A303" s="135">
        <v>44</v>
      </c>
      <c r="B303" s="138" t="s">
        <v>452</v>
      </c>
      <c r="C303" s="144" t="s">
        <v>453</v>
      </c>
      <c r="D303" s="136" t="s">
        <v>11</v>
      </c>
      <c r="E303" s="139">
        <v>1</v>
      </c>
      <c r="F303" s="140" t="s">
        <v>352</v>
      </c>
      <c r="G303" s="139">
        <v>1</v>
      </c>
      <c r="H303" s="135" t="s">
        <v>118</v>
      </c>
    </row>
    <row r="304" spans="1:8" ht="27.6" x14ac:dyDescent="0.3">
      <c r="A304" s="135">
        <v>45</v>
      </c>
      <c r="B304" s="138" t="s">
        <v>454</v>
      </c>
      <c r="C304" s="144" t="s">
        <v>455</v>
      </c>
      <c r="D304" s="136" t="s">
        <v>11</v>
      </c>
      <c r="E304" s="139">
        <v>1</v>
      </c>
      <c r="F304" s="140" t="s">
        <v>405</v>
      </c>
      <c r="G304" s="139">
        <v>2</v>
      </c>
      <c r="H304" s="135" t="s">
        <v>118</v>
      </c>
    </row>
    <row r="305" spans="1:8" ht="27.6" x14ac:dyDescent="0.3">
      <c r="A305" s="135">
        <v>46</v>
      </c>
      <c r="B305" s="138" t="s">
        <v>456</v>
      </c>
      <c r="C305" s="144" t="s">
        <v>457</v>
      </c>
      <c r="D305" s="136" t="s">
        <v>11</v>
      </c>
      <c r="E305" s="139">
        <v>1</v>
      </c>
      <c r="F305" s="140" t="s">
        <v>405</v>
      </c>
      <c r="G305" s="139">
        <v>2</v>
      </c>
      <c r="H305" s="135" t="s">
        <v>118</v>
      </c>
    </row>
    <row r="306" spans="1:8" ht="27.6" x14ac:dyDescent="0.3">
      <c r="A306" s="135">
        <v>47</v>
      </c>
      <c r="B306" s="138" t="s">
        <v>458</v>
      </c>
      <c r="C306" s="144" t="s">
        <v>459</v>
      </c>
      <c r="D306" s="136" t="s">
        <v>11</v>
      </c>
      <c r="E306" s="139">
        <v>1</v>
      </c>
      <c r="F306" s="140" t="s">
        <v>352</v>
      </c>
      <c r="G306" s="139">
        <v>1</v>
      </c>
      <c r="H306" s="135" t="s">
        <v>118</v>
      </c>
    </row>
    <row r="307" spans="1:8" ht="27.6" x14ac:dyDescent="0.3">
      <c r="A307" s="135">
        <v>48</v>
      </c>
      <c r="B307" s="138" t="s">
        <v>460</v>
      </c>
      <c r="C307" s="144" t="s">
        <v>461</v>
      </c>
      <c r="D307" s="136" t="s">
        <v>11</v>
      </c>
      <c r="E307" s="139">
        <v>1</v>
      </c>
      <c r="F307" s="140" t="s">
        <v>405</v>
      </c>
      <c r="G307" s="139">
        <v>2</v>
      </c>
      <c r="H307" s="135" t="s">
        <v>118</v>
      </c>
    </row>
    <row r="308" spans="1:8" ht="41.4" x14ac:dyDescent="0.3">
      <c r="A308" s="135">
        <v>49</v>
      </c>
      <c r="B308" s="138" t="s">
        <v>462</v>
      </c>
      <c r="C308" s="144" t="s">
        <v>463</v>
      </c>
      <c r="D308" s="136" t="s">
        <v>11</v>
      </c>
      <c r="E308" s="139">
        <v>1</v>
      </c>
      <c r="F308" s="140" t="s">
        <v>405</v>
      </c>
      <c r="G308" s="139">
        <v>2</v>
      </c>
      <c r="H308" s="135" t="s">
        <v>118</v>
      </c>
    </row>
    <row r="309" spans="1:8" ht="27.6" x14ac:dyDescent="0.3">
      <c r="A309" s="135">
        <v>50</v>
      </c>
      <c r="B309" s="138" t="s">
        <v>464</v>
      </c>
      <c r="C309" s="144" t="s">
        <v>465</v>
      </c>
      <c r="D309" s="136" t="s">
        <v>11</v>
      </c>
      <c r="E309" s="139">
        <v>1</v>
      </c>
      <c r="F309" s="140" t="s">
        <v>405</v>
      </c>
      <c r="G309" s="139">
        <v>2</v>
      </c>
      <c r="H309" s="135" t="s">
        <v>118</v>
      </c>
    </row>
    <row r="310" spans="1:8" ht="27.6" x14ac:dyDescent="0.3">
      <c r="A310" s="135">
        <v>51</v>
      </c>
      <c r="B310" s="138" t="s">
        <v>466</v>
      </c>
      <c r="C310" s="144" t="s">
        <v>467</v>
      </c>
      <c r="D310" s="145" t="s">
        <v>431</v>
      </c>
      <c r="E310" s="83">
        <v>1</v>
      </c>
      <c r="F310" s="135" t="s">
        <v>468</v>
      </c>
      <c r="G310" s="83">
        <v>4</v>
      </c>
      <c r="H310" s="132" t="s">
        <v>118</v>
      </c>
    </row>
    <row r="311" spans="1:8" ht="27.6" x14ac:dyDescent="0.3">
      <c r="A311" s="135">
        <v>52</v>
      </c>
      <c r="B311" s="138" t="s">
        <v>469</v>
      </c>
      <c r="C311" s="144" t="s">
        <v>470</v>
      </c>
      <c r="D311" s="136" t="s">
        <v>11</v>
      </c>
      <c r="E311" s="139">
        <v>1</v>
      </c>
      <c r="F311" s="140" t="s">
        <v>352</v>
      </c>
      <c r="G311" s="143">
        <v>1</v>
      </c>
      <c r="H311" s="132" t="s">
        <v>118</v>
      </c>
    </row>
    <row r="312" spans="1:8" ht="27.6" x14ac:dyDescent="0.3">
      <c r="A312" s="135">
        <v>53</v>
      </c>
      <c r="B312" s="138" t="s">
        <v>471</v>
      </c>
      <c r="C312" s="144" t="s">
        <v>472</v>
      </c>
      <c r="D312" s="136" t="s">
        <v>11</v>
      </c>
      <c r="E312" s="139">
        <v>1</v>
      </c>
      <c r="F312" s="140" t="s">
        <v>352</v>
      </c>
      <c r="G312" s="143">
        <v>1</v>
      </c>
      <c r="H312" s="132" t="s">
        <v>118</v>
      </c>
    </row>
    <row r="313" spans="1:8" ht="27.6" x14ac:dyDescent="0.3">
      <c r="A313" s="135">
        <v>54</v>
      </c>
      <c r="B313" s="138" t="s">
        <v>473</v>
      </c>
      <c r="C313" s="144" t="s">
        <v>474</v>
      </c>
      <c r="D313" s="134" t="s">
        <v>431</v>
      </c>
      <c r="E313" s="139">
        <v>1</v>
      </c>
      <c r="F313" s="140" t="s">
        <v>352</v>
      </c>
      <c r="G313" s="143">
        <v>1</v>
      </c>
      <c r="H313" s="135" t="s">
        <v>229</v>
      </c>
    </row>
    <row r="314" spans="1:8" ht="21" x14ac:dyDescent="0.3">
      <c r="A314" s="369" t="s">
        <v>15</v>
      </c>
      <c r="B314" s="370"/>
      <c r="C314" s="370"/>
      <c r="D314" s="370"/>
      <c r="E314" s="370"/>
      <c r="F314" s="370"/>
      <c r="G314" s="370"/>
      <c r="H314" s="371"/>
    </row>
    <row r="315" spans="1:8" x14ac:dyDescent="0.3">
      <c r="A315" s="372" t="s">
        <v>13</v>
      </c>
      <c r="B315" s="373"/>
      <c r="C315" s="373"/>
      <c r="D315" s="373"/>
      <c r="E315" s="373"/>
      <c r="F315" s="373"/>
      <c r="G315" s="373"/>
      <c r="H315" s="374"/>
    </row>
    <row r="316" spans="1:8" x14ac:dyDescent="0.3">
      <c r="A316" s="364" t="s">
        <v>475</v>
      </c>
      <c r="B316" s="305"/>
      <c r="C316" s="305"/>
      <c r="D316" s="305"/>
      <c r="E316" s="305"/>
      <c r="F316" s="305"/>
      <c r="G316" s="305"/>
      <c r="H316" s="365"/>
    </row>
    <row r="317" spans="1:8" x14ac:dyDescent="0.3">
      <c r="A317" s="364" t="s">
        <v>476</v>
      </c>
      <c r="B317" s="305"/>
      <c r="C317" s="305"/>
      <c r="D317" s="305"/>
      <c r="E317" s="305"/>
      <c r="F317" s="305"/>
      <c r="G317" s="305"/>
      <c r="H317" s="365"/>
    </row>
    <row r="318" spans="1:8" x14ac:dyDescent="0.3">
      <c r="A318" s="364" t="s">
        <v>477</v>
      </c>
      <c r="B318" s="305"/>
      <c r="C318" s="305"/>
      <c r="D318" s="305"/>
      <c r="E318" s="305"/>
      <c r="F318" s="305"/>
      <c r="G318" s="305"/>
      <c r="H318" s="365"/>
    </row>
    <row r="319" spans="1:8" x14ac:dyDescent="0.3">
      <c r="A319" s="364" t="s">
        <v>336</v>
      </c>
      <c r="B319" s="305"/>
      <c r="C319" s="305"/>
      <c r="D319" s="305"/>
      <c r="E319" s="305"/>
      <c r="F319" s="305"/>
      <c r="G319" s="305"/>
      <c r="H319" s="365"/>
    </row>
    <row r="320" spans="1:8" x14ac:dyDescent="0.3">
      <c r="A320" s="364" t="s">
        <v>478</v>
      </c>
      <c r="B320" s="305"/>
      <c r="C320" s="305"/>
      <c r="D320" s="305"/>
      <c r="E320" s="305"/>
      <c r="F320" s="305"/>
      <c r="G320" s="305"/>
      <c r="H320" s="365"/>
    </row>
    <row r="321" spans="1:8" x14ac:dyDescent="0.3">
      <c r="A321" s="364" t="s">
        <v>479</v>
      </c>
      <c r="B321" s="305"/>
      <c r="C321" s="305"/>
      <c r="D321" s="305"/>
      <c r="E321" s="305"/>
      <c r="F321" s="305"/>
      <c r="G321" s="305"/>
      <c r="H321" s="365"/>
    </row>
    <row r="322" spans="1:8" x14ac:dyDescent="0.3">
      <c r="A322" s="364" t="s">
        <v>359</v>
      </c>
      <c r="B322" s="305"/>
      <c r="C322" s="305"/>
      <c r="D322" s="305"/>
      <c r="E322" s="305"/>
      <c r="F322" s="305"/>
      <c r="G322" s="305"/>
      <c r="H322" s="365"/>
    </row>
    <row r="323" spans="1:8" x14ac:dyDescent="0.3">
      <c r="A323" s="366" t="s">
        <v>480</v>
      </c>
      <c r="B323" s="367"/>
      <c r="C323" s="367"/>
      <c r="D323" s="367"/>
      <c r="E323" s="367"/>
      <c r="F323" s="367"/>
      <c r="G323" s="367"/>
      <c r="H323" s="368"/>
    </row>
    <row r="324" spans="1:8" ht="27.6" x14ac:dyDescent="0.3">
      <c r="A324" s="79" t="s">
        <v>0</v>
      </c>
      <c r="B324" s="79" t="s">
        <v>1</v>
      </c>
      <c r="C324" s="177" t="s">
        <v>10</v>
      </c>
      <c r="D324" s="79" t="s">
        <v>2</v>
      </c>
      <c r="E324" s="79">
        <v>11</v>
      </c>
      <c r="F324" s="79" t="s">
        <v>3</v>
      </c>
      <c r="G324" s="79" t="s">
        <v>8</v>
      </c>
      <c r="H324" s="79" t="s">
        <v>114</v>
      </c>
    </row>
    <row r="325" spans="1:8" x14ac:dyDescent="0.3">
      <c r="A325" s="142">
        <v>1</v>
      </c>
      <c r="B325" s="130" t="s">
        <v>481</v>
      </c>
      <c r="C325" s="144" t="s">
        <v>482</v>
      </c>
      <c r="D325" s="136" t="s">
        <v>7</v>
      </c>
      <c r="E325" s="136">
        <v>1</v>
      </c>
      <c r="F325" s="136" t="s">
        <v>6</v>
      </c>
      <c r="G325" s="136">
        <f>E325</f>
        <v>1</v>
      </c>
      <c r="H325" s="136" t="s">
        <v>229</v>
      </c>
    </row>
    <row r="326" spans="1:8" x14ac:dyDescent="0.3">
      <c r="A326" s="142">
        <v>2</v>
      </c>
      <c r="B326" s="130" t="s">
        <v>483</v>
      </c>
      <c r="C326" s="144" t="s">
        <v>484</v>
      </c>
      <c r="D326" s="136" t="s">
        <v>7</v>
      </c>
      <c r="E326" s="136">
        <v>1</v>
      </c>
      <c r="F326" s="136" t="s">
        <v>6</v>
      </c>
      <c r="G326" s="136">
        <v>1</v>
      </c>
      <c r="H326" s="136" t="s">
        <v>229</v>
      </c>
    </row>
    <row r="327" spans="1:8" x14ac:dyDescent="0.3">
      <c r="A327" s="142">
        <v>3</v>
      </c>
      <c r="B327" s="130" t="s">
        <v>485</v>
      </c>
      <c r="C327" s="144" t="s">
        <v>486</v>
      </c>
      <c r="D327" s="136" t="s">
        <v>7</v>
      </c>
      <c r="E327" s="140">
        <v>1</v>
      </c>
      <c r="F327" s="140" t="s">
        <v>6</v>
      </c>
      <c r="G327" s="136">
        <f>E327</f>
        <v>1</v>
      </c>
      <c r="H327" s="136" t="s">
        <v>229</v>
      </c>
    </row>
    <row r="328" spans="1:8" ht="27.6" x14ac:dyDescent="0.3">
      <c r="A328" s="142">
        <v>4</v>
      </c>
      <c r="B328" s="130" t="s">
        <v>487</v>
      </c>
      <c r="C328" s="144" t="s">
        <v>488</v>
      </c>
      <c r="D328" s="146" t="s">
        <v>411</v>
      </c>
      <c r="E328" s="140">
        <v>1</v>
      </c>
      <c r="F328" s="140" t="s">
        <v>6</v>
      </c>
      <c r="G328" s="136">
        <f>E328</f>
        <v>1</v>
      </c>
      <c r="H328" s="136" t="s">
        <v>118</v>
      </c>
    </row>
    <row r="329" spans="1:8" ht="27.6" x14ac:dyDescent="0.3">
      <c r="A329" s="142">
        <v>5</v>
      </c>
      <c r="B329" s="147" t="s">
        <v>489</v>
      </c>
      <c r="C329" s="144" t="s">
        <v>490</v>
      </c>
      <c r="D329" s="146" t="s">
        <v>411</v>
      </c>
      <c r="E329" s="148">
        <v>1</v>
      </c>
      <c r="F329" s="148" t="s">
        <v>6</v>
      </c>
      <c r="G329" s="136">
        <f>E329</f>
        <v>1</v>
      </c>
      <c r="H329" s="136" t="s">
        <v>118</v>
      </c>
    </row>
    <row r="330" spans="1:8" ht="27.6" x14ac:dyDescent="0.3">
      <c r="A330" s="142">
        <v>6</v>
      </c>
      <c r="B330" s="130" t="s">
        <v>28</v>
      </c>
      <c r="C330" s="144" t="s">
        <v>491</v>
      </c>
      <c r="D330" s="146" t="s">
        <v>411</v>
      </c>
      <c r="E330" s="136">
        <f>E326</f>
        <v>1</v>
      </c>
      <c r="F330" s="136" t="str">
        <f>F326</f>
        <v>шт</v>
      </c>
      <c r="G330" s="136">
        <f>G326</f>
        <v>1</v>
      </c>
      <c r="H330" s="136" t="s">
        <v>118</v>
      </c>
    </row>
    <row r="331" spans="1:8" ht="21" x14ac:dyDescent="0.3">
      <c r="A331" s="369" t="s">
        <v>14</v>
      </c>
      <c r="B331" s="370"/>
      <c r="C331" s="370"/>
      <c r="D331" s="370"/>
      <c r="E331" s="370"/>
      <c r="F331" s="370"/>
      <c r="G331" s="370"/>
      <c r="H331" s="371"/>
    </row>
    <row r="332" spans="1:8" ht="27.6" x14ac:dyDescent="0.3">
      <c r="A332" s="71" t="s">
        <v>0</v>
      </c>
      <c r="B332" s="71" t="s">
        <v>1</v>
      </c>
      <c r="C332" s="5" t="s">
        <v>10</v>
      </c>
      <c r="D332" s="71" t="s">
        <v>2</v>
      </c>
      <c r="E332" s="71" t="s">
        <v>4</v>
      </c>
      <c r="F332" s="71" t="s">
        <v>3</v>
      </c>
      <c r="G332" s="71" t="s">
        <v>8</v>
      </c>
      <c r="H332" s="71" t="s">
        <v>114</v>
      </c>
    </row>
    <row r="333" spans="1:8" x14ac:dyDescent="0.3">
      <c r="A333" s="149">
        <v>1</v>
      </c>
      <c r="B333" s="149" t="s">
        <v>20</v>
      </c>
      <c r="C333" s="199" t="s">
        <v>492</v>
      </c>
      <c r="D333" s="150" t="s">
        <v>9</v>
      </c>
      <c r="E333" s="150">
        <v>1</v>
      </c>
      <c r="F333" s="150" t="s">
        <v>6</v>
      </c>
      <c r="G333" s="150">
        <f>E333</f>
        <v>1</v>
      </c>
      <c r="H333" s="150" t="s">
        <v>229</v>
      </c>
    </row>
    <row r="334" spans="1:8" x14ac:dyDescent="0.3">
      <c r="A334" s="138">
        <v>2</v>
      </c>
      <c r="B334" s="138" t="s">
        <v>21</v>
      </c>
      <c r="C334" s="199" t="s">
        <v>493</v>
      </c>
      <c r="D334" s="136" t="s">
        <v>9</v>
      </c>
      <c r="E334" s="136">
        <v>1</v>
      </c>
      <c r="F334" s="150" t="s">
        <v>6</v>
      </c>
      <c r="G334" s="136">
        <f>E334</f>
        <v>1</v>
      </c>
      <c r="H334" s="136" t="s">
        <v>229</v>
      </c>
    </row>
    <row r="335" spans="1:8" x14ac:dyDescent="0.3">
      <c r="A335" s="149">
        <v>3</v>
      </c>
      <c r="B335" s="138" t="s">
        <v>494</v>
      </c>
      <c r="C335" s="199" t="s">
        <v>495</v>
      </c>
      <c r="D335" s="136" t="s">
        <v>9</v>
      </c>
      <c r="E335" s="136">
        <v>1</v>
      </c>
      <c r="F335" s="150" t="s">
        <v>6</v>
      </c>
      <c r="G335" s="136">
        <v>1</v>
      </c>
      <c r="H335" s="136" t="s">
        <v>229</v>
      </c>
    </row>
    <row r="336" spans="1:8" x14ac:dyDescent="0.3">
      <c r="A336" s="138">
        <v>4</v>
      </c>
      <c r="B336" s="138" t="s">
        <v>496</v>
      </c>
      <c r="C336" s="199" t="s">
        <v>497</v>
      </c>
      <c r="D336" s="136" t="s">
        <v>9</v>
      </c>
      <c r="E336" s="136">
        <v>1</v>
      </c>
      <c r="F336" s="150" t="s">
        <v>6</v>
      </c>
      <c r="G336" s="136">
        <v>1</v>
      </c>
      <c r="H336" s="136" t="s">
        <v>229</v>
      </c>
    </row>
    <row r="337" spans="1:8" x14ac:dyDescent="0.3">
      <c r="A337" s="149">
        <v>5</v>
      </c>
      <c r="B337" s="138" t="s">
        <v>498</v>
      </c>
      <c r="C337" s="199" t="s">
        <v>499</v>
      </c>
      <c r="D337" s="136" t="s">
        <v>9</v>
      </c>
      <c r="E337" s="136">
        <v>1</v>
      </c>
      <c r="F337" s="150" t="s">
        <v>6</v>
      </c>
      <c r="G337" s="136">
        <v>1</v>
      </c>
      <c r="H337" s="136" t="s">
        <v>229</v>
      </c>
    </row>
    <row r="338" spans="1:8" ht="41.4" x14ac:dyDescent="0.3">
      <c r="A338" s="138">
        <v>6</v>
      </c>
      <c r="B338" s="138" t="s">
        <v>500</v>
      </c>
      <c r="C338" s="199" t="s">
        <v>501</v>
      </c>
      <c r="D338" s="136" t="s">
        <v>9</v>
      </c>
      <c r="E338" s="136">
        <v>1</v>
      </c>
      <c r="F338" s="150" t="s">
        <v>6</v>
      </c>
      <c r="G338" s="136">
        <v>1</v>
      </c>
      <c r="H338" s="136" t="s">
        <v>229</v>
      </c>
    </row>
    <row r="339" spans="1:8" ht="21.6" thickBot="1" x14ac:dyDescent="0.35">
      <c r="A339" s="307" t="s">
        <v>502</v>
      </c>
      <c r="B339" s="307"/>
      <c r="C339" s="307"/>
      <c r="D339" s="307"/>
      <c r="E339" s="307"/>
      <c r="F339" s="307"/>
      <c r="G339" s="307"/>
      <c r="H339" s="307"/>
    </row>
    <row r="340" spans="1:8" x14ac:dyDescent="0.3">
      <c r="A340" s="308" t="s">
        <v>99</v>
      </c>
      <c r="B340" s="309"/>
      <c r="C340" s="309"/>
      <c r="D340" s="309"/>
      <c r="E340" s="309"/>
      <c r="F340" s="309"/>
      <c r="G340" s="309"/>
      <c r="H340" s="309"/>
    </row>
    <row r="341" spans="1:8" x14ac:dyDescent="0.3">
      <c r="A341" s="375" t="s">
        <v>503</v>
      </c>
      <c r="B341" s="312"/>
      <c r="C341" s="312"/>
      <c r="D341" s="312"/>
      <c r="E341" s="312"/>
      <c r="F341" s="312"/>
      <c r="G341" s="312"/>
      <c r="H341" s="312"/>
    </row>
    <row r="342" spans="1:8" x14ac:dyDescent="0.3">
      <c r="A342" s="323" t="s">
        <v>504</v>
      </c>
      <c r="B342" s="312"/>
      <c r="C342" s="312"/>
      <c r="D342" s="312"/>
      <c r="E342" s="312"/>
      <c r="F342" s="312"/>
      <c r="G342" s="312"/>
      <c r="H342" s="312"/>
    </row>
    <row r="343" spans="1:8" x14ac:dyDescent="0.3">
      <c r="A343" s="314" t="s">
        <v>505</v>
      </c>
      <c r="B343" s="312"/>
      <c r="C343" s="312"/>
      <c r="D343" s="312"/>
      <c r="E343" s="312"/>
      <c r="F343" s="312"/>
      <c r="G343" s="312"/>
      <c r="H343" s="312"/>
    </row>
    <row r="344" spans="1:8" ht="21" x14ac:dyDescent="0.3">
      <c r="A344" s="377" t="s">
        <v>506</v>
      </c>
      <c r="B344" s="377"/>
      <c r="C344" s="377"/>
      <c r="D344" s="377"/>
      <c r="E344" s="377"/>
      <c r="F344" s="377"/>
      <c r="G344" s="377"/>
      <c r="H344" s="377"/>
    </row>
    <row r="345" spans="1:8" ht="21" x14ac:dyDescent="0.3">
      <c r="A345" s="295" t="s">
        <v>104</v>
      </c>
      <c r="B345" s="296"/>
      <c r="C345" s="297" t="s">
        <v>507</v>
      </c>
      <c r="D345" s="327"/>
      <c r="E345" s="327"/>
      <c r="F345" s="327"/>
      <c r="G345" s="327"/>
      <c r="H345" s="327"/>
    </row>
    <row r="346" spans="1:8" ht="21.6" thickBot="1" x14ac:dyDescent="0.35">
      <c r="A346" s="299" t="s">
        <v>12</v>
      </c>
      <c r="B346" s="300"/>
      <c r="C346" s="300"/>
      <c r="D346" s="300"/>
      <c r="E346" s="300"/>
      <c r="F346" s="300"/>
      <c r="G346" s="300"/>
      <c r="H346" s="300"/>
    </row>
    <row r="347" spans="1:8" x14ac:dyDescent="0.3">
      <c r="A347" s="378" t="s">
        <v>13</v>
      </c>
      <c r="B347" s="379"/>
      <c r="C347" s="379"/>
      <c r="D347" s="379"/>
      <c r="E347" s="379"/>
      <c r="F347" s="379"/>
      <c r="G347" s="379"/>
      <c r="H347" s="379"/>
    </row>
    <row r="348" spans="1:8" x14ac:dyDescent="0.3">
      <c r="A348" s="376" t="s">
        <v>508</v>
      </c>
      <c r="B348" s="376"/>
      <c r="C348" s="376"/>
      <c r="D348" s="376"/>
      <c r="E348" s="376"/>
      <c r="F348" s="376"/>
      <c r="G348" s="376"/>
      <c r="H348" s="376"/>
    </row>
    <row r="349" spans="1:8" x14ac:dyDescent="0.3">
      <c r="A349" s="376" t="s">
        <v>476</v>
      </c>
      <c r="B349" s="376"/>
      <c r="C349" s="376"/>
      <c r="D349" s="376"/>
      <c r="E349" s="376"/>
      <c r="F349" s="376"/>
      <c r="G349" s="376"/>
      <c r="H349" s="376"/>
    </row>
    <row r="350" spans="1:8" x14ac:dyDescent="0.3">
      <c r="A350" s="376" t="s">
        <v>509</v>
      </c>
      <c r="B350" s="376"/>
      <c r="C350" s="376"/>
      <c r="D350" s="376"/>
      <c r="E350" s="376"/>
      <c r="F350" s="376"/>
      <c r="G350" s="376"/>
      <c r="H350" s="376"/>
    </row>
    <row r="351" spans="1:8" x14ac:dyDescent="0.3">
      <c r="A351" s="376" t="s">
        <v>510</v>
      </c>
      <c r="B351" s="376"/>
      <c r="C351" s="376"/>
      <c r="D351" s="376"/>
      <c r="E351" s="376"/>
      <c r="F351" s="376"/>
      <c r="G351" s="376"/>
      <c r="H351" s="376"/>
    </row>
    <row r="352" spans="1:8" x14ac:dyDescent="0.3">
      <c r="A352" s="376" t="s">
        <v>511</v>
      </c>
      <c r="B352" s="376"/>
      <c r="C352" s="376"/>
      <c r="D352" s="376"/>
      <c r="E352" s="376"/>
      <c r="F352" s="376"/>
      <c r="G352" s="376"/>
      <c r="H352" s="376"/>
    </row>
    <row r="353" spans="1:8" x14ac:dyDescent="0.3">
      <c r="A353" s="376" t="s">
        <v>512</v>
      </c>
      <c r="B353" s="376"/>
      <c r="C353" s="376"/>
      <c r="D353" s="376"/>
      <c r="E353" s="376"/>
      <c r="F353" s="376"/>
      <c r="G353" s="376"/>
      <c r="H353" s="376"/>
    </row>
    <row r="354" spans="1:8" x14ac:dyDescent="0.3">
      <c r="A354" s="376" t="s">
        <v>359</v>
      </c>
      <c r="B354" s="376"/>
      <c r="C354" s="376"/>
      <c r="D354" s="376"/>
      <c r="E354" s="376"/>
      <c r="F354" s="376"/>
      <c r="G354" s="376"/>
      <c r="H354" s="376"/>
    </row>
    <row r="355" spans="1:8" x14ac:dyDescent="0.3">
      <c r="A355" s="376" t="s">
        <v>513</v>
      </c>
      <c r="B355" s="376"/>
      <c r="C355" s="376"/>
      <c r="D355" s="376"/>
      <c r="E355" s="376"/>
      <c r="F355" s="376"/>
      <c r="G355" s="376"/>
      <c r="H355" s="376"/>
    </row>
    <row r="356" spans="1:8" ht="26.4" x14ac:dyDescent="0.3">
      <c r="A356" s="151" t="s">
        <v>0</v>
      </c>
      <c r="B356" s="151" t="s">
        <v>1</v>
      </c>
      <c r="C356" s="153" t="s">
        <v>10</v>
      </c>
      <c r="D356" s="151" t="s">
        <v>2</v>
      </c>
      <c r="E356" s="151" t="s">
        <v>4</v>
      </c>
      <c r="F356" s="151" t="s">
        <v>3</v>
      </c>
      <c r="G356" s="151" t="s">
        <v>8</v>
      </c>
      <c r="H356" s="151" t="s">
        <v>114</v>
      </c>
    </row>
    <row r="357" spans="1:8" x14ac:dyDescent="0.3">
      <c r="A357" s="152">
        <v>1</v>
      </c>
      <c r="B357" s="153" t="s">
        <v>514</v>
      </c>
      <c r="C357" s="202" t="s">
        <v>515</v>
      </c>
      <c r="D357" s="154" t="s">
        <v>7</v>
      </c>
      <c r="E357" s="154">
        <v>1</v>
      </c>
      <c r="F357" s="155" t="s">
        <v>170</v>
      </c>
      <c r="G357" s="154">
        <v>1</v>
      </c>
      <c r="H357" s="152" t="s">
        <v>118</v>
      </c>
    </row>
    <row r="358" spans="1:8" x14ac:dyDescent="0.3">
      <c r="A358" s="152">
        <v>2</v>
      </c>
      <c r="B358" s="156" t="s">
        <v>516</v>
      </c>
      <c r="C358" s="153" t="s">
        <v>517</v>
      </c>
      <c r="D358" s="157" t="s">
        <v>11</v>
      </c>
      <c r="E358" s="158">
        <v>1</v>
      </c>
      <c r="F358" s="155" t="s">
        <v>170</v>
      </c>
      <c r="G358" s="158">
        <v>1</v>
      </c>
      <c r="H358" s="159" t="s">
        <v>118</v>
      </c>
    </row>
    <row r="359" spans="1:8" x14ac:dyDescent="0.3">
      <c r="A359" s="152">
        <v>3</v>
      </c>
      <c r="B359" s="156" t="s">
        <v>518</v>
      </c>
      <c r="C359" s="202" t="s">
        <v>519</v>
      </c>
      <c r="D359" s="157" t="s">
        <v>11</v>
      </c>
      <c r="E359" s="158">
        <v>2</v>
      </c>
      <c r="F359" s="155" t="s">
        <v>170</v>
      </c>
      <c r="G359" s="158">
        <v>2</v>
      </c>
      <c r="H359" s="159" t="s">
        <v>118</v>
      </c>
    </row>
    <row r="360" spans="1:8" x14ac:dyDescent="0.3">
      <c r="A360" s="152">
        <v>4</v>
      </c>
      <c r="B360" s="156" t="s">
        <v>520</v>
      </c>
      <c r="C360" s="203" t="s">
        <v>521</v>
      </c>
      <c r="D360" s="157" t="s">
        <v>11</v>
      </c>
      <c r="E360" s="158">
        <v>2</v>
      </c>
      <c r="F360" s="155" t="s">
        <v>170</v>
      </c>
      <c r="G360" s="158">
        <v>2</v>
      </c>
      <c r="H360" s="159" t="s">
        <v>118</v>
      </c>
    </row>
    <row r="361" spans="1:8" x14ac:dyDescent="0.3">
      <c r="A361" s="152">
        <v>5</v>
      </c>
      <c r="B361" s="156" t="s">
        <v>522</v>
      </c>
      <c r="C361" s="157" t="s">
        <v>523</v>
      </c>
      <c r="D361" s="157" t="s">
        <v>11</v>
      </c>
      <c r="E361" s="158">
        <v>2</v>
      </c>
      <c r="F361" s="155" t="s">
        <v>170</v>
      </c>
      <c r="G361" s="158">
        <v>2</v>
      </c>
      <c r="H361" s="159" t="s">
        <v>118</v>
      </c>
    </row>
    <row r="362" spans="1:8" x14ac:dyDescent="0.3">
      <c r="A362" s="152">
        <v>6</v>
      </c>
      <c r="B362" s="156" t="s">
        <v>524</v>
      </c>
      <c r="C362" s="159" t="s">
        <v>525</v>
      </c>
      <c r="D362" s="157" t="s">
        <v>11</v>
      </c>
      <c r="E362" s="158">
        <v>2</v>
      </c>
      <c r="F362" s="155" t="s">
        <v>170</v>
      </c>
      <c r="G362" s="158">
        <v>2</v>
      </c>
      <c r="H362" s="159" t="s">
        <v>118</v>
      </c>
    </row>
    <row r="363" spans="1:8" x14ac:dyDescent="0.3">
      <c r="A363" s="152">
        <v>7</v>
      </c>
      <c r="B363" s="156" t="s">
        <v>526</v>
      </c>
      <c r="C363" s="202" t="s">
        <v>527</v>
      </c>
      <c r="D363" s="157" t="s">
        <v>11</v>
      </c>
      <c r="E363" s="158">
        <v>2</v>
      </c>
      <c r="F363" s="155" t="s">
        <v>170</v>
      </c>
      <c r="G363" s="158">
        <v>2</v>
      </c>
      <c r="H363" s="159" t="s">
        <v>118</v>
      </c>
    </row>
    <row r="364" spans="1:8" x14ac:dyDescent="0.3">
      <c r="A364" s="152">
        <v>8</v>
      </c>
      <c r="B364" s="156" t="s">
        <v>528</v>
      </c>
      <c r="C364" s="202" t="s">
        <v>529</v>
      </c>
      <c r="D364" s="157" t="s">
        <v>11</v>
      </c>
      <c r="E364" s="158">
        <v>2</v>
      </c>
      <c r="F364" s="155" t="s">
        <v>170</v>
      </c>
      <c r="G364" s="158">
        <v>2</v>
      </c>
      <c r="H364" s="159" t="s">
        <v>118</v>
      </c>
    </row>
    <row r="365" spans="1:8" x14ac:dyDescent="0.3">
      <c r="A365" s="152">
        <v>9</v>
      </c>
      <c r="B365" s="156" t="s">
        <v>530</v>
      </c>
      <c r="C365" s="204" t="s">
        <v>531</v>
      </c>
      <c r="D365" s="157" t="s">
        <v>11</v>
      </c>
      <c r="E365" s="158">
        <v>4</v>
      </c>
      <c r="F365" s="155" t="s">
        <v>170</v>
      </c>
      <c r="G365" s="158">
        <v>4</v>
      </c>
      <c r="H365" s="159" t="s">
        <v>118</v>
      </c>
    </row>
    <row r="366" spans="1:8" x14ac:dyDescent="0.3">
      <c r="A366" s="152">
        <v>10</v>
      </c>
      <c r="B366" s="156" t="s">
        <v>215</v>
      </c>
      <c r="C366" s="204" t="s">
        <v>532</v>
      </c>
      <c r="D366" s="157" t="s">
        <v>11</v>
      </c>
      <c r="E366" s="158">
        <v>3</v>
      </c>
      <c r="F366" s="155" t="s">
        <v>170</v>
      </c>
      <c r="G366" s="158">
        <v>3</v>
      </c>
      <c r="H366" s="159" t="s">
        <v>118</v>
      </c>
    </row>
    <row r="367" spans="1:8" x14ac:dyDescent="0.3">
      <c r="A367" s="152">
        <v>11</v>
      </c>
      <c r="B367" s="156" t="s">
        <v>533</v>
      </c>
      <c r="C367" s="202" t="s">
        <v>534</v>
      </c>
      <c r="D367" s="157" t="s">
        <v>11</v>
      </c>
      <c r="E367" s="158">
        <v>2</v>
      </c>
      <c r="F367" s="155" t="s">
        <v>170</v>
      </c>
      <c r="G367" s="158">
        <v>2</v>
      </c>
      <c r="H367" s="159" t="s">
        <v>118</v>
      </c>
    </row>
    <row r="368" spans="1:8" x14ac:dyDescent="0.3">
      <c r="A368" s="152">
        <v>12</v>
      </c>
      <c r="B368" s="156" t="s">
        <v>535</v>
      </c>
      <c r="C368" s="202" t="s">
        <v>536</v>
      </c>
      <c r="D368" s="157" t="s">
        <v>11</v>
      </c>
      <c r="E368" s="158">
        <v>1</v>
      </c>
      <c r="F368" s="155" t="s">
        <v>170</v>
      </c>
      <c r="G368" s="158">
        <v>1</v>
      </c>
      <c r="H368" s="159" t="s">
        <v>118</v>
      </c>
    </row>
    <row r="369" spans="1:8" x14ac:dyDescent="0.3">
      <c r="A369" s="152">
        <v>13</v>
      </c>
      <c r="B369" s="156" t="s">
        <v>537</v>
      </c>
      <c r="C369" s="202" t="s">
        <v>538</v>
      </c>
      <c r="D369" s="157" t="s">
        <v>11</v>
      </c>
      <c r="E369" s="158">
        <v>1</v>
      </c>
      <c r="F369" s="155" t="s">
        <v>170</v>
      </c>
      <c r="G369" s="158">
        <v>1</v>
      </c>
      <c r="H369" s="159" t="s">
        <v>118</v>
      </c>
    </row>
    <row r="370" spans="1:8" x14ac:dyDescent="0.3">
      <c r="A370" s="152">
        <v>14</v>
      </c>
      <c r="B370" s="156" t="s">
        <v>539</v>
      </c>
      <c r="C370" s="202" t="s">
        <v>540</v>
      </c>
      <c r="D370" s="157" t="s">
        <v>11</v>
      </c>
      <c r="E370" s="158">
        <v>2</v>
      </c>
      <c r="F370" s="155" t="s">
        <v>170</v>
      </c>
      <c r="G370" s="158">
        <v>2</v>
      </c>
      <c r="H370" s="159" t="s">
        <v>118</v>
      </c>
    </row>
    <row r="371" spans="1:8" x14ac:dyDescent="0.3">
      <c r="A371" s="152">
        <v>15</v>
      </c>
      <c r="B371" s="156" t="s">
        <v>541</v>
      </c>
      <c r="C371" s="202" t="s">
        <v>542</v>
      </c>
      <c r="D371" s="157" t="s">
        <v>11</v>
      </c>
      <c r="E371" s="158">
        <v>2</v>
      </c>
      <c r="F371" s="155" t="s">
        <v>170</v>
      </c>
      <c r="G371" s="158">
        <v>2</v>
      </c>
      <c r="H371" s="159" t="s">
        <v>118</v>
      </c>
    </row>
    <row r="372" spans="1:8" x14ac:dyDescent="0.3">
      <c r="A372" s="152">
        <v>16</v>
      </c>
      <c r="B372" s="156" t="s">
        <v>543</v>
      </c>
      <c r="C372" s="202" t="s">
        <v>544</v>
      </c>
      <c r="D372" s="157" t="s">
        <v>11</v>
      </c>
      <c r="E372" s="158">
        <v>2</v>
      </c>
      <c r="F372" s="155" t="s">
        <v>170</v>
      </c>
      <c r="G372" s="158">
        <v>2</v>
      </c>
      <c r="H372" s="159" t="s">
        <v>118</v>
      </c>
    </row>
    <row r="373" spans="1:8" x14ac:dyDescent="0.3">
      <c r="A373" s="152">
        <v>17</v>
      </c>
      <c r="B373" s="156" t="s">
        <v>545</v>
      </c>
      <c r="C373" s="205" t="s">
        <v>546</v>
      </c>
      <c r="D373" s="157" t="s">
        <v>11</v>
      </c>
      <c r="E373" s="158">
        <v>2</v>
      </c>
      <c r="F373" s="155" t="s">
        <v>170</v>
      </c>
      <c r="G373" s="158">
        <v>2</v>
      </c>
      <c r="H373" s="159" t="s">
        <v>118</v>
      </c>
    </row>
    <row r="374" spans="1:8" ht="21.6" thickBot="1" x14ac:dyDescent="0.35">
      <c r="A374" s="299" t="s">
        <v>15</v>
      </c>
      <c r="B374" s="300"/>
      <c r="C374" s="300"/>
      <c r="D374" s="300"/>
      <c r="E374" s="300"/>
      <c r="F374" s="300"/>
      <c r="G374" s="300"/>
      <c r="H374" s="300"/>
    </row>
    <row r="375" spans="1:8" x14ac:dyDescent="0.3">
      <c r="A375" s="382" t="s">
        <v>13</v>
      </c>
      <c r="B375" s="383"/>
      <c r="C375" s="383"/>
      <c r="D375" s="383"/>
      <c r="E375" s="383"/>
      <c r="F375" s="383"/>
      <c r="G375" s="383"/>
      <c r="H375" s="383"/>
    </row>
    <row r="376" spans="1:8" x14ac:dyDescent="0.3">
      <c r="A376" s="376" t="s">
        <v>547</v>
      </c>
      <c r="B376" s="376"/>
      <c r="C376" s="376"/>
      <c r="D376" s="376"/>
      <c r="E376" s="376"/>
      <c r="F376" s="376"/>
      <c r="G376" s="376"/>
      <c r="H376" s="376"/>
    </row>
    <row r="377" spans="1:8" x14ac:dyDescent="0.3">
      <c r="A377" s="376" t="s">
        <v>548</v>
      </c>
      <c r="B377" s="376"/>
      <c r="C377" s="376"/>
      <c r="D377" s="376"/>
      <c r="E377" s="376"/>
      <c r="F377" s="376"/>
      <c r="G377" s="376"/>
      <c r="H377" s="376"/>
    </row>
    <row r="378" spans="1:8" x14ac:dyDescent="0.3">
      <c r="A378" s="376" t="s">
        <v>509</v>
      </c>
      <c r="B378" s="376"/>
      <c r="C378" s="376"/>
      <c r="D378" s="376"/>
      <c r="E378" s="376"/>
      <c r="F378" s="376"/>
      <c r="G378" s="376"/>
      <c r="H378" s="376"/>
    </row>
    <row r="379" spans="1:8" x14ac:dyDescent="0.3">
      <c r="A379" s="376" t="s">
        <v>549</v>
      </c>
      <c r="B379" s="376"/>
      <c r="C379" s="376"/>
      <c r="D379" s="376"/>
      <c r="E379" s="376"/>
      <c r="F379" s="376"/>
      <c r="G379" s="376"/>
      <c r="H379" s="376"/>
    </row>
    <row r="380" spans="1:8" x14ac:dyDescent="0.3">
      <c r="A380" s="376" t="s">
        <v>511</v>
      </c>
      <c r="B380" s="376"/>
      <c r="C380" s="376"/>
      <c r="D380" s="376"/>
      <c r="E380" s="376"/>
      <c r="F380" s="376"/>
      <c r="G380" s="376"/>
      <c r="H380" s="376"/>
    </row>
    <row r="381" spans="1:8" x14ac:dyDescent="0.3">
      <c r="A381" s="331" t="s">
        <v>550</v>
      </c>
      <c r="B381" s="332"/>
      <c r="C381" s="332"/>
      <c r="D381" s="332"/>
      <c r="E381" s="332"/>
      <c r="F381" s="332"/>
      <c r="G381" s="332"/>
      <c r="H381" s="332"/>
    </row>
    <row r="382" spans="1:8" x14ac:dyDescent="0.3">
      <c r="A382" s="376" t="s">
        <v>359</v>
      </c>
      <c r="B382" s="376"/>
      <c r="C382" s="376"/>
      <c r="D382" s="376"/>
      <c r="E382" s="376"/>
      <c r="F382" s="376"/>
      <c r="G382" s="376"/>
      <c r="H382" s="376"/>
    </row>
    <row r="383" spans="1:8" x14ac:dyDescent="0.3">
      <c r="A383" s="376" t="s">
        <v>513</v>
      </c>
      <c r="B383" s="376"/>
      <c r="C383" s="376"/>
      <c r="D383" s="376"/>
      <c r="E383" s="376"/>
      <c r="F383" s="376"/>
      <c r="G383" s="376"/>
      <c r="H383" s="376"/>
    </row>
    <row r="384" spans="1:8" ht="26.4" x14ac:dyDescent="0.3">
      <c r="A384" s="151" t="s">
        <v>0</v>
      </c>
      <c r="B384" s="151" t="s">
        <v>1</v>
      </c>
      <c r="C384" s="153" t="s">
        <v>10</v>
      </c>
      <c r="D384" s="151" t="s">
        <v>2</v>
      </c>
      <c r="E384" s="151" t="s">
        <v>4</v>
      </c>
      <c r="F384" s="151" t="s">
        <v>3</v>
      </c>
      <c r="G384" s="151" t="s">
        <v>8</v>
      </c>
      <c r="H384" s="151" t="s">
        <v>114</v>
      </c>
    </row>
    <row r="385" spans="1:8" x14ac:dyDescent="0.3">
      <c r="A385" s="152">
        <v>1</v>
      </c>
      <c r="B385" s="155" t="s">
        <v>42</v>
      </c>
      <c r="C385" s="202" t="s">
        <v>551</v>
      </c>
      <c r="D385" s="154" t="s">
        <v>7</v>
      </c>
      <c r="E385" s="152">
        <v>1</v>
      </c>
      <c r="F385" s="155" t="s">
        <v>170</v>
      </c>
      <c r="G385" s="154">
        <f>E385</f>
        <v>1</v>
      </c>
      <c r="H385" s="152" t="s">
        <v>118</v>
      </c>
    </row>
    <row r="386" spans="1:8" x14ac:dyDescent="0.3">
      <c r="A386" s="152">
        <v>2</v>
      </c>
      <c r="B386" s="155" t="s">
        <v>552</v>
      </c>
      <c r="C386" s="202" t="s">
        <v>553</v>
      </c>
      <c r="D386" s="154" t="s">
        <v>7</v>
      </c>
      <c r="E386" s="152">
        <v>1</v>
      </c>
      <c r="F386" s="155" t="s">
        <v>170</v>
      </c>
      <c r="G386" s="154">
        <f>E386</f>
        <v>1</v>
      </c>
      <c r="H386" s="152" t="s">
        <v>118</v>
      </c>
    </row>
    <row r="387" spans="1:8" ht="21" x14ac:dyDescent="0.3">
      <c r="A387" s="380" t="s">
        <v>14</v>
      </c>
      <c r="B387" s="381"/>
      <c r="C387" s="381"/>
      <c r="D387" s="381"/>
      <c r="E387" s="381"/>
      <c r="F387" s="381"/>
      <c r="G387" s="381"/>
      <c r="H387" s="381"/>
    </row>
    <row r="388" spans="1:8" ht="26.4" x14ac:dyDescent="0.3">
      <c r="A388" s="151" t="s">
        <v>0</v>
      </c>
      <c r="B388" s="151" t="s">
        <v>1</v>
      </c>
      <c r="C388" s="153" t="s">
        <v>10</v>
      </c>
      <c r="D388" s="151" t="s">
        <v>2</v>
      </c>
      <c r="E388" s="151" t="s">
        <v>4</v>
      </c>
      <c r="F388" s="151" t="s">
        <v>3</v>
      </c>
      <c r="G388" s="151" t="s">
        <v>8</v>
      </c>
      <c r="H388" s="151" t="s">
        <v>114</v>
      </c>
    </row>
    <row r="389" spans="1:8" x14ac:dyDescent="0.3">
      <c r="A389" s="152">
        <v>1</v>
      </c>
      <c r="B389" s="155" t="s">
        <v>20</v>
      </c>
      <c r="C389" s="206" t="s">
        <v>554</v>
      </c>
      <c r="D389" s="153" t="s">
        <v>9</v>
      </c>
      <c r="E389" s="152">
        <v>1</v>
      </c>
      <c r="F389" s="155" t="s">
        <v>170</v>
      </c>
      <c r="G389" s="154">
        <f>E389</f>
        <v>1</v>
      </c>
      <c r="H389" s="154" t="s">
        <v>305</v>
      </c>
    </row>
    <row r="390" spans="1:8" x14ac:dyDescent="0.3">
      <c r="A390" s="152">
        <v>2</v>
      </c>
      <c r="B390" s="160" t="s">
        <v>21</v>
      </c>
      <c r="C390" s="207" t="s">
        <v>555</v>
      </c>
      <c r="D390" s="153" t="s">
        <v>9</v>
      </c>
      <c r="E390" s="152">
        <v>1</v>
      </c>
      <c r="F390" s="155" t="s">
        <v>170</v>
      </c>
      <c r="G390" s="154">
        <f>E390</f>
        <v>1</v>
      </c>
      <c r="H390" s="154" t="s">
        <v>305</v>
      </c>
    </row>
    <row r="391" spans="1:8" ht="21" x14ac:dyDescent="0.3">
      <c r="A391" s="387" t="s">
        <v>556</v>
      </c>
      <c r="B391" s="387"/>
      <c r="C391" s="387"/>
      <c r="D391" s="387"/>
      <c r="E391" s="387"/>
      <c r="F391" s="387"/>
      <c r="G391" s="387"/>
      <c r="H391" s="387"/>
    </row>
    <row r="392" spans="1:8" x14ac:dyDescent="0.3">
      <c r="A392" s="388" t="s">
        <v>99</v>
      </c>
      <c r="B392" s="389"/>
      <c r="C392" s="389"/>
      <c r="D392" s="389"/>
      <c r="E392" s="389"/>
      <c r="F392" s="389"/>
      <c r="G392" s="389"/>
      <c r="H392" s="389"/>
    </row>
    <row r="393" spans="1:8" x14ac:dyDescent="0.3">
      <c r="A393" s="390" t="s">
        <v>557</v>
      </c>
      <c r="B393" s="389"/>
      <c r="C393" s="389"/>
      <c r="D393" s="389"/>
      <c r="E393" s="389"/>
      <c r="F393" s="389"/>
      <c r="G393" s="389"/>
      <c r="H393" s="389"/>
    </row>
    <row r="394" spans="1:8" x14ac:dyDescent="0.3">
      <c r="A394" s="391" t="s">
        <v>558</v>
      </c>
      <c r="B394" s="389"/>
      <c r="C394" s="389"/>
      <c r="D394" s="389"/>
      <c r="E394" s="389"/>
      <c r="F394" s="389"/>
      <c r="G394" s="389"/>
      <c r="H394" s="389"/>
    </row>
    <row r="395" spans="1:8" x14ac:dyDescent="0.3">
      <c r="A395" s="392" t="s">
        <v>559</v>
      </c>
      <c r="B395" s="389"/>
      <c r="C395" s="389"/>
      <c r="D395" s="389"/>
      <c r="E395" s="389"/>
      <c r="F395" s="389"/>
      <c r="G395" s="389"/>
      <c r="H395" s="389"/>
    </row>
    <row r="396" spans="1:8" ht="21" x14ac:dyDescent="0.3">
      <c r="A396" s="393" t="s">
        <v>560</v>
      </c>
      <c r="B396" s="393"/>
      <c r="C396" s="393"/>
      <c r="D396" s="393"/>
      <c r="E396" s="393"/>
      <c r="F396" s="393"/>
      <c r="G396" s="393"/>
      <c r="H396" s="393"/>
    </row>
    <row r="397" spans="1:8" ht="18" x14ac:dyDescent="0.3">
      <c r="A397" s="354" t="s">
        <v>104</v>
      </c>
      <c r="B397" s="354"/>
      <c r="C397" s="297" t="s">
        <v>97</v>
      </c>
      <c r="D397" s="297"/>
      <c r="E397" s="297"/>
      <c r="F397" s="297"/>
      <c r="G397" s="297"/>
      <c r="H397" s="297"/>
    </row>
    <row r="398" spans="1:8" ht="21" x14ac:dyDescent="0.3">
      <c r="A398" s="384" t="s">
        <v>12</v>
      </c>
      <c r="B398" s="384"/>
      <c r="C398" s="384"/>
      <c r="D398" s="384"/>
      <c r="E398" s="384"/>
      <c r="F398" s="384"/>
      <c r="G398" s="384"/>
      <c r="H398" s="384"/>
    </row>
    <row r="399" spans="1:8" x14ac:dyDescent="0.3">
      <c r="A399" s="385" t="s">
        <v>105</v>
      </c>
      <c r="B399" s="385"/>
      <c r="C399" s="385"/>
      <c r="D399" s="385"/>
      <c r="E399" s="385"/>
      <c r="F399" s="385"/>
      <c r="G399" s="385"/>
      <c r="H399" s="385"/>
    </row>
    <row r="400" spans="1:8" x14ac:dyDescent="0.3">
      <c r="A400" s="386" t="s">
        <v>561</v>
      </c>
      <c r="B400" s="386"/>
      <c r="C400" s="386"/>
      <c r="D400" s="386"/>
      <c r="E400" s="386"/>
      <c r="F400" s="386"/>
      <c r="G400" s="386"/>
      <c r="H400" s="386"/>
    </row>
    <row r="401" spans="1:8" x14ac:dyDescent="0.3">
      <c r="A401" s="386" t="s">
        <v>562</v>
      </c>
      <c r="B401" s="386"/>
      <c r="C401" s="386"/>
      <c r="D401" s="386"/>
      <c r="E401" s="386"/>
      <c r="F401" s="386"/>
      <c r="G401" s="386"/>
      <c r="H401" s="386"/>
    </row>
    <row r="402" spans="1:8" x14ac:dyDescent="0.3">
      <c r="A402" s="394" t="s">
        <v>563</v>
      </c>
      <c r="B402" s="394"/>
      <c r="C402" s="394"/>
      <c r="D402" s="394"/>
      <c r="E402" s="394"/>
      <c r="F402" s="394"/>
      <c r="G402" s="394"/>
      <c r="H402" s="394"/>
    </row>
    <row r="403" spans="1:8" x14ac:dyDescent="0.3">
      <c r="A403" s="386" t="s">
        <v>564</v>
      </c>
      <c r="B403" s="386"/>
      <c r="C403" s="386"/>
      <c r="D403" s="386"/>
      <c r="E403" s="386"/>
      <c r="F403" s="386"/>
      <c r="G403" s="386"/>
      <c r="H403" s="386"/>
    </row>
    <row r="404" spans="1:8" x14ac:dyDescent="0.3">
      <c r="A404" s="394" t="s">
        <v>565</v>
      </c>
      <c r="B404" s="394"/>
      <c r="C404" s="394"/>
      <c r="D404" s="394"/>
      <c r="E404" s="394"/>
      <c r="F404" s="394"/>
      <c r="G404" s="394"/>
      <c r="H404" s="394"/>
    </row>
    <row r="405" spans="1:8" x14ac:dyDescent="0.3">
      <c r="A405" s="394" t="s">
        <v>566</v>
      </c>
      <c r="B405" s="394"/>
      <c r="C405" s="394"/>
      <c r="D405" s="394"/>
      <c r="E405" s="394"/>
      <c r="F405" s="394"/>
      <c r="G405" s="394"/>
      <c r="H405" s="394"/>
    </row>
    <row r="406" spans="1:8" x14ac:dyDescent="0.3">
      <c r="A406" s="394" t="s">
        <v>567</v>
      </c>
      <c r="B406" s="394"/>
      <c r="C406" s="394"/>
      <c r="D406" s="394"/>
      <c r="E406" s="394"/>
      <c r="F406" s="394"/>
      <c r="G406" s="394"/>
      <c r="H406" s="394"/>
    </row>
    <row r="407" spans="1:8" x14ac:dyDescent="0.3">
      <c r="A407" s="394" t="s">
        <v>568</v>
      </c>
      <c r="B407" s="394"/>
      <c r="C407" s="394"/>
      <c r="D407" s="394"/>
      <c r="E407" s="394"/>
      <c r="F407" s="394"/>
      <c r="G407" s="394"/>
      <c r="H407" s="394"/>
    </row>
    <row r="408" spans="1:8" ht="27.6" x14ac:dyDescent="0.3">
      <c r="A408" s="71" t="s">
        <v>0</v>
      </c>
      <c r="B408" s="71" t="s">
        <v>1</v>
      </c>
      <c r="C408" s="91" t="s">
        <v>10</v>
      </c>
      <c r="D408" s="71" t="s">
        <v>2</v>
      </c>
      <c r="E408" s="71" t="s">
        <v>4</v>
      </c>
      <c r="F408" s="71" t="s">
        <v>3</v>
      </c>
      <c r="G408" s="71" t="s">
        <v>8</v>
      </c>
      <c r="H408" s="162" t="s">
        <v>114</v>
      </c>
    </row>
    <row r="409" spans="1:8" x14ac:dyDescent="0.3">
      <c r="A409" s="163">
        <v>1</v>
      </c>
      <c r="B409" s="164" t="s">
        <v>569</v>
      </c>
      <c r="C409" s="208" t="s">
        <v>570</v>
      </c>
      <c r="D409" s="50" t="s">
        <v>7</v>
      </c>
      <c r="E409" s="50">
        <v>2</v>
      </c>
      <c r="F409" s="165" t="s">
        <v>117</v>
      </c>
      <c r="G409" s="165">
        <v>2</v>
      </c>
      <c r="H409" s="166" t="s">
        <v>118</v>
      </c>
    </row>
    <row r="410" spans="1:8" x14ac:dyDescent="0.3">
      <c r="A410" s="163">
        <v>2</v>
      </c>
      <c r="B410" s="167" t="s">
        <v>569</v>
      </c>
      <c r="C410" s="208" t="s">
        <v>571</v>
      </c>
      <c r="D410" s="50" t="s">
        <v>7</v>
      </c>
      <c r="E410" s="50">
        <v>1</v>
      </c>
      <c r="F410" s="165" t="s">
        <v>117</v>
      </c>
      <c r="G410" s="165">
        <v>1</v>
      </c>
      <c r="H410" s="166" t="s">
        <v>118</v>
      </c>
    </row>
    <row r="411" spans="1:8" x14ac:dyDescent="0.3">
      <c r="A411" s="163">
        <v>3</v>
      </c>
      <c r="B411" s="167" t="s">
        <v>572</v>
      </c>
      <c r="C411" s="208" t="s">
        <v>573</v>
      </c>
      <c r="D411" s="50" t="s">
        <v>7</v>
      </c>
      <c r="E411" s="50">
        <v>1</v>
      </c>
      <c r="F411" s="165" t="s">
        <v>117</v>
      </c>
      <c r="G411" s="165">
        <v>1</v>
      </c>
      <c r="H411" s="166" t="s">
        <v>118</v>
      </c>
    </row>
    <row r="412" spans="1:8" x14ac:dyDescent="0.3">
      <c r="A412" s="163">
        <v>4</v>
      </c>
      <c r="B412" s="168" t="s">
        <v>574</v>
      </c>
      <c r="C412" s="184" t="s">
        <v>575</v>
      </c>
      <c r="D412" s="50" t="s">
        <v>11</v>
      </c>
      <c r="E412" s="50">
        <v>1</v>
      </c>
      <c r="F412" s="165" t="s">
        <v>170</v>
      </c>
      <c r="G412" s="165">
        <v>1</v>
      </c>
      <c r="H412" s="166" t="s">
        <v>133</v>
      </c>
    </row>
    <row r="413" spans="1:8" x14ac:dyDescent="0.3">
      <c r="A413" s="163">
        <v>5</v>
      </c>
      <c r="B413" s="167" t="s">
        <v>576</v>
      </c>
      <c r="C413" s="209" t="s">
        <v>577</v>
      </c>
      <c r="D413" s="50" t="s">
        <v>5</v>
      </c>
      <c r="E413" s="50">
        <v>1</v>
      </c>
      <c r="F413" s="50" t="s">
        <v>170</v>
      </c>
      <c r="G413" s="165">
        <v>1</v>
      </c>
      <c r="H413" s="166" t="s">
        <v>118</v>
      </c>
    </row>
    <row r="414" spans="1:8" ht="21" x14ac:dyDescent="0.3">
      <c r="A414" s="384" t="s">
        <v>184</v>
      </c>
      <c r="B414" s="384"/>
      <c r="C414" s="384"/>
      <c r="D414" s="384"/>
      <c r="E414" s="384"/>
      <c r="F414" s="384"/>
      <c r="G414" s="384"/>
      <c r="H414" s="384"/>
    </row>
    <row r="415" spans="1:8" x14ac:dyDescent="0.3">
      <c r="A415" s="385" t="s">
        <v>105</v>
      </c>
      <c r="B415" s="385"/>
      <c r="C415" s="385"/>
      <c r="D415" s="385"/>
      <c r="E415" s="385"/>
      <c r="F415" s="385"/>
      <c r="G415" s="385"/>
      <c r="H415" s="385"/>
    </row>
    <row r="416" spans="1:8" x14ac:dyDescent="0.3">
      <c r="A416" s="386" t="s">
        <v>561</v>
      </c>
      <c r="B416" s="386"/>
      <c r="C416" s="386"/>
      <c r="D416" s="386"/>
      <c r="E416" s="386"/>
      <c r="F416" s="386"/>
      <c r="G416" s="386"/>
      <c r="H416" s="386"/>
    </row>
    <row r="417" spans="1:8" x14ac:dyDescent="0.3">
      <c r="A417" s="386" t="s">
        <v>562</v>
      </c>
      <c r="B417" s="386"/>
      <c r="C417" s="386"/>
      <c r="D417" s="386"/>
      <c r="E417" s="386"/>
      <c r="F417" s="386"/>
      <c r="G417" s="386"/>
      <c r="H417" s="386"/>
    </row>
    <row r="418" spans="1:8" x14ac:dyDescent="0.3">
      <c r="A418" s="394" t="s">
        <v>563</v>
      </c>
      <c r="B418" s="394"/>
      <c r="C418" s="394"/>
      <c r="D418" s="394"/>
      <c r="E418" s="394"/>
      <c r="F418" s="394"/>
      <c r="G418" s="394"/>
      <c r="H418" s="394"/>
    </row>
    <row r="419" spans="1:8" x14ac:dyDescent="0.3">
      <c r="A419" s="386" t="s">
        <v>564</v>
      </c>
      <c r="B419" s="386"/>
      <c r="C419" s="386"/>
      <c r="D419" s="386"/>
      <c r="E419" s="386"/>
      <c r="F419" s="386"/>
      <c r="G419" s="386"/>
      <c r="H419" s="386"/>
    </row>
    <row r="420" spans="1:8" x14ac:dyDescent="0.3">
      <c r="A420" s="394" t="s">
        <v>565</v>
      </c>
      <c r="B420" s="394"/>
      <c r="C420" s="394"/>
      <c r="D420" s="394"/>
      <c r="E420" s="394"/>
      <c r="F420" s="394"/>
      <c r="G420" s="394"/>
      <c r="H420" s="394"/>
    </row>
    <row r="421" spans="1:8" x14ac:dyDescent="0.3">
      <c r="A421" s="394" t="s">
        <v>566</v>
      </c>
      <c r="B421" s="394"/>
      <c r="C421" s="394"/>
      <c r="D421" s="394"/>
      <c r="E421" s="394"/>
      <c r="F421" s="394"/>
      <c r="G421" s="394"/>
      <c r="H421" s="394"/>
    </row>
    <row r="422" spans="1:8" x14ac:dyDescent="0.3">
      <c r="A422" s="394" t="s">
        <v>567</v>
      </c>
      <c r="B422" s="394"/>
      <c r="C422" s="394"/>
      <c r="D422" s="394"/>
      <c r="E422" s="394"/>
      <c r="F422" s="394"/>
      <c r="G422" s="394"/>
      <c r="H422" s="394"/>
    </row>
    <row r="423" spans="1:8" x14ac:dyDescent="0.3">
      <c r="A423" s="394" t="s">
        <v>568</v>
      </c>
      <c r="B423" s="394"/>
      <c r="C423" s="394"/>
      <c r="D423" s="394"/>
      <c r="E423" s="394"/>
      <c r="F423" s="394"/>
      <c r="G423" s="394"/>
      <c r="H423" s="394"/>
    </row>
    <row r="424" spans="1:8" ht="27.6" x14ac:dyDescent="0.3">
      <c r="A424" s="71" t="s">
        <v>0</v>
      </c>
      <c r="B424" s="71" t="s">
        <v>1</v>
      </c>
      <c r="C424" s="91" t="s">
        <v>10</v>
      </c>
      <c r="D424" s="71" t="s">
        <v>2</v>
      </c>
      <c r="E424" s="71" t="s">
        <v>4</v>
      </c>
      <c r="F424" s="71" t="s">
        <v>3</v>
      </c>
      <c r="G424" s="71" t="s">
        <v>8</v>
      </c>
      <c r="H424" s="162" t="s">
        <v>114</v>
      </c>
    </row>
    <row r="425" spans="1:8" ht="27.6" x14ac:dyDescent="0.3">
      <c r="A425" s="163">
        <v>1</v>
      </c>
      <c r="B425" s="164" t="s">
        <v>252</v>
      </c>
      <c r="C425" s="210" t="s">
        <v>578</v>
      </c>
      <c r="D425" s="50" t="s">
        <v>11</v>
      </c>
      <c r="E425" s="50">
        <v>1</v>
      </c>
      <c r="F425" s="165" t="s">
        <v>579</v>
      </c>
      <c r="G425" s="165">
        <v>1</v>
      </c>
      <c r="H425" s="166" t="s">
        <v>118</v>
      </c>
    </row>
    <row r="426" spans="1:8" ht="27.6" x14ac:dyDescent="0.3">
      <c r="A426" s="163">
        <v>2</v>
      </c>
      <c r="B426" s="168" t="s">
        <v>580</v>
      </c>
      <c r="C426" s="211" t="s">
        <v>581</v>
      </c>
      <c r="D426" s="50" t="s">
        <v>11</v>
      </c>
      <c r="E426" s="50">
        <v>1</v>
      </c>
      <c r="F426" s="165" t="s">
        <v>579</v>
      </c>
      <c r="G426" s="165">
        <v>1</v>
      </c>
      <c r="H426" s="166" t="s">
        <v>133</v>
      </c>
    </row>
    <row r="427" spans="1:8" ht="27.6" x14ac:dyDescent="0.3">
      <c r="A427" s="163">
        <v>3</v>
      </c>
      <c r="B427" s="168" t="s">
        <v>580</v>
      </c>
      <c r="C427" s="211" t="s">
        <v>582</v>
      </c>
      <c r="D427" s="50" t="s">
        <v>11</v>
      </c>
      <c r="E427" s="50">
        <v>1</v>
      </c>
      <c r="F427" s="165" t="s">
        <v>579</v>
      </c>
      <c r="G427" s="165">
        <v>1</v>
      </c>
      <c r="H427" s="166" t="s">
        <v>133</v>
      </c>
    </row>
    <row r="428" spans="1:8" ht="27.6" x14ac:dyDescent="0.3">
      <c r="A428" s="163">
        <v>4</v>
      </c>
      <c r="B428" s="164" t="s">
        <v>75</v>
      </c>
      <c r="C428" s="208" t="s">
        <v>583</v>
      </c>
      <c r="D428" s="50" t="s">
        <v>11</v>
      </c>
      <c r="E428" s="50">
        <v>1</v>
      </c>
      <c r="F428" s="165" t="s">
        <v>579</v>
      </c>
      <c r="G428" s="165">
        <v>1</v>
      </c>
      <c r="H428" s="166" t="s">
        <v>118</v>
      </c>
    </row>
    <row r="429" spans="1:8" ht="27.6" x14ac:dyDescent="0.3">
      <c r="A429" s="163">
        <v>5</v>
      </c>
      <c r="B429" s="169" t="s">
        <v>584</v>
      </c>
      <c r="C429" s="210" t="s">
        <v>585</v>
      </c>
      <c r="D429" s="9" t="s">
        <v>11</v>
      </c>
      <c r="E429" s="50">
        <v>1</v>
      </c>
      <c r="F429" s="165" t="s">
        <v>579</v>
      </c>
      <c r="G429" s="165">
        <v>1</v>
      </c>
      <c r="H429" s="166" t="s">
        <v>118</v>
      </c>
    </row>
    <row r="430" spans="1:8" ht="27.6" x14ac:dyDescent="0.3">
      <c r="A430" s="163">
        <v>6</v>
      </c>
      <c r="B430" s="168" t="s">
        <v>256</v>
      </c>
      <c r="C430" s="212" t="s">
        <v>586</v>
      </c>
      <c r="D430" s="9" t="s">
        <v>11</v>
      </c>
      <c r="E430" s="50">
        <v>1</v>
      </c>
      <c r="F430" s="165" t="s">
        <v>579</v>
      </c>
      <c r="G430" s="165">
        <v>1</v>
      </c>
      <c r="H430" s="166" t="s">
        <v>118</v>
      </c>
    </row>
    <row r="431" spans="1:8" ht="27.6" x14ac:dyDescent="0.3">
      <c r="A431" s="163">
        <v>7</v>
      </c>
      <c r="B431" s="168" t="s">
        <v>223</v>
      </c>
      <c r="C431" s="210" t="s">
        <v>587</v>
      </c>
      <c r="D431" s="50" t="s">
        <v>7</v>
      </c>
      <c r="E431" s="50">
        <v>1</v>
      </c>
      <c r="F431" s="165" t="s">
        <v>579</v>
      </c>
      <c r="G431" s="165">
        <v>1</v>
      </c>
      <c r="H431" s="166" t="s">
        <v>118</v>
      </c>
    </row>
    <row r="432" spans="1:8" ht="27.6" x14ac:dyDescent="0.3">
      <c r="A432" s="163">
        <v>8</v>
      </c>
      <c r="B432" s="168" t="s">
        <v>588</v>
      </c>
      <c r="C432" s="210" t="s">
        <v>589</v>
      </c>
      <c r="D432" s="9" t="s">
        <v>7</v>
      </c>
      <c r="E432" s="50">
        <v>1</v>
      </c>
      <c r="F432" s="165" t="s">
        <v>579</v>
      </c>
      <c r="G432" s="165">
        <v>1</v>
      </c>
      <c r="H432" s="166" t="s">
        <v>118</v>
      </c>
    </row>
    <row r="433" spans="1:8" ht="27.6" x14ac:dyDescent="0.3">
      <c r="A433" s="163">
        <v>9</v>
      </c>
      <c r="B433" s="168" t="s">
        <v>590</v>
      </c>
      <c r="C433" s="210" t="s">
        <v>591</v>
      </c>
      <c r="D433" s="50" t="s">
        <v>11</v>
      </c>
      <c r="E433" s="50">
        <v>1</v>
      </c>
      <c r="F433" s="165" t="s">
        <v>579</v>
      </c>
      <c r="G433" s="165">
        <v>1</v>
      </c>
      <c r="H433" s="170" t="s">
        <v>133</v>
      </c>
    </row>
    <row r="434" spans="1:8" ht="27.6" x14ac:dyDescent="0.3">
      <c r="A434" s="163">
        <v>10</v>
      </c>
      <c r="B434" s="168" t="s">
        <v>592</v>
      </c>
      <c r="C434" s="210" t="s">
        <v>593</v>
      </c>
      <c r="D434" s="50" t="s">
        <v>11</v>
      </c>
      <c r="E434" s="50">
        <v>1</v>
      </c>
      <c r="F434" s="165" t="s">
        <v>579</v>
      </c>
      <c r="G434" s="165">
        <v>1</v>
      </c>
      <c r="H434" s="170" t="s">
        <v>133</v>
      </c>
    </row>
    <row r="435" spans="1:8" ht="27.6" x14ac:dyDescent="0.3">
      <c r="A435" s="163">
        <v>11</v>
      </c>
      <c r="B435" s="168" t="s">
        <v>594</v>
      </c>
      <c r="C435" s="210" t="s">
        <v>595</v>
      </c>
      <c r="D435" s="50" t="s">
        <v>11</v>
      </c>
      <c r="E435" s="50">
        <v>1</v>
      </c>
      <c r="F435" s="165" t="s">
        <v>579</v>
      </c>
      <c r="G435" s="165">
        <v>1</v>
      </c>
      <c r="H435" s="170" t="s">
        <v>133</v>
      </c>
    </row>
    <row r="436" spans="1:8" ht="27.6" x14ac:dyDescent="0.3">
      <c r="A436" s="163">
        <v>12</v>
      </c>
      <c r="B436" s="171" t="s">
        <v>596</v>
      </c>
      <c r="C436" s="210" t="s">
        <v>597</v>
      </c>
      <c r="D436" s="50" t="s">
        <v>11</v>
      </c>
      <c r="E436" s="50">
        <v>1</v>
      </c>
      <c r="F436" s="165" t="s">
        <v>579</v>
      </c>
      <c r="G436" s="165">
        <v>1</v>
      </c>
      <c r="H436" s="170" t="s">
        <v>133</v>
      </c>
    </row>
    <row r="437" spans="1:8" ht="27.6" x14ac:dyDescent="0.3">
      <c r="A437" s="163">
        <v>13</v>
      </c>
      <c r="B437" s="168" t="s">
        <v>598</v>
      </c>
      <c r="C437" s="210" t="s">
        <v>599</v>
      </c>
      <c r="D437" s="50" t="s">
        <v>11</v>
      </c>
      <c r="E437" s="50">
        <v>1</v>
      </c>
      <c r="F437" s="165" t="s">
        <v>579</v>
      </c>
      <c r="G437" s="165">
        <v>1</v>
      </c>
      <c r="H437" s="170" t="s">
        <v>133</v>
      </c>
    </row>
    <row r="438" spans="1:8" ht="27.6" x14ac:dyDescent="0.3">
      <c r="A438" s="163">
        <v>14</v>
      </c>
      <c r="B438" s="168" t="s">
        <v>320</v>
      </c>
      <c r="C438" s="91" t="s">
        <v>600</v>
      </c>
      <c r="D438" s="9" t="s">
        <v>11</v>
      </c>
      <c r="E438" s="50">
        <v>1</v>
      </c>
      <c r="F438" s="165" t="s">
        <v>579</v>
      </c>
      <c r="G438" s="165">
        <v>1</v>
      </c>
      <c r="H438" s="170" t="s">
        <v>118</v>
      </c>
    </row>
    <row r="439" spans="1:8" ht="27.6" x14ac:dyDescent="0.3">
      <c r="A439" s="163">
        <v>15</v>
      </c>
      <c r="B439" s="168" t="s">
        <v>601</v>
      </c>
      <c r="C439" s="210" t="s">
        <v>602</v>
      </c>
      <c r="D439" s="50" t="s">
        <v>11</v>
      </c>
      <c r="E439" s="50">
        <v>1</v>
      </c>
      <c r="F439" s="165" t="s">
        <v>579</v>
      </c>
      <c r="G439" s="165">
        <v>1</v>
      </c>
      <c r="H439" s="170" t="s">
        <v>133</v>
      </c>
    </row>
    <row r="440" spans="1:8" ht="27.6" x14ac:dyDescent="0.3">
      <c r="A440" s="71">
        <v>16</v>
      </c>
      <c r="B440" s="96" t="s">
        <v>603</v>
      </c>
      <c r="C440" s="213" t="s">
        <v>604</v>
      </c>
      <c r="D440" s="71" t="s">
        <v>246</v>
      </c>
      <c r="E440" s="71">
        <v>1</v>
      </c>
      <c r="F440" s="165" t="s">
        <v>605</v>
      </c>
      <c r="G440" s="165">
        <v>15</v>
      </c>
      <c r="H440" s="166" t="s">
        <v>118</v>
      </c>
    </row>
    <row r="441" spans="1:8" ht="21" x14ac:dyDescent="0.3">
      <c r="A441" s="384" t="s">
        <v>15</v>
      </c>
      <c r="B441" s="384"/>
      <c r="C441" s="384"/>
      <c r="D441" s="384"/>
      <c r="E441" s="384"/>
      <c r="F441" s="384"/>
      <c r="G441" s="384"/>
      <c r="H441" s="384"/>
    </row>
    <row r="442" spans="1:8" x14ac:dyDescent="0.3">
      <c r="A442" s="386" t="s">
        <v>561</v>
      </c>
      <c r="B442" s="386"/>
      <c r="C442" s="386"/>
      <c r="D442" s="386"/>
      <c r="E442" s="386"/>
      <c r="F442" s="386"/>
      <c r="G442" s="386"/>
      <c r="H442" s="386"/>
    </row>
    <row r="443" spans="1:8" x14ac:dyDescent="0.3">
      <c r="A443" s="386" t="s">
        <v>562</v>
      </c>
      <c r="B443" s="386"/>
      <c r="C443" s="386"/>
      <c r="D443" s="386"/>
      <c r="E443" s="386"/>
      <c r="F443" s="386"/>
      <c r="G443" s="386"/>
      <c r="H443" s="386"/>
    </row>
    <row r="444" spans="1:8" x14ac:dyDescent="0.3">
      <c r="A444" s="394" t="s">
        <v>563</v>
      </c>
      <c r="B444" s="394"/>
      <c r="C444" s="394"/>
      <c r="D444" s="394"/>
      <c r="E444" s="394"/>
      <c r="F444" s="394"/>
      <c r="G444" s="394"/>
      <c r="H444" s="394"/>
    </row>
    <row r="445" spans="1:8" x14ac:dyDescent="0.3">
      <c r="A445" s="386" t="s">
        <v>564</v>
      </c>
      <c r="B445" s="386"/>
      <c r="C445" s="386"/>
      <c r="D445" s="386"/>
      <c r="E445" s="386"/>
      <c r="F445" s="386"/>
      <c r="G445" s="386"/>
      <c r="H445" s="386"/>
    </row>
    <row r="446" spans="1:8" x14ac:dyDescent="0.3">
      <c r="A446" s="394" t="s">
        <v>565</v>
      </c>
      <c r="B446" s="394"/>
      <c r="C446" s="394"/>
      <c r="D446" s="394"/>
      <c r="E446" s="394"/>
      <c r="F446" s="394"/>
      <c r="G446" s="394"/>
      <c r="H446" s="394"/>
    </row>
    <row r="447" spans="1:8" x14ac:dyDescent="0.3">
      <c r="A447" s="394" t="s">
        <v>566</v>
      </c>
      <c r="B447" s="394"/>
      <c r="C447" s="394"/>
      <c r="D447" s="394"/>
      <c r="E447" s="394"/>
      <c r="F447" s="394"/>
      <c r="G447" s="394"/>
      <c r="H447" s="394"/>
    </row>
    <row r="448" spans="1:8" x14ac:dyDescent="0.3">
      <c r="A448" s="394" t="s">
        <v>567</v>
      </c>
      <c r="B448" s="394"/>
      <c r="C448" s="394"/>
      <c r="D448" s="394"/>
      <c r="E448" s="394"/>
      <c r="F448" s="394"/>
      <c r="G448" s="394"/>
      <c r="H448" s="394"/>
    </row>
    <row r="449" spans="1:8" x14ac:dyDescent="0.3">
      <c r="A449" s="394" t="s">
        <v>568</v>
      </c>
      <c r="B449" s="394"/>
      <c r="C449" s="394"/>
      <c r="D449" s="394"/>
      <c r="E449" s="394"/>
      <c r="F449" s="394"/>
      <c r="G449" s="394"/>
      <c r="H449" s="394"/>
    </row>
    <row r="450" spans="1:8" ht="27.6" x14ac:dyDescent="0.3">
      <c r="A450" s="71" t="s">
        <v>0</v>
      </c>
      <c r="B450" s="71" t="s">
        <v>1</v>
      </c>
      <c r="C450" s="91" t="s">
        <v>10</v>
      </c>
      <c r="D450" s="71" t="s">
        <v>2</v>
      </c>
      <c r="E450" s="71" t="s">
        <v>4</v>
      </c>
      <c r="F450" s="71" t="s">
        <v>3</v>
      </c>
      <c r="G450" s="71" t="s">
        <v>8</v>
      </c>
      <c r="H450" s="162" t="s">
        <v>114</v>
      </c>
    </row>
    <row r="451" spans="1:8" x14ac:dyDescent="0.3">
      <c r="A451" s="172">
        <v>1</v>
      </c>
      <c r="B451" s="161" t="s">
        <v>27</v>
      </c>
      <c r="C451" s="214" t="s">
        <v>606</v>
      </c>
      <c r="D451" s="7" t="s">
        <v>5</v>
      </c>
      <c r="E451" s="7">
        <v>1</v>
      </c>
      <c r="F451" s="50" t="s">
        <v>170</v>
      </c>
      <c r="G451" s="7">
        <f>E451</f>
        <v>1</v>
      </c>
      <c r="H451" s="166" t="s">
        <v>118</v>
      </c>
    </row>
    <row r="452" spans="1:8" ht="27.6" x14ac:dyDescent="0.3">
      <c r="A452" s="163">
        <v>2</v>
      </c>
      <c r="B452" s="18" t="s">
        <v>607</v>
      </c>
      <c r="C452" s="91" t="s">
        <v>608</v>
      </c>
      <c r="D452" s="115" t="s">
        <v>18</v>
      </c>
      <c r="E452" s="50">
        <v>1</v>
      </c>
      <c r="F452" s="9" t="s">
        <v>6</v>
      </c>
      <c r="G452" s="9">
        <v>1</v>
      </c>
      <c r="H452" s="173" t="s">
        <v>118</v>
      </c>
    </row>
    <row r="453" spans="1:8" x14ac:dyDescent="0.3">
      <c r="A453" s="172">
        <v>3</v>
      </c>
      <c r="B453" s="161" t="s">
        <v>609</v>
      </c>
      <c r="C453" s="210" t="s">
        <v>610</v>
      </c>
      <c r="D453" s="7" t="s">
        <v>7</v>
      </c>
      <c r="E453" s="7">
        <v>1</v>
      </c>
      <c r="F453" s="50" t="s">
        <v>170</v>
      </c>
      <c r="G453" s="7">
        <f>E453</f>
        <v>1</v>
      </c>
      <c r="H453" s="166" t="s">
        <v>118</v>
      </c>
    </row>
    <row r="454" spans="1:8" x14ac:dyDescent="0.3">
      <c r="A454" s="172">
        <v>4</v>
      </c>
      <c r="B454" s="174" t="s">
        <v>24</v>
      </c>
      <c r="C454" s="91" t="s">
        <v>611</v>
      </c>
      <c r="D454" s="7" t="s">
        <v>7</v>
      </c>
      <c r="E454" s="7">
        <v>1</v>
      </c>
      <c r="F454" s="7" t="s">
        <v>170</v>
      </c>
      <c r="G454" s="7">
        <v>1</v>
      </c>
      <c r="H454" s="166" t="s">
        <v>118</v>
      </c>
    </row>
    <row r="455" spans="1:8" x14ac:dyDescent="0.3">
      <c r="A455" s="172">
        <v>5</v>
      </c>
      <c r="B455" s="175" t="s">
        <v>28</v>
      </c>
      <c r="C455" s="215" t="s">
        <v>612</v>
      </c>
      <c r="D455" s="7" t="s">
        <v>5</v>
      </c>
      <c r="E455" s="7">
        <v>1</v>
      </c>
      <c r="F455" s="7" t="s">
        <v>170</v>
      </c>
      <c r="G455" s="7">
        <v>1</v>
      </c>
      <c r="H455" s="166" t="s">
        <v>118</v>
      </c>
    </row>
    <row r="456" spans="1:8" ht="21" x14ac:dyDescent="0.3">
      <c r="A456" s="384" t="s">
        <v>14</v>
      </c>
      <c r="B456" s="384"/>
      <c r="C456" s="384"/>
      <c r="D456" s="384"/>
      <c r="E456" s="384"/>
      <c r="F456" s="384"/>
      <c r="G456" s="384"/>
      <c r="H456" s="384"/>
    </row>
    <row r="457" spans="1:8" ht="27.6" x14ac:dyDescent="0.3">
      <c r="A457" s="71" t="s">
        <v>0</v>
      </c>
      <c r="B457" s="71" t="s">
        <v>1</v>
      </c>
      <c r="C457" s="91" t="s">
        <v>10</v>
      </c>
      <c r="D457" s="71" t="s">
        <v>2</v>
      </c>
      <c r="E457" s="71" t="s">
        <v>4</v>
      </c>
      <c r="F457" s="71" t="s">
        <v>3</v>
      </c>
      <c r="G457" s="71" t="s">
        <v>8</v>
      </c>
      <c r="H457" s="162" t="s">
        <v>114</v>
      </c>
    </row>
    <row r="458" spans="1:8" x14ac:dyDescent="0.3">
      <c r="A458" s="176">
        <v>1</v>
      </c>
      <c r="B458" s="98" t="s">
        <v>20</v>
      </c>
      <c r="C458" s="215" t="s">
        <v>613</v>
      </c>
      <c r="D458" s="5" t="s">
        <v>9</v>
      </c>
      <c r="E458" s="6">
        <v>1</v>
      </c>
      <c r="F458" s="99" t="s">
        <v>170</v>
      </c>
      <c r="G458" s="7">
        <f>E458</f>
        <v>1</v>
      </c>
      <c r="H458" s="166" t="s">
        <v>229</v>
      </c>
    </row>
    <row r="459" spans="1:8" x14ac:dyDescent="0.3">
      <c r="A459" s="87">
        <v>2</v>
      </c>
      <c r="B459" s="84" t="s">
        <v>21</v>
      </c>
      <c r="C459" s="189" t="s">
        <v>614</v>
      </c>
      <c r="D459" s="5" t="s">
        <v>9</v>
      </c>
      <c r="E459" s="7">
        <v>1</v>
      </c>
      <c r="F459" s="99" t="s">
        <v>170</v>
      </c>
      <c r="G459" s="7">
        <f>E459</f>
        <v>1</v>
      </c>
      <c r="H459" s="166" t="s">
        <v>229</v>
      </c>
    </row>
  </sheetData>
  <mergeCells count="218">
    <mergeCell ref="A449:H449"/>
    <mergeCell ref="A456:H456"/>
    <mergeCell ref="A443:H443"/>
    <mergeCell ref="A444:H444"/>
    <mergeCell ref="A445:H445"/>
    <mergeCell ref="A446:H446"/>
    <mergeCell ref="A447:H447"/>
    <mergeCell ref="A448:H448"/>
    <mergeCell ref="A420:H420"/>
    <mergeCell ref="A421:H421"/>
    <mergeCell ref="A422:H422"/>
    <mergeCell ref="A423:H423"/>
    <mergeCell ref="A441:H441"/>
    <mergeCell ref="A442:H442"/>
    <mergeCell ref="A414:H414"/>
    <mergeCell ref="A415:H415"/>
    <mergeCell ref="A416:H416"/>
    <mergeCell ref="A417:H417"/>
    <mergeCell ref="A418:H418"/>
    <mergeCell ref="A419:H419"/>
    <mergeCell ref="A402:H402"/>
    <mergeCell ref="A403:H403"/>
    <mergeCell ref="A404:H404"/>
    <mergeCell ref="A405:H405"/>
    <mergeCell ref="A406:H406"/>
    <mergeCell ref="A407:H407"/>
    <mergeCell ref="A397:B397"/>
    <mergeCell ref="C397:H397"/>
    <mergeCell ref="A398:H398"/>
    <mergeCell ref="A399:H399"/>
    <mergeCell ref="A400:H400"/>
    <mergeCell ref="A401:H401"/>
    <mergeCell ref="A391:H391"/>
    <mergeCell ref="A392:H392"/>
    <mergeCell ref="A393:H393"/>
    <mergeCell ref="A394:H394"/>
    <mergeCell ref="A395:H395"/>
    <mergeCell ref="A396:H396"/>
    <mergeCell ref="A379:H379"/>
    <mergeCell ref="A380:H380"/>
    <mergeCell ref="A381:H381"/>
    <mergeCell ref="A382:H382"/>
    <mergeCell ref="A383:H383"/>
    <mergeCell ref="A387:H387"/>
    <mergeCell ref="A355:H355"/>
    <mergeCell ref="A374:H374"/>
    <mergeCell ref="A375:H375"/>
    <mergeCell ref="A376:H376"/>
    <mergeCell ref="A377:H377"/>
    <mergeCell ref="A378:H378"/>
    <mergeCell ref="A349:H349"/>
    <mergeCell ref="A350:H350"/>
    <mergeCell ref="A351:H351"/>
    <mergeCell ref="A352:H352"/>
    <mergeCell ref="A353:H353"/>
    <mergeCell ref="A354:H354"/>
    <mergeCell ref="A344:H344"/>
    <mergeCell ref="A345:B345"/>
    <mergeCell ref="C345:H345"/>
    <mergeCell ref="A346:H346"/>
    <mergeCell ref="A347:H347"/>
    <mergeCell ref="A348:H348"/>
    <mergeCell ref="A331:H331"/>
    <mergeCell ref="A339:H339"/>
    <mergeCell ref="A340:H340"/>
    <mergeCell ref="A341:H341"/>
    <mergeCell ref="A342:H342"/>
    <mergeCell ref="A343:H343"/>
    <mergeCell ref="A318:H318"/>
    <mergeCell ref="A319:H319"/>
    <mergeCell ref="A320:H320"/>
    <mergeCell ref="A321:H321"/>
    <mergeCell ref="A322:H322"/>
    <mergeCell ref="A323:H323"/>
    <mergeCell ref="A257:H257"/>
    <mergeCell ref="A258:H258"/>
    <mergeCell ref="A314:H314"/>
    <mergeCell ref="A315:H315"/>
    <mergeCell ref="A316:H316"/>
    <mergeCell ref="A317:H317"/>
    <mergeCell ref="A251:H251"/>
    <mergeCell ref="A252:H252"/>
    <mergeCell ref="A253:H253"/>
    <mergeCell ref="A254:H254"/>
    <mergeCell ref="A255:H255"/>
    <mergeCell ref="A256:H256"/>
    <mergeCell ref="A237:H237"/>
    <mergeCell ref="A238:H238"/>
    <mergeCell ref="A239:H239"/>
    <mergeCell ref="A240:H240"/>
    <mergeCell ref="A249:H249"/>
    <mergeCell ref="A250:H250"/>
    <mergeCell ref="A231:H231"/>
    <mergeCell ref="A232:H232"/>
    <mergeCell ref="A233:H233"/>
    <mergeCell ref="A234:H234"/>
    <mergeCell ref="A235:H235"/>
    <mergeCell ref="A236:H236"/>
    <mergeCell ref="A226:H226"/>
    <mergeCell ref="A227:H227"/>
    <mergeCell ref="A228:H228"/>
    <mergeCell ref="A229:H229"/>
    <mergeCell ref="A230:B230"/>
    <mergeCell ref="C230:H230"/>
    <mergeCell ref="A209:H209"/>
    <mergeCell ref="A210:H210"/>
    <mergeCell ref="A211:H211"/>
    <mergeCell ref="A217:H217"/>
    <mergeCell ref="A224:H224"/>
    <mergeCell ref="A225:H225"/>
    <mergeCell ref="A203:H203"/>
    <mergeCell ref="A204:H204"/>
    <mergeCell ref="A205:H205"/>
    <mergeCell ref="A206:H206"/>
    <mergeCell ref="A207:H207"/>
    <mergeCell ref="A208:H208"/>
    <mergeCell ref="A194:H194"/>
    <mergeCell ref="A195:H195"/>
    <mergeCell ref="A196:H196"/>
    <mergeCell ref="A197:H197"/>
    <mergeCell ref="A198:H198"/>
    <mergeCell ref="A202:H202"/>
    <mergeCell ref="A179:H179"/>
    <mergeCell ref="A189:H189"/>
    <mergeCell ref="A190:H190"/>
    <mergeCell ref="A191:H191"/>
    <mergeCell ref="A192:H192"/>
    <mergeCell ref="A193:H193"/>
    <mergeCell ref="A173:H173"/>
    <mergeCell ref="A174:H174"/>
    <mergeCell ref="A175:H175"/>
    <mergeCell ref="A176:H176"/>
    <mergeCell ref="A177:H177"/>
    <mergeCell ref="A178:H178"/>
    <mergeCell ref="A168:H168"/>
    <mergeCell ref="A169:B169"/>
    <mergeCell ref="C169:H169"/>
    <mergeCell ref="A170:H170"/>
    <mergeCell ref="A171:H171"/>
    <mergeCell ref="A172:H172"/>
    <mergeCell ref="A151:H151"/>
    <mergeCell ref="A152:H152"/>
    <mergeCell ref="A153:H153"/>
    <mergeCell ref="A154:H154"/>
    <mergeCell ref="A155:H155"/>
    <mergeCell ref="A161:H161"/>
    <mergeCell ref="A142:H142"/>
    <mergeCell ref="A146:H146"/>
    <mergeCell ref="A147:H147"/>
    <mergeCell ref="A148:H148"/>
    <mergeCell ref="A149:H149"/>
    <mergeCell ref="A150:H150"/>
    <mergeCell ref="A136:H136"/>
    <mergeCell ref="A137:H137"/>
    <mergeCell ref="A138:H138"/>
    <mergeCell ref="A139:H139"/>
    <mergeCell ref="A140:H140"/>
    <mergeCell ref="A141:H141"/>
    <mergeCell ref="A109:H109"/>
    <mergeCell ref="A110:H110"/>
    <mergeCell ref="A111:H111"/>
    <mergeCell ref="A133:H133"/>
    <mergeCell ref="A134:H134"/>
    <mergeCell ref="A135:H135"/>
    <mergeCell ref="A103:H103"/>
    <mergeCell ref="A104:H104"/>
    <mergeCell ref="A105:H105"/>
    <mergeCell ref="A106:H106"/>
    <mergeCell ref="A107:H107"/>
    <mergeCell ref="A108:H108"/>
    <mergeCell ref="A98:H98"/>
    <mergeCell ref="A99:H99"/>
    <mergeCell ref="A100:H100"/>
    <mergeCell ref="A101:B101"/>
    <mergeCell ref="C101:H101"/>
    <mergeCell ref="A102:H102"/>
    <mergeCell ref="A85:H85"/>
    <mergeCell ref="A86:H86"/>
    <mergeCell ref="A91:H91"/>
    <mergeCell ref="A95:H95"/>
    <mergeCell ref="A96:H96"/>
    <mergeCell ref="A97:H97"/>
    <mergeCell ref="A79:H79"/>
    <mergeCell ref="A80:H80"/>
    <mergeCell ref="A81:H81"/>
    <mergeCell ref="A82:H82"/>
    <mergeCell ref="A83:H83"/>
    <mergeCell ref="A84:H84"/>
    <mergeCell ref="A57:H57"/>
    <mergeCell ref="A58:H58"/>
    <mergeCell ref="A59:H59"/>
    <mergeCell ref="A60:H60"/>
    <mergeCell ref="A77:H77"/>
    <mergeCell ref="A78:H78"/>
    <mergeCell ref="A51:H51"/>
    <mergeCell ref="A52:H52"/>
    <mergeCell ref="A53:H53"/>
    <mergeCell ref="A54:H54"/>
    <mergeCell ref="A55:H55"/>
    <mergeCell ref="A56:H56"/>
    <mergeCell ref="A12:H12"/>
    <mergeCell ref="A13:H13"/>
    <mergeCell ref="A14:H14"/>
    <mergeCell ref="A15:H15"/>
    <mergeCell ref="A16:H16"/>
    <mergeCell ref="A17:H17"/>
    <mergeCell ref="A7:B7"/>
    <mergeCell ref="C7:H7"/>
    <mergeCell ref="A8:H8"/>
    <mergeCell ref="A9:H9"/>
    <mergeCell ref="A10:H10"/>
    <mergeCell ref="A11:H11"/>
    <mergeCell ref="A1:H1"/>
    <mergeCell ref="A2:H2"/>
    <mergeCell ref="A3:H3"/>
    <mergeCell ref="A4:H4"/>
    <mergeCell ref="A5:H5"/>
    <mergeCell ref="A6:H6"/>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A2" sqref="A2:E2"/>
    </sheetView>
  </sheetViews>
  <sheetFormatPr defaultRowHeight="14.4" x14ac:dyDescent="0.3"/>
  <cols>
    <col min="1" max="1" width="28.6640625" style="19" customWidth="1"/>
  </cols>
  <sheetData>
    <row r="1" spans="1:1" ht="15.6" x14ac:dyDescent="0.3">
      <c r="A1" s="13" t="s">
        <v>7</v>
      </c>
    </row>
    <row r="2" spans="1:1" ht="15.6" x14ac:dyDescent="0.3">
      <c r="A2" s="13" t="s">
        <v>11</v>
      </c>
    </row>
    <row r="3" spans="1:1" ht="15.6" x14ac:dyDescent="0.3">
      <c r="A3" s="13" t="s">
        <v>5</v>
      </c>
    </row>
    <row r="4" spans="1:1" ht="15.6" x14ac:dyDescent="0.3">
      <c r="A4" s="13" t="s">
        <v>18</v>
      </c>
    </row>
    <row r="5" spans="1:1" ht="15.6" x14ac:dyDescent="0.3">
      <c r="A5" s="13" t="s">
        <v>9</v>
      </c>
    </row>
    <row r="6" spans="1:1" ht="15.6" x14ac:dyDescent="0.3">
      <c r="A6" s="13" t="s">
        <v>32</v>
      </c>
    </row>
    <row r="7" spans="1:1" ht="15.6" x14ac:dyDescent="0.3">
      <c r="A7" s="13" t="s">
        <v>71</v>
      </c>
    </row>
    <row r="8" spans="1:1" x14ac:dyDescent="0.3">
      <c r="A8" s="18"/>
    </row>
    <row r="9" spans="1:1" x14ac:dyDescent="0.3">
      <c r="A9" s="18"/>
    </row>
    <row r="10" spans="1:1" x14ac:dyDescent="0.3">
      <c r="A10" s="18"/>
    </row>
    <row r="11" spans="1:1" x14ac:dyDescent="0.3">
      <c r="A11" s="18"/>
    </row>
    <row r="12" spans="1:1" x14ac:dyDescent="0.3">
      <c r="A12" s="18"/>
    </row>
    <row r="13" spans="1:1" x14ac:dyDescent="0.3">
      <c r="A13" s="18"/>
    </row>
    <row r="14" spans="1:1" x14ac:dyDescent="0.3">
      <c r="A14" s="18"/>
    </row>
    <row r="15" spans="1:1" x14ac:dyDescent="0.3">
      <c r="A15" s="18"/>
    </row>
    <row r="16" spans="1:1" x14ac:dyDescent="0.3">
      <c r="A16" s="18"/>
    </row>
    <row r="17" spans="1:1" x14ac:dyDescent="0.3">
      <c r="A17" s="18"/>
    </row>
    <row r="18" spans="1:1" x14ac:dyDescent="0.3">
      <c r="A18" s="18"/>
    </row>
    <row r="19" spans="1:1" x14ac:dyDescent="0.3">
      <c r="A19" s="18"/>
    </row>
    <row r="20" spans="1:1" x14ac:dyDescent="0.3">
      <c r="A20" s="18"/>
    </row>
    <row r="21" spans="1:1" x14ac:dyDescent="0.3">
      <c r="A21" s="18"/>
    </row>
    <row r="22" spans="1:1" x14ac:dyDescent="0.3">
      <c r="A22" s="18"/>
    </row>
    <row r="23" spans="1:1" x14ac:dyDescent="0.3">
      <c r="A23" s="18"/>
    </row>
    <row r="24" spans="1:1" x14ac:dyDescent="0.3">
      <c r="A24" s="18"/>
    </row>
    <row r="25" spans="1:1" x14ac:dyDescent="0.3">
      <c r="A25" s="18"/>
    </row>
    <row r="26" spans="1:1" x14ac:dyDescent="0.3">
      <c r="A26" s="18"/>
    </row>
    <row r="27" spans="1:1" x14ac:dyDescent="0.3">
      <c r="A27" s="18"/>
    </row>
    <row r="28" spans="1:1" x14ac:dyDescent="0.3">
      <c r="A28" s="18"/>
    </row>
    <row r="29" spans="1:1" x14ac:dyDescent="0.3">
      <c r="A29" s="18"/>
    </row>
    <row r="30" spans="1:1" x14ac:dyDescent="0.3">
      <c r="A30" s="18"/>
    </row>
    <row r="31" spans="1:1" x14ac:dyDescent="0.3">
      <c r="A31" s="18"/>
    </row>
    <row r="32" spans="1:1" x14ac:dyDescent="0.3">
      <c r="A32" s="18"/>
    </row>
    <row r="33" spans="1:1" x14ac:dyDescent="0.3">
      <c r="A33" s="18"/>
    </row>
    <row r="34" spans="1:1" x14ac:dyDescent="0.3">
      <c r="A34" s="18"/>
    </row>
    <row r="35" spans="1:1" x14ac:dyDescent="0.3">
      <c r="A35" s="18"/>
    </row>
    <row r="36" spans="1:1" x14ac:dyDescent="0.3">
      <c r="A36" s="18"/>
    </row>
    <row r="37" spans="1:1" x14ac:dyDescent="0.3">
      <c r="A37" s="18"/>
    </row>
    <row r="38" spans="1:1" x14ac:dyDescent="0.3">
      <c r="A38" s="18"/>
    </row>
    <row r="39" spans="1:1" x14ac:dyDescent="0.3">
      <c r="A39" s="18"/>
    </row>
    <row r="40" spans="1:1" x14ac:dyDescent="0.3">
      <c r="A40" s="18"/>
    </row>
    <row r="41" spans="1:1" x14ac:dyDescent="0.3">
      <c r="A41" s="18"/>
    </row>
    <row r="42" spans="1:1" x14ac:dyDescent="0.3">
      <c r="A42" s="18"/>
    </row>
    <row r="43" spans="1:1" x14ac:dyDescent="0.3">
      <c r="A43" s="18"/>
    </row>
    <row r="44" spans="1:1" x14ac:dyDescent="0.3">
      <c r="A44" s="18"/>
    </row>
    <row r="45" spans="1:1" x14ac:dyDescent="0.3">
      <c r="A45" s="18"/>
    </row>
    <row r="46" spans="1:1" x14ac:dyDescent="0.3">
      <c r="A46" s="18"/>
    </row>
    <row r="47" spans="1:1" x14ac:dyDescent="0.3">
      <c r="A47" s="18"/>
    </row>
    <row r="48" spans="1:1" x14ac:dyDescent="0.3">
      <c r="A48" s="18"/>
    </row>
    <row r="49" spans="1:1" x14ac:dyDescent="0.3">
      <c r="A49" s="18"/>
    </row>
    <row r="50" spans="1:1" x14ac:dyDescent="0.3">
      <c r="A50" s="18"/>
    </row>
    <row r="51" spans="1:1" x14ac:dyDescent="0.3">
      <c r="A51" s="18"/>
    </row>
    <row r="52" spans="1:1" x14ac:dyDescent="0.3">
      <c r="A52" s="18"/>
    </row>
    <row r="53" spans="1:1" x14ac:dyDescent="0.3">
      <c r="A53" s="18"/>
    </row>
    <row r="54" spans="1:1" x14ac:dyDescent="0.3">
      <c r="A54" s="18"/>
    </row>
    <row r="55" spans="1:1" x14ac:dyDescent="0.3">
      <c r="A55" s="18"/>
    </row>
    <row r="56" spans="1:1" x14ac:dyDescent="0.3">
      <c r="A56" s="18"/>
    </row>
    <row r="57" spans="1:1" x14ac:dyDescent="0.3">
      <c r="A57" s="18"/>
    </row>
    <row r="58" spans="1:1" x14ac:dyDescent="0.3">
      <c r="A58" s="18"/>
    </row>
    <row r="59" spans="1:1" x14ac:dyDescent="0.3">
      <c r="A59" s="18"/>
    </row>
    <row r="60" spans="1:1" x14ac:dyDescent="0.3">
      <c r="A60" s="18"/>
    </row>
    <row r="61" spans="1:1" x14ac:dyDescent="0.3">
      <c r="A61" s="18"/>
    </row>
    <row r="62" spans="1:1" x14ac:dyDescent="0.3">
      <c r="A62" s="18"/>
    </row>
    <row r="63" spans="1:1" x14ac:dyDescent="0.3">
      <c r="A63" s="18"/>
    </row>
    <row r="64" spans="1:1" x14ac:dyDescent="0.3">
      <c r="A64" s="18"/>
    </row>
    <row r="65" spans="1:1" x14ac:dyDescent="0.3">
      <c r="A65" s="18"/>
    </row>
    <row r="66" spans="1:1" x14ac:dyDescent="0.3">
      <c r="A66" s="18"/>
    </row>
    <row r="67" spans="1:1" x14ac:dyDescent="0.3">
      <c r="A67" s="18"/>
    </row>
    <row r="68" spans="1:1" x14ac:dyDescent="0.3">
      <c r="A68" s="18"/>
    </row>
    <row r="69" spans="1:1" x14ac:dyDescent="0.3">
      <c r="A69" s="18"/>
    </row>
    <row r="70" spans="1:1" x14ac:dyDescent="0.3">
      <c r="A70" s="18"/>
    </row>
    <row r="71" spans="1:1" x14ac:dyDescent="0.3">
      <c r="A71" s="18"/>
    </row>
    <row r="72" spans="1:1" x14ac:dyDescent="0.3">
      <c r="A72" s="18"/>
    </row>
    <row r="73" spans="1:1" x14ac:dyDescent="0.3">
      <c r="A73" s="18"/>
    </row>
    <row r="74" spans="1:1" x14ac:dyDescent="0.3">
      <c r="A74" s="18"/>
    </row>
    <row r="75" spans="1:1" x14ac:dyDescent="0.3">
      <c r="A75" s="18"/>
    </row>
    <row r="76" spans="1:1" x14ac:dyDescent="0.3">
      <c r="A76" s="18"/>
    </row>
    <row r="77" spans="1:1" x14ac:dyDescent="0.3">
      <c r="A77" s="18"/>
    </row>
    <row r="78" spans="1:1" x14ac:dyDescent="0.3">
      <c r="A78" s="18"/>
    </row>
    <row r="79" spans="1:1" x14ac:dyDescent="0.3">
      <c r="A79" s="18"/>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2026-03-25T12:17:02Z</dcterms:modified>
</cp:coreProperties>
</file>