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09C3294-6D00-4BF1-B6CD-1D97C32C67A7}"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зона'!$A$1:$H$36</definedName>
    <definedName name="_xlnm._FilterDatabase" localSheetId="5" hidden="1">'Охрана труда'!$A$1:$H$10</definedName>
    <definedName name="_xlnm._FilterDatabase" localSheetId="4" hidden="1">'Рабочее место преподавателя'!$A$1:$H$20</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81" i="6" s="1"/>
  <c r="G46" i="6"/>
  <c r="G47" i="6"/>
  <c r="G48" i="6"/>
  <c r="G49" i="6"/>
  <c r="G50" i="6"/>
  <c r="G51" i="6"/>
  <c r="G52" i="6"/>
  <c r="G53" i="6"/>
  <c r="G54" i="6"/>
  <c r="G55" i="6"/>
  <c r="G56" i="6"/>
  <c r="G57" i="6"/>
  <c r="G58" i="6"/>
  <c r="G59" i="6"/>
  <c r="G61" i="6"/>
  <c r="G62" i="6"/>
  <c r="G30" i="10"/>
  <c r="G31" i="10"/>
  <c r="G32" i="10"/>
  <c r="G11" i="10"/>
  <c r="G12" i="10"/>
  <c r="G21" i="10"/>
  <c r="G14" i="10"/>
  <c r="G17" i="10"/>
  <c r="G16" i="10"/>
  <c r="G15" i="10"/>
  <c r="G34" i="10"/>
  <c r="G19" i="10"/>
  <c r="G10" i="10"/>
  <c r="G18" i="10"/>
  <c r="G20" i="10"/>
  <c r="G2" i="10"/>
  <c r="G5" i="10"/>
  <c r="G4" i="10"/>
  <c r="G7" i="10"/>
  <c r="G6" i="10"/>
  <c r="G23" i="10"/>
  <c r="G22" i="10"/>
  <c r="G25" i="10"/>
  <c r="G8" i="10"/>
  <c r="G26" i="10"/>
  <c r="G13" i="10"/>
  <c r="G33" i="10"/>
  <c r="G9" i="10"/>
  <c r="G28" i="10"/>
  <c r="G29" i="10"/>
  <c r="G27" i="10"/>
  <c r="G24" i="10"/>
  <c r="G3" i="10"/>
  <c r="G36" i="10"/>
  <c r="G10" i="11"/>
  <c r="G22" i="11"/>
  <c r="G21" i="11"/>
  <c r="G20" i="11"/>
  <c r="G19" i="11"/>
  <c r="G11" i="11"/>
  <c r="G4" i="11"/>
  <c r="G8" i="11"/>
  <c r="G17" i="11"/>
  <c r="G7" i="11"/>
  <c r="G15" i="11"/>
  <c r="G9" i="11"/>
  <c r="G5" i="11"/>
  <c r="G16" i="11"/>
  <c r="G12" i="11"/>
  <c r="G13" i="11"/>
  <c r="G14" i="11"/>
  <c r="G6" i="11"/>
  <c r="G24" i="11"/>
  <c r="G23" i="11"/>
  <c r="G18" i="11"/>
  <c r="G2" i="11"/>
  <c r="G11" i="12"/>
  <c r="G19" i="12"/>
  <c r="G17" i="12"/>
  <c r="G2" i="12"/>
  <c r="G13" i="12"/>
  <c r="G7" i="12"/>
  <c r="G4" i="12"/>
  <c r="G8" i="12"/>
  <c r="G12" i="12"/>
  <c r="G6" i="12"/>
  <c r="G3" i="12"/>
  <c r="G14" i="12"/>
  <c r="G9" i="12"/>
  <c r="G10" i="12"/>
  <c r="G5" i="12"/>
  <c r="G20" i="12"/>
  <c r="G16" i="12"/>
  <c r="G18" i="12"/>
  <c r="G4" i="13"/>
  <c r="G7" i="13"/>
  <c r="G3" i="13"/>
  <c r="G9" i="13"/>
  <c r="G10" i="13"/>
  <c r="G8" i="13"/>
  <c r="G5" i="13"/>
  <c r="G6" i="13"/>
  <c r="F8" i="13"/>
  <c r="F5" i="13"/>
  <c r="F6" i="13"/>
  <c r="F2" i="13"/>
  <c r="F18" i="12"/>
  <c r="F15" i="12"/>
  <c r="A124" i="14"/>
  <c r="A125" i="14" s="1"/>
  <c r="G123" i="14"/>
  <c r="G122" i="14"/>
  <c r="G121" i="14"/>
  <c r="G120" i="14"/>
  <c r="G100" i="14"/>
  <c r="A100" i="14"/>
  <c r="A101" i="14" s="1"/>
  <c r="A102" i="14" s="1"/>
  <c r="A103" i="14" s="1"/>
  <c r="A104" i="14" s="1"/>
  <c r="A105" i="14" s="1"/>
  <c r="A106" i="14" s="1"/>
  <c r="A107" i="14" s="1"/>
  <c r="A108" i="14" s="1"/>
  <c r="A109" i="14" s="1"/>
  <c r="A110" i="14" s="1"/>
  <c r="A111" i="14" s="1"/>
  <c r="A112" i="14" s="1"/>
  <c r="A113" i="14" s="1"/>
  <c r="A114" i="14" s="1"/>
  <c r="A115" i="14" s="1"/>
  <c r="A116" i="14" s="1"/>
  <c r="A117" i="14" s="1"/>
  <c r="G99" i="14"/>
  <c r="A66" i="14"/>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21" i="14"/>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20" i="14"/>
  <c r="G60" i="6" l="1"/>
  <c r="G45" i="6"/>
  <c r="G35" i="10" l="1"/>
  <c r="G3" i="11"/>
  <c r="G15" i="12"/>
  <c r="G2" i="13"/>
  <c r="G85" i="6"/>
  <c r="G83" i="6" l="1"/>
</calcChain>
</file>

<file path=xl/sharedStrings.xml><?xml version="1.0" encoding="utf-8"?>
<sst xmlns="http://schemas.openxmlformats.org/spreadsheetml/2006/main" count="1307" uniqueCount="324">
  <si>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</si>
  <si>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</si>
  <si>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</si>
  <si>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</si>
  <si>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</si>
  <si>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</si>
  <si>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</si>
  <si>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</si>
  <si>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</si>
  <si>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</si>
  <si>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</si>
  <si>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</si>
  <si>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</si>
  <si>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</si>
  <si>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</si>
  <si>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</si>
  <si>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</si>
  <si>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</si>
  <si>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</si>
  <si>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</si>
  <si>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</si>
  <si>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</si>
  <si>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</si>
  <si>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</si>
  <si>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</si>
  <si>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</si>
  <si>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</si>
  <si>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</si>
  <si>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</si>
  <si>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</si>
  <si>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</si>
  <si>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</si>
  <si>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</si>
  <si>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</si>
  <si>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</si>
  <si>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</si>
  <si>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</si>
  <si>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</si>
  <si>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</si>
  <si>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</si>
  <si>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</si>
  <si>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</si>
  <si>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</si>
  <si>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</si>
  <si>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</si>
  <si>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</si>
  <si>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</si>
  <si>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</si>
  <si>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</si>
  <si>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</si>
  <si>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</si>
  <si>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</si>
  <si>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</si>
  <si>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</si>
  <si>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</si>
  <si>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</si>
  <si>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</si>
  <si>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</si>
  <si>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</si>
  <si>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</si>
  <si>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</si>
  <si>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</si>
  <si>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</si>
  <si>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</si>
  <si>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</si>
  <si>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</si>
  <si>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</si>
  <si>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</si>
  <si>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</si>
  <si>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</si>
  <si>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</si>
  <si>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</si>
  <si>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</si>
  <si>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</si>
  <si>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</si>
  <si>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</si>
  <si>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</si>
  <si>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Производственный участок ремонтных работ теплотехнического оборудования</t>
  </si>
  <si>
    <t>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</si>
  <si>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Ремонт теплотехнического оборудования</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</si>
  <si>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</si>
  <si>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</si>
  <si>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</si>
  <si>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</si>
  <si>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</si>
  <si>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 xml:space="preserve">Зона под вид работ 10. "Производственный участок ремонтных работ теплотехнического оборудования" </t>
    </r>
    <r>
      <rPr>
        <sz val="14"/>
        <rFont val="Times New Roman"/>
        <family val="1"/>
        <charset val="204"/>
      </rPr>
      <t xml:space="preserve">(12 рабочих мест)                       </t>
    </r>
    <r>
      <rPr>
        <sz val="10"/>
        <rFont val="Times New Roman"/>
        <family val="1"/>
        <charset val="204"/>
      </rPr>
      <t xml:space="preserve"> 1 этаж кабинет 109</t>
    </r>
  </si>
  <si>
    <t>Площадь зоны: не менее 44,1 м2</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</si>
  <si>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 не менее </t>
    </r>
    <r>
      <rPr>
        <sz val="11"/>
        <color theme="1"/>
        <rFont val="Times New Roman"/>
        <family val="1"/>
        <charset val="204"/>
      </rPr>
      <t>400 люкс)</t>
    </r>
  </si>
  <si>
    <t>Интернет : Не требуется</t>
  </si>
  <si>
    <t>Цифровое видео наблюдение  на 2 рабочих места</t>
  </si>
  <si>
    <t>Контур заземления для электропитания: Требуется не более 16 Ом</t>
  </si>
  <si>
    <t>Покрытие пола: наливной пол  - 44,1 м2 на всю зону</t>
  </si>
  <si>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</si>
  <si>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r>
      <t>Подведение/ отведение ГХВС:</t>
    </r>
    <r>
      <rPr>
        <sz val="11"/>
        <rFont val="Times New Roman"/>
        <family val="1"/>
        <charset val="204"/>
      </rPr>
      <t xml:space="preserve"> требуется 1 подключение;</t>
    </r>
  </si>
  <si>
    <t>Подведение сжатого воздуха: не требуется</t>
  </si>
  <si>
    <t>Источник финансирования</t>
  </si>
  <si>
    <t>Шкаф для для спецодежды</t>
  </si>
  <si>
    <t xml:space="preserve">Корпус шкафа из х/к стали толщиной 1мм.
Тип системы замка: ключевой
Ширина, мм: 950.Высота, мм: 1900. Глубина, мм: 500
</t>
  </si>
  <si>
    <t xml:space="preserve">шт </t>
  </si>
  <si>
    <t>ФБ</t>
  </si>
  <si>
    <t>Шкаф для инструмента</t>
  </si>
  <si>
    <t>Габаритные размеры (ВxШxГ), мм: 1900x950x500;
Материал: х/к сталь толщиной 1 мм, полки из оцинкованной стали 2 мм; Покрытие: порошковая краска RAL 5002 (синий) RAL 7032 (серый); Нагрузки: на ящик 30 кг, на полку 200 кг, на шкаф 2000 кг; Ящики и полки переставные, шаг 90 мм;
Замок ригельный, поворотная ручка; Петли внутренние, осевого типа.</t>
  </si>
  <si>
    <t xml:space="preserve">Верстак </t>
  </si>
  <si>
    <t xml:space="preserve">Каркас верстака из профильной трубы 40х20мм 
Тумба с 3-я выдвижными ящиками -1шт. Тумба с дверцей и полкой -1шт. Длина, мм: 1840. Материал столешницы: Фанера 24 мм + металлический лист 4 мм
</t>
  </si>
  <si>
    <t xml:space="preserve">Мебель </t>
  </si>
  <si>
    <t>Стеллаж, металлический настил</t>
  </si>
  <si>
    <t>Ширина, мм: 1600. Высота, мм: 1500. Глубина, мм: 500
Материал изготовления стеллажа: из оцинкованной стали</t>
  </si>
  <si>
    <t xml:space="preserve">Табурет  винтовой полиуретановый </t>
  </si>
  <si>
    <t>Высота подъема 510-630 мм.  Обивка Полиуретан</t>
  </si>
  <si>
    <t>Тележка на пять выдвижных ящиков</t>
  </si>
  <si>
    <t>Габаритные размеры (ВхШхГ), мм 855х825х440;
Выдвижные ящики: 3 шт. (ящик выдвижной, h = 150 mm), 2 шт. (ящик выдвижной, h = 70 mm);4 промышленных колеса диаметром 125 мм, два с тормозом, два без тормоза;
Выдвижные ящики оборудованы на телескопических направляющих;</t>
  </si>
  <si>
    <t xml:space="preserve">Оборудование </t>
  </si>
  <si>
    <t xml:space="preserve">Тележка гидравлическая платформенная </t>
  </si>
  <si>
    <t xml:space="preserve">Грузоподъёмность: 300 кг. Высота подъёма: 1300 мм. Платформа: 910х330 мм
</t>
  </si>
  <si>
    <t xml:space="preserve">Кран ручной гидравлический </t>
  </si>
  <si>
    <t xml:space="preserve">Домкрат 2т складной конструкции,. Высота подхвата, 380мм
Высота подъема, 240мм. Грузоподъемность, 2т
</t>
  </si>
  <si>
    <t>Фаскосъемная машина для обработки торцов труб</t>
  </si>
  <si>
    <t>Мощность электропривода: Потребляемая 1,4 кВт,
Выходная 1,0 кВт. Частота вращения резцедержателя (регулируется)- 40 - 150 об/мин.; Напряжение питания электропривода -  220 вольт; Максимальная длина обработки - 50 мм; Минимальная длина прямолинейного участка трубы, необходимая для закрепления: В прямой трубе 5 мм + длина обработки, В трубе с погибом 48 мм + длина обработки.
С  комплектацией: Набор сменных сухарей фиксатора.
9 резцов (6 - для снятия фаски по 3 для внутренней и наружной соответственно, а также для удаления сварочного шва, 3 - для обработки концов труб).
Два держателя резцов диаметром 120 и 62 миллиметров.</t>
  </si>
  <si>
    <t>Набор для шлифования и притирки</t>
  </si>
  <si>
    <t xml:space="preserve">Переносные устройства для шлифования и притирки уплотнительных поверхностей затворов корпусов клиновых и параллельных задвижек без изъятия их из трубопровода
</t>
  </si>
  <si>
    <t>Стол для контроля биения валов</t>
  </si>
  <si>
    <t>Приборы для проверки биения цилиндрических деталей, установленных в центрах. Приборы состоят из станины, правой и левой бабок, узла каретки со стойкой индикатора, оснащенной микроподачей, индикатора часового типа ИЧ-10. Правая бабка имеет подвижную пиноль с центром.
Центр левой бабки перемещается только вместе с последней.
Обе бабки могут перемещаться по направляющим станины и закрепляются на ней зажимами в любом месте в зависимости от длины проверяемой детали. Каретка со стойкой индикатора устанавливается напротив проверяемого участка и крепится на станине аналогично бабкам. Индикатор закрепляется в державке зажимами. Грубая установка производится путем перемещения узла микроподачи по колонке, точная настройка - с помощью микроподачи</t>
  </si>
  <si>
    <t>Комплект учебно-лабораторного оборудования "Вибрационная диагностика дисбаланса"</t>
  </si>
  <si>
    <t>Рамная конструкция, на которой установлены электродвигатель с частотным регулированием и вращающийся ротор с двумя дисками для задания произвольного начального дисбаланса. Ротор установлен на виброизолированных опорах, на этих же опорах установлены датчики вибрации. Система измерения стенда позволяет определять исходный дисбаланс ротора для случая расположения дисбаланса в одной плоскости и в двух плоскостях</t>
  </si>
  <si>
    <t xml:space="preserve">Стенд учебный «Центровка валов в горизонтальной плоскости» </t>
  </si>
  <si>
    <t xml:space="preserve">Высота центра валов над основанием, 160 мм                                          Диапазон толщин калиброванных подкладок, 0,1-1 мм   Стенд учебный «Центровка валов в горизонтальной плоскости»  позволяет определять взаимное биение валов и осуществлять его устранение путем установки калиброванных подкладок под опоры и смещения опор. Биение валов измеряется микрометрическими индикаторами часового типа.                                         </t>
  </si>
  <si>
    <t xml:space="preserve">Плита поверочная </t>
  </si>
  <si>
    <t xml:space="preserve">размер 400х400. Класс 0. Чугун    м/о с поверкой                                                                                                           </t>
  </si>
  <si>
    <t xml:space="preserve">размер 630х400.  Класс 1. Чугун  м/о с поверкой                                                                                                                                                                                              </t>
  </si>
  <si>
    <t xml:space="preserve">Задвижка стальная, клиновая, сварная, 
(для разборки и сборки)
</t>
  </si>
  <si>
    <t xml:space="preserve">Тип соединения-фланцевые.
Конструкция запорного органа-клиновые, сварная, диаметром 100
</t>
  </si>
  <si>
    <t xml:space="preserve">Тип соединения-фланцевые,
Конструкция запорного органа-клиновые, сварная, диаметром 200
</t>
  </si>
  <si>
    <t xml:space="preserve">Задвижка клиновая  фланцевая с ответными фланцами и крепежом 
(для разборки и сборки)
</t>
  </si>
  <si>
    <t xml:space="preserve">Тип соединения-фланцевые,
Конструкция запорного органа-клиновые
</t>
  </si>
  <si>
    <t xml:space="preserve">Задвижка сальниковая, 
(для разборки и сборки)
</t>
  </si>
  <si>
    <t xml:space="preserve">Тип соединения-фланцевые,
сальниковая
</t>
  </si>
  <si>
    <t xml:space="preserve">Вентиль запорный стальной с ответными фланцами и крепежом
(для разборки и сборки)
</t>
  </si>
  <si>
    <t xml:space="preserve">Материал-стальные
Назначение-запорные
</t>
  </si>
  <si>
    <t xml:space="preserve">Насос, агрегат на раме, с двигателем
(для разборки и сборки)
</t>
  </si>
  <si>
    <t xml:space="preserve">Подача, м3/ч 80. Напор, м 70. Мощность электродвигателя, кВт 37.0
</t>
  </si>
  <si>
    <t xml:space="preserve">Насос горизонтальный Д1
(для разборки и сборки)
</t>
  </si>
  <si>
    <t xml:space="preserve">Горизонтально расположенные патрубки (всасывающий и напорный). Корпус и крышка корпуса защищены сменными уплотняющими кольцами. Уплотнение вала - сальниковое.
Материал корпуса, крышки, рабочего колеса насоса - серый чугун марки "СЧ20" или "СЧ25". Материал вала - конструкционная сталь 45.
</t>
  </si>
  <si>
    <t xml:space="preserve">Масляный шестеренный насос 
(для разборки и сборки)
</t>
  </si>
  <si>
    <t xml:space="preserve">1500 об/мин. Производительность, 6,3 м3/ч. Мощность 4 кВт
</t>
  </si>
  <si>
    <t xml:space="preserve">Насос масляный шестеренный 
(для разборки и сборки)
</t>
  </si>
  <si>
    <t xml:space="preserve">Подача 8 м3/час 
Напор 3.3 атм 
</t>
  </si>
  <si>
    <t>Флипчарт-доска</t>
  </si>
  <si>
    <t>Вид установки - напольный;Вид доски - Флипчарт;размещение обьектов при помощи магнитов - да</t>
  </si>
  <si>
    <t>Набор щупов №1(0,02-0,1мм) кл.точн.2 L100</t>
  </si>
  <si>
    <t>Размер: 100. Диапазон измерений: 0,02 -0,1</t>
  </si>
  <si>
    <t xml:space="preserve">Набор щупов №2(0,02-0,5мм) кл.точн.2 L100 </t>
  </si>
  <si>
    <t>Размер: 100
Диапазон измерений: 0,02 -0,5</t>
  </si>
  <si>
    <t xml:space="preserve">Набор щупов №3(0,55-1,0мм) кл.точн.2 L100 </t>
  </si>
  <si>
    <t>Размер: 100
Диапазон измерений: 0,55 -1</t>
  </si>
  <si>
    <t>Набор микрометров (6 шт) 0-150 mm и 5 установочных мер</t>
  </si>
  <si>
    <t xml:space="preserve">Цена деления, мм: 0,01. Верхняя граница, мм: 150
Шаг шпинделя 0,5мм, с фиксатором
Измерительные поверхности твердосплавные, шлифованные, тонко притертые. Скоба: покрытие эмалью, с трещоткой
Измерительные поверхности твердосплавные, шлифованные, тонко притертые. Количество в наборе - 6
</t>
  </si>
  <si>
    <t xml:space="preserve">Нутромер индикаторный </t>
  </si>
  <si>
    <t xml:space="preserve">Ширина, мм: 150. Высота, мм: 50. Диапазон измерений, мм: 50- 160. Индикатора часового типа (ИЧ) или цифрового индикатора (ИЦ). Рычажная система нутромера: подвижного и неподвижного измерительных стержней, и сменных измерительных вставок. Внутри корпуса нутромера система рычагов, перемещение которых фиксируется отклонениями стрелки индикатора.
</t>
  </si>
  <si>
    <t xml:space="preserve">Набор для сухой уборки </t>
  </si>
  <si>
    <t>Набор для сухой уборки: щетка и совок, полипропиленовая термопластичная резина; длина ручки, мм - не менее 900; ширина рабочей части, мм - не менее 245.</t>
  </si>
  <si>
    <t>БР</t>
  </si>
  <si>
    <t xml:space="preserve">Мусорный контейнер п/э </t>
  </si>
  <si>
    <t xml:space="preserve">Объем, литр: 120. Длина, мм: 480. Ширина, мм: 550. Высота, мм: 997. на колесиках
</t>
  </si>
  <si>
    <t>Тренажер по производству штепсельных вилок</t>
  </si>
  <si>
    <t>Предназначен для демонстрации применения лин-инструментов, способствующих кратно сократить время производственного цикла и повысить результативность процесса. Набор для сборки штепсельных вилок, инструкции, описания заданий.</t>
  </si>
  <si>
    <t>Тренажер по принципам 5S</t>
  </si>
  <si>
    <t xml:space="preserve">Предназначена для: обучения эффективной операционной последовательности сборки двух изделий при минимизации потерь и соблюдении требований качества; стандартизации работы; демонстрирации эффективности предложенного метода.                                                   Игровые принадлежности «5S», визуальные инструкции, комплект красных ярлыков, инструкция тренера, 2 кейса                                 </t>
  </si>
  <si>
    <t>Тренажер для лин-эксперта</t>
  </si>
  <si>
    <t>Предназначен для моделирования ситуации по планированию, логистике, построения производственного процесса, контроля качества и отгрузки продукции клиенту, выполнения заказов на поставку продукции точно вовремя, при минимальном участии кадровых ресурсов и оборотном капитале. Обучает эффективному построению не только производственного процесса, но и системы снабжения производства комплектующими, синхронизированной с производством.                         Комплектующие для сборки, карточки канбан, карточки заказа, поддоны, рабочая тетрадь, инструкция тренера, 3 кейса.</t>
  </si>
  <si>
    <t>Рабочее место учащегося</t>
  </si>
  <si>
    <t>Площадь зоны: 36 м2 (не менее 3 кв.м. на одно рабочее место)</t>
  </si>
  <si>
    <t>Освещение: Допустимо верхнее искусственное освещение ( не менее 400 люкс)</t>
  </si>
  <si>
    <t>Контур заземления для электропитания и сети слаботочных подключений:  не требуется</t>
  </si>
  <si>
    <t>Покрытие пола: наливной пол  - 36 м2 на всю зону</t>
  </si>
  <si>
    <t>Подведение/ отведение ГХВС: не требуется</t>
  </si>
  <si>
    <t>Верстак со щитом, задней стенкой и нижней подложкой
(с комплектующими на щит: коробка навесная, держатель ключей, держатель инструмента)</t>
  </si>
  <si>
    <t xml:space="preserve">Каркас верстака из профильной трубы 40х20мм 
Тумба с 6-ю выдвижными ящиками  2шт.
Длина, мм: 1840. Материал столешницы: Фанера 24 мм + металлический лист 4 мм
</t>
  </si>
  <si>
    <t xml:space="preserve">шт ( на 2 раб.места) </t>
  </si>
  <si>
    <t xml:space="preserve">Верстак промышленный </t>
  </si>
  <si>
    <t xml:space="preserve">Каркас верстака из профильной трубы 40х20мм
Тумба с 3-я выдвижными ящиками  1шт.Длина, мм: 980 
Материал столешницы: МДФ 22 мм + оцинкованный лист 2 мм
</t>
  </si>
  <si>
    <t xml:space="preserve">шт ( на 1 раб.место) </t>
  </si>
  <si>
    <t xml:space="preserve">Табурет медицинский винтовой полиуретановый </t>
  </si>
  <si>
    <t>Высота подъема 510-630 мм.   Обивка Полиуретан</t>
  </si>
  <si>
    <t>Штангенциркуль</t>
  </si>
  <si>
    <t xml:space="preserve">Бренд: Калиброн. Тип: ШЦ-1. Цена деления, мм: 0,1
Верхняя граница, мм: 150. Длина, мм: 240. Ширина, мм: 90.
Высота, мм: 20
</t>
  </si>
  <si>
    <t xml:space="preserve">Штангенциркуль (с электронным устройством) </t>
  </si>
  <si>
    <t xml:space="preserve">Цена деления, мм: 0,01. Верхняя граница, мм: 125
Для измерения наружных и внутренних линейных размеров, а также измерения глубины отверстий и уступов
</t>
  </si>
  <si>
    <t>Кронциркуль разметочный с винтом</t>
  </si>
  <si>
    <t>Регулируемый циркуль для работы с прокладочным материалом</t>
  </si>
  <si>
    <t xml:space="preserve">шт ( на 1 раб.места) </t>
  </si>
  <si>
    <t>Набор пробойники торцеватели покруглые (1/4 круга) 10-50 мм</t>
  </si>
  <si>
    <t xml:space="preserve">Лопатки-отсекатели в форме плавной дуги разных размеров, придает углам изделий правильную плавную форму.
Грубая заводская заточка. В набор входят пробойники на 10, 15, 20, 25, 30, 35, 40, 4, 50 мм.
</t>
  </si>
  <si>
    <t xml:space="preserve">Набор напильников по металлу </t>
  </si>
  <si>
    <t>С двухкомпонентной ручкой: плоский, полукруглый, трехгранный, квадратный, круглый, №2, 250мм</t>
  </si>
  <si>
    <t>Набор комбинированных ключей</t>
  </si>
  <si>
    <t xml:space="preserve">Тип рожковые/накидные. Размер min, мм 8. Размер max, мм 24. Материал легированная сталь. Количество в наборе, шт 
10
</t>
  </si>
  <si>
    <t xml:space="preserve">Слесарный молоток </t>
  </si>
  <si>
    <t xml:space="preserve">Форма бойка комбинированный. Вес бойка, г 500. Материал бойка - закаленная углеродистая сталь. Материал рукояти- 
стекловолокно/стеклопластик/фиберглас. Кованый 
</t>
  </si>
  <si>
    <t xml:space="preserve">Кернер </t>
  </si>
  <si>
    <t xml:space="preserve">Длина, мм 120. Диаметр наконечника кернера, мм 4
</t>
  </si>
  <si>
    <t xml:space="preserve">Металлическая линейка </t>
  </si>
  <si>
    <t xml:space="preserve">Тип нанесения разметки -гравировка. Длина, мм 520 
Длина разметки, мм 500 Ширина, мм 28,5 Толщина, мм 1,2 
Цена деления, мм 1.
</t>
  </si>
  <si>
    <t xml:space="preserve">Сапожный нож </t>
  </si>
  <si>
    <t xml:space="preserve">с фиксированным лезвием. Длина лезвия, мм -75. Материал рукояти - пластик. Материал лезвия -нержавеющая сталь. Толщина лезвия, мм 2 Общая длина, мм 185 Форма лезвия 
трапециевидное
</t>
  </si>
  <si>
    <t xml:space="preserve">Линейка Поверочная </t>
  </si>
  <si>
    <t xml:space="preserve">Размер: 500. Тип: УТ, угловая трехгранная с рабочим углом 60°  шаброванная. Материал: Чугун. Класс: 1
</t>
  </si>
  <si>
    <t xml:space="preserve">Струбцина реечная </t>
  </si>
  <si>
    <t xml:space="preserve">Материал изделия: Ударопрочный пластик
Глубина зажима, мм: 90. Ширина зажима, мм: 150.
Тип: F Образная. Зажим: Храповый
Размер ДхВхШ мм: 360х23х180
</t>
  </si>
  <si>
    <t>Магнитная индикаторная стойка</t>
  </si>
  <si>
    <t>Фиксация шарниров в одной точке</t>
  </si>
  <si>
    <t>Индикаторы ИЧ-10, класс 0</t>
  </si>
  <si>
    <t>0-10мм кл.точн.0 цена дел.0.01 (без ушка),                             устройство механическое</t>
  </si>
  <si>
    <t xml:space="preserve">Набор для шабрения по металлу N2 </t>
  </si>
  <si>
    <t xml:space="preserve">Шабер составной по металлу ретро 500мм - ручка натуральный бук, большая округлая ручка, 
2. шаберная сменная ВК6ОМ 15х30х2
3. шаберная сменная ВК6ОМ 25х30х2
4. шаберная сменная ВК6ОМ 30х25х2
Пластины с зеркальной полировкой.
</t>
  </si>
  <si>
    <t xml:space="preserve">Углошлифовальная машина </t>
  </si>
  <si>
    <t xml:space="preserve">Мощность: 800 Вт 
Диаметр диска: 125 мм -Посадочный диаметр: 22,2 мм Число оборотов: 11000 об/мин Резьба шпинделя: М14 
С защитой от непреднамеренного пуска с дополнительной рукояткой. Напряжение: 220±10%/50 В/Гц 
</t>
  </si>
  <si>
    <t>Штабелируемый ящик для складского хранения</t>
  </si>
  <si>
    <t>Длина, мм: 500. Ширина, мм: 310. Высота, мм: 200
Материал: Полипропилен (PP)</t>
  </si>
  <si>
    <t>Длина, мм: 250. Ширина, мм: 150. Высота, мм: 130
Материал: Полипропилен (PP)</t>
  </si>
  <si>
    <t>Длина, мм: 170. Ширина, мм: 105. Высота, мм: 75
Материал: Полипропилен (PP)</t>
  </si>
  <si>
    <t xml:space="preserve">Набор для сухой уборки щетка+совок, термопластик. Щетка с удлиненным ворсом. Совок с резиновой окантовкой.
Материал рукояти -пластик. Материал щетины -ПЭТ Жесткость щетины –средняя или жесткая. Длина изделия: 340 мм
</t>
  </si>
  <si>
    <t xml:space="preserve">шт ( на1 раб.мест) </t>
  </si>
  <si>
    <t>Площадь зоны: не менее 4  м2</t>
  </si>
  <si>
    <t xml:space="preserve">Интернет : Подключение  компьютеров к проводному интернету </t>
  </si>
  <si>
    <t>Электричество:  подключения к сети  по 220В</t>
  </si>
  <si>
    <t>Контур заземления для электропитания и сети слаботочных подключений (при необходимости) : не требуется</t>
  </si>
  <si>
    <t>Покрытие пола: наливной пол  - 4 м2 на всю зону</t>
  </si>
  <si>
    <t>Подведение/ отведение ГХВС  : не требуется</t>
  </si>
  <si>
    <t>Подведение сжатого воздуха : не требуется</t>
  </si>
  <si>
    <t>Стол-интеграл левый большой</t>
  </si>
  <si>
    <t>Стол-интеграл левый на металлокаркасе. Размеры: ширина 160 см, глубина 110 см, высота 75 см. Цвет: ясень - Шимо.
Составляющие: 
Столешница интегральная (левая)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</si>
  <si>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шт  </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</si>
  <si>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</si>
  <si>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</si>
  <si>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Стул преподавателя</t>
  </si>
  <si>
    <t>Стул с подлокотниками. Размеры: ширина 47 см, глубина 47 см, высота 115 см. Вес 15 кг. Каркас, крестовина и газлифт выполнены из высококачественной стали, материал спинки и сиденья - полиуретан. Пять устойчивых лучевых опор с надежными колесиками из износостойкого полиуретана. Предусмотрена кольцевая опора для ног. Максимальная нагрузка 130 кг.</t>
  </si>
  <si>
    <t xml:space="preserve">Цена деления, мм: 0,1. Верхняя граница, мм: 150. Длина, мм: 240. Ширина, мм: 90. Высота, мм: 20
</t>
  </si>
  <si>
    <t xml:space="preserve">с фиксированным лезвием. Длина лезвия, мм -75. Материал рукояти - пластик. Материал лезвия -нержавеющая сталь. Толщина лезвия, мм 2 Общая длина, мм 185 Форма лезвия -трапециевидное
</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</si>
  <si>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</si>
  <si>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</si>
  <si>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</si>
  <si>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</si>
  <si>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</si>
  <si>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</si>
  <si>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</si>
  <si>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</si>
  <si>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HDMI</t>
  </si>
  <si>
    <t>Длина: не менее 3 метров.</t>
  </si>
  <si>
    <t xml:space="preserve">Телевизор
</t>
  </si>
  <si>
    <t>Телевизор:
Диагональ: не менее 75 дюймов;
Разрешение экрана: 3840x2160
Наличие Wi-Fi – да;
Разъемы HDMI, LAN, USB;
Тип экрана Жидкокристаллический;
Частота обновления экрана 60 Герц
Кронштейн: наличие</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</si>
  <si>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</si>
  <si>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</si>
  <si>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ПО</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</si>
  <si>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</si>
  <si>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</si>
  <si>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</si>
  <si>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ОП-8</t>
  </si>
  <si>
    <t>Кулер 19 л (холодная/горячая вода)</t>
  </si>
  <si>
    <t xml:space="preserve">Размеры: 310х310х950 мм
</t>
  </si>
  <si>
    <t xml:space="preserve">Объем: 103 x 309 x 236
</t>
  </si>
  <si>
    <t>Электросушилка для рук</t>
  </si>
  <si>
    <t>Электросушилка для рук; напряжение, В - 220; мощность, кВт - 1; класс защиты - IP4X; скорость воздушного потока, м/с - 100; габариты без упаковки, мм - 286х104х321; уровень шума - 70 дБ; цвет - хром; вес нетто, кг - 3,5; тип установки - настенный; материал копруса - нержавеющая сталь.</t>
  </si>
  <si>
    <t>Спецодежда</t>
  </si>
  <si>
    <t>70-100% х/б, поверхностная плотность 240 -  260 гр /м2 Описание: Куртка прямого силуэта; короткая; с центральной потайной застѐжкой на молнию; застѐжкой на 4 потайные «липучки» по борту; с отложным воротником; с нагрудными накладными карманами; карманами в вертикальных швах. Рукава с манжетами. Брюки с центральной застѐжкой гульфика на пуговицы или молнию; с различными многофункциональными карманами; с объѐмными наколенниками; с бретелями, регулируемыми по длине резинкой; со шлевками и резинкой ткацкой по спинке полукомбинезона.</t>
  </si>
  <si>
    <t>Защитные очки</t>
  </si>
  <si>
    <t xml:space="preserve">Открытые защитные очки с поликарбонатными прозрачными линзами; тип - открытые; материал - поликарбонат; материал линзы - поликарбонат; цвет оправы -прозрачный; цвет линзы - прозрачный.
</t>
  </si>
  <si>
    <t>Перчатки трикотажные с защитой от скольжения (7 класс; размер S-M); назначение - садово-строительные; класс вязки - 7; материал - комбинированный; размер (буквенная система маркировки) - S;         рисунок - точка.</t>
  </si>
  <si>
    <t>Каски</t>
  </si>
  <si>
    <t>Корпус c укороченным козырьком включает в себя: ленты, несущую/затылочную ленту со ступенчатой регулировкой. Пазы в корпусе каски для совместного ношения с защитными лицевыми щитками с креплением на каске и наушниками противошумными с креплением на каске. В комплекте с подбородочным ремнем и обтюратором</t>
  </si>
  <si>
    <t>Набор напильников по металлу</t>
  </si>
  <si>
    <t>Слесарный молоток</t>
  </si>
  <si>
    <t>Кернер</t>
  </si>
  <si>
    <t>Металлическая линейка</t>
  </si>
  <si>
    <t>Сапожный нож</t>
  </si>
  <si>
    <t>Клавиатура</t>
  </si>
  <si>
    <t>Монитор</t>
  </si>
  <si>
    <t>Системный блок</t>
  </si>
  <si>
    <t>Телевизор</t>
  </si>
  <si>
    <t>Верстак со щитом, задней стенкой и нижней подложкой(с комплектующими на щит: коробка навесная, держатель ключей, держатель инструмента)</t>
  </si>
  <si>
    <t>Верстак промышленный</t>
  </si>
  <si>
    <t>Табурет медицинский винтовой полиуретановый</t>
  </si>
  <si>
    <t>Штангенциркуль (с электронным устройством)</t>
  </si>
  <si>
    <t>Линейка Поверочная</t>
  </si>
  <si>
    <t>Струбцина реечная</t>
  </si>
  <si>
    <t>Набор для шабрения по металлу N2</t>
  </si>
  <si>
    <t>Углошлифовальная машина</t>
  </si>
  <si>
    <t>Набор для сухой уборки</t>
  </si>
  <si>
    <t>Верстак</t>
  </si>
  <si>
    <t>Табурет винтовой полиуретановый</t>
  </si>
  <si>
    <t>Тележка гидравлическая платформенная</t>
  </si>
  <si>
    <t>Кран ручной гидравлический</t>
  </si>
  <si>
    <t>Стенд учебный «Центровка валов в горизонтальной плоскости»</t>
  </si>
  <si>
    <t>Плита поверочная</t>
  </si>
  <si>
    <t>Задвижка стальная, клиновая, сварная, (для разборки и сборки)</t>
  </si>
  <si>
    <t>Задвижка клиновая фланцевая с ответными фланцами и крепежом (для разборки и сборки)</t>
  </si>
  <si>
    <t>Задвижка сальниковая, (для разборки и сборки)</t>
  </si>
  <si>
    <t>Вентиль запорный стальной с ответными фланцами и крепежом(для разборки и сборки)</t>
  </si>
  <si>
    <t>Насос, агрегат на раме, с двигателем(для разборки и сборки)</t>
  </si>
  <si>
    <t>Насос горизонтальный Д1(для разборки и сборки)</t>
  </si>
  <si>
    <t>Масляный шестеренный насос (для разборки и сборки)</t>
  </si>
  <si>
    <t>Насос масляный шестеренный (для разборки и сборки)</t>
  </si>
  <si>
    <t>Набор щупов №2(0,02-0,5мм) кл.точн.2 L100</t>
  </si>
  <si>
    <t>Набор щупов №3(0,55-1,0мм) кл.точн.2 L100</t>
  </si>
  <si>
    <t>Нутромер индикаторный</t>
  </si>
  <si>
    <t>Мусорный контейнер п/э</t>
  </si>
  <si>
    <t>Верстак слесарный</t>
  </si>
  <si>
    <t>Табурет слесарный</t>
  </si>
  <si>
    <t>Шкаф инструментальный</t>
  </si>
  <si>
    <t>Стеллаж металлический</t>
  </si>
  <si>
    <t>Набор щупов</t>
  </si>
  <si>
    <t>Вентиль запорный стальной с ответными фланцами и крепежом</t>
  </si>
  <si>
    <t xml:space="preserve">Задвижка клиновая фланцевая с ответными фланцами и крепежом </t>
  </si>
  <si>
    <t xml:space="preserve">Масляный шестеренный насос </t>
  </si>
  <si>
    <t>Насос горизонтальный Д1</t>
  </si>
  <si>
    <t xml:space="preserve">Насос масляный шестеренный </t>
  </si>
  <si>
    <t>Насос, агрегат на раме, с двигателем</t>
  </si>
  <si>
    <t>Задвижка сальниковая</t>
  </si>
  <si>
    <t>Задвижка стальная, клиновая, сварная</t>
  </si>
  <si>
    <t>Набор микрометров</t>
  </si>
  <si>
    <t>Набор пробойники торцеватели покруглые</t>
  </si>
  <si>
    <t>Набор для шабрения по металлу</t>
  </si>
  <si>
    <t>Индикатор часового типа</t>
  </si>
  <si>
    <t>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</si>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</sst>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4"/>
      <name val="Times New Roman"/>
      <family val="1"/>
      <charset val="204"/>
    </font>
    <font>
      <sz val="10"/>
      <name val="Times New Roman"/>
      <family val="1"/>
      <charset val="204"/>
    </font>
    <font>
      <sz val="11"/>
      <color rgb="FF1E1E1E"/>
      <name val="Times New Roman"/>
      <family val="1"/>
      <charset val="204"/>
    </font>
    <font>
      <sz val="12"/>
      <color rgb="FF1E1E1E"/>
      <name val="Times New Roman"/>
      <family val="1"/>
      <charset val="204"/>
    </font>
    <font>
      <b/>
      <sz val="11"/>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F9C7C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25" fillId="0" borderId="10" xfId="0" applyFont="1" applyBorder="1" applyAlignment="1">
      <alignment vertical="center" wrapText="1"/>
    </xf>
    <xf numFmtId="0" fontId="13" fillId="0" borderId="0" xfId="0" applyFont="1" applyAlignment="1">
      <alignment horizontal="left" vertical="center"/>
    </xf>
    <xf numFmtId="0" fontId="16"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0" fillId="10" borderId="8" xfId="0" applyFill="1" applyBorder="1" applyAlignment="1">
      <alignment horizontal="center" vertical="center"/>
    </xf>
    <xf numFmtId="0" fontId="27" fillId="11" borderId="8" xfId="0" applyFont="1" applyFill="1" applyBorder="1" applyAlignment="1">
      <alignment vertical="center" wrapText="1"/>
    </xf>
    <xf numFmtId="0" fontId="0" fillId="11" borderId="3" xfId="0" applyFill="1" applyBorder="1" applyAlignment="1">
      <alignment horizontal="left" vertical="center" wrapText="1"/>
    </xf>
    <xf numFmtId="0" fontId="27" fillId="0" borderId="8" xfId="0" applyFont="1" applyBorder="1" applyAlignment="1">
      <alignment horizontal="left" vertical="center" wrapText="1"/>
    </xf>
    <xf numFmtId="0" fontId="4" fillId="0" borderId="8" xfId="0" applyFont="1" applyBorder="1" applyAlignment="1">
      <alignment horizontal="left" vertical="top" wrapText="1"/>
    </xf>
    <xf numFmtId="0" fontId="2" fillId="0" borderId="8" xfId="0" applyFont="1" applyBorder="1" applyAlignment="1">
      <alignment horizontal="center" vertical="top" wrapText="1"/>
    </xf>
    <xf numFmtId="0" fontId="4" fillId="0" borderId="8" xfId="0" applyFont="1" applyBorder="1" applyAlignment="1" applyProtection="1">
      <alignment horizontal="center" vertical="top"/>
      <protection locked="0"/>
    </xf>
    <xf numFmtId="0" fontId="33"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lignment horizontal="center" vertical="top" wrapText="1"/>
    </xf>
    <xf numFmtId="4" fontId="2" fillId="0" borderId="8" xfId="0" applyNumberFormat="1" applyFont="1" applyBorder="1" applyAlignment="1">
      <alignment horizontal="center" vertical="top"/>
    </xf>
    <xf numFmtId="0" fontId="4" fillId="0" borderId="8" xfId="0" applyFont="1" applyBorder="1" applyAlignment="1" applyProtection="1">
      <alignment vertical="top" wrapText="1"/>
      <protection locked="0"/>
    </xf>
    <xf numFmtId="0" fontId="2" fillId="0" borderId="8" xfId="0" applyFont="1" applyBorder="1" applyAlignment="1">
      <alignment horizontal="left" vertical="top" wrapText="1"/>
    </xf>
    <xf numFmtId="0" fontId="2" fillId="0" borderId="8" xfId="0" applyFont="1" applyBorder="1" applyAlignment="1">
      <alignment vertical="top" wrapText="1"/>
    </xf>
    <xf numFmtId="0" fontId="4" fillId="16" borderId="8" xfId="0" applyFont="1" applyFill="1" applyBorder="1" applyAlignment="1" applyProtection="1">
      <alignment horizontal="center" vertical="top"/>
      <protection locked="0"/>
    </xf>
    <xf numFmtId="0" fontId="2" fillId="16" borderId="8" xfId="0" applyFont="1" applyFill="1" applyBorder="1" applyAlignment="1">
      <alignment vertical="top" wrapText="1"/>
    </xf>
    <xf numFmtId="0" fontId="4" fillId="16" borderId="8" xfId="0" applyFont="1" applyFill="1" applyBorder="1" applyAlignment="1" applyProtection="1">
      <alignment horizontal="center" vertical="top" wrapText="1"/>
      <protection locked="0"/>
    </xf>
    <xf numFmtId="0" fontId="4" fillId="16" borderId="8" xfId="0" applyFont="1" applyFill="1" applyBorder="1" applyAlignment="1">
      <alignment horizontal="center" vertical="top" wrapText="1"/>
    </xf>
    <xf numFmtId="4" fontId="2" fillId="16" borderId="8" xfId="0" applyNumberFormat="1" applyFont="1" applyFill="1" applyBorder="1" applyAlignment="1">
      <alignment horizontal="center" vertical="top"/>
    </xf>
    <xf numFmtId="0" fontId="4" fillId="17" borderId="8" xfId="0" applyFont="1" applyFill="1" applyBorder="1" applyAlignment="1" applyProtection="1">
      <alignment horizontal="center" vertical="top"/>
      <protection locked="0"/>
    </xf>
    <xf numFmtId="0" fontId="2" fillId="17" borderId="8" xfId="0" applyFont="1" applyFill="1" applyBorder="1" applyAlignment="1">
      <alignment horizontal="left" vertical="top" wrapText="1"/>
    </xf>
    <xf numFmtId="0" fontId="4" fillId="17" borderId="8" xfId="0" applyFont="1" applyFill="1" applyBorder="1" applyAlignment="1" applyProtection="1">
      <alignment vertical="top" wrapText="1"/>
      <protection locked="0"/>
    </xf>
    <xf numFmtId="0" fontId="4" fillId="17" borderId="8" xfId="0" applyFont="1" applyFill="1" applyBorder="1" applyAlignment="1">
      <alignment horizontal="center" vertical="top" wrapText="1"/>
    </xf>
    <xf numFmtId="0" fontId="2" fillId="17" borderId="8" xfId="0" applyFont="1" applyFill="1" applyBorder="1" applyAlignment="1">
      <alignment horizontal="center" vertical="top"/>
    </xf>
    <xf numFmtId="0" fontId="2" fillId="17" borderId="8" xfId="0" applyFont="1" applyFill="1" applyBorder="1" applyAlignment="1" applyProtection="1">
      <alignment horizontal="center" vertical="center" wrapText="1"/>
      <protection locked="0"/>
    </xf>
    <xf numFmtId="3" fontId="2" fillId="17" borderId="10" xfId="0" applyNumberFormat="1" applyFont="1" applyFill="1" applyBorder="1" applyAlignment="1">
      <alignment horizontal="center" vertical="top"/>
    </xf>
    <xf numFmtId="0" fontId="4" fillId="2" borderId="8" xfId="0" applyFont="1" applyFill="1" applyBorder="1" applyAlignment="1">
      <alignment horizontal="center" vertical="top" wrapText="1"/>
    </xf>
    <xf numFmtId="0" fontId="4" fillId="0" borderId="8" xfId="0" applyFont="1" applyBorder="1" applyAlignment="1">
      <alignment horizontal="center" vertical="top"/>
    </xf>
    <xf numFmtId="0" fontId="4" fillId="0" borderId="11" xfId="0" applyFont="1" applyBorder="1" applyAlignment="1" applyProtection="1">
      <alignment vertical="top" wrapText="1"/>
      <protection locked="0"/>
    </xf>
    <xf numFmtId="0" fontId="2" fillId="0" borderId="8" xfId="0" applyFont="1" applyBorder="1" applyAlignment="1">
      <alignment horizontal="center" vertical="top"/>
    </xf>
    <xf numFmtId="0" fontId="4" fillId="17" borderId="8" xfId="0" applyFont="1" applyFill="1" applyBorder="1" applyAlignment="1">
      <alignment vertical="top" wrapText="1"/>
    </xf>
    <xf numFmtId="3" fontId="23" fillId="0" borderId="8" xfId="0" applyNumberFormat="1" applyFont="1" applyBorder="1" applyAlignment="1">
      <alignment horizontal="center" vertical="top"/>
    </xf>
    <xf numFmtId="0" fontId="4" fillId="0" borderId="8" xfId="0" applyFont="1" applyBorder="1" applyAlignment="1">
      <alignment vertical="top"/>
    </xf>
    <xf numFmtId="0" fontId="4" fillId="0" borderId="8" xfId="5" applyFont="1" applyBorder="1" applyAlignment="1">
      <alignment horizontal="left" vertical="top" wrapText="1"/>
    </xf>
    <xf numFmtId="0" fontId="4" fillId="17" borderId="8" xfId="0" applyFont="1" applyFill="1" applyBorder="1" applyAlignment="1">
      <alignment horizontal="center" vertical="top"/>
    </xf>
    <xf numFmtId="0" fontId="2" fillId="17" borderId="3" xfId="0" applyFont="1" applyFill="1" applyBorder="1" applyAlignment="1">
      <alignment horizontal="left" vertical="top" wrapText="1"/>
    </xf>
    <xf numFmtId="0" fontId="2" fillId="0" borderId="8" xfId="0" applyFont="1" applyBorder="1" applyAlignment="1">
      <alignment wrapText="1"/>
    </xf>
    <xf numFmtId="0" fontId="4" fillId="17" borderId="3" xfId="0" applyFont="1" applyFill="1" applyBorder="1" applyAlignment="1">
      <alignment horizontal="center" vertical="top"/>
    </xf>
    <xf numFmtId="0" fontId="4" fillId="0" borderId="3" xfId="0" applyFont="1" applyBorder="1" applyAlignment="1">
      <alignment horizontal="center" vertical="top" wrapText="1"/>
    </xf>
    <xf numFmtId="0" fontId="2" fillId="0" borderId="3" xfId="0" applyFont="1" applyBorder="1" applyAlignment="1">
      <alignment horizontal="center" vertical="top"/>
    </xf>
    <xf numFmtId="0" fontId="4" fillId="2" borderId="8" xfId="0" applyFont="1" applyFill="1" applyBorder="1" applyAlignment="1" applyProtection="1">
      <alignment vertical="top" wrapText="1"/>
      <protection locked="0"/>
    </xf>
    <xf numFmtId="0" fontId="2" fillId="17" borderId="8" xfId="0" applyFont="1" applyFill="1" applyBorder="1" applyAlignment="1">
      <alignment horizontal="center" vertical="top" wrapText="1"/>
    </xf>
    <xf numFmtId="0" fontId="2" fillId="17" borderId="3" xfId="0" applyFont="1" applyFill="1" applyBorder="1" applyAlignment="1">
      <alignment horizontal="center" vertical="top"/>
    </xf>
    <xf numFmtId="3" fontId="2" fillId="17" borderId="8" xfId="0" applyNumberFormat="1" applyFont="1" applyFill="1" applyBorder="1" applyAlignment="1">
      <alignment horizontal="center"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8" xfId="0" applyFont="1" applyBorder="1" applyAlignment="1">
      <alignment horizontal="left" vertical="center"/>
    </xf>
    <xf numFmtId="0" fontId="15" fillId="0" borderId="8" xfId="5" applyFont="1" applyFill="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xf>
    <xf numFmtId="0" fontId="15" fillId="0" borderId="3" xfId="0" applyFont="1" applyBorder="1" applyAlignment="1">
      <alignment horizontal="center" vertical="center" wrapText="1"/>
    </xf>
    <xf numFmtId="0" fontId="15" fillId="0" borderId="8" xfId="0" applyFont="1" applyBorder="1" applyAlignment="1" applyProtection="1">
      <alignment horizontal="left" vertical="center"/>
      <protection locked="0"/>
    </xf>
    <xf numFmtId="0" fontId="15" fillId="0" borderId="8"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8"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5" fillId="0" borderId="11" xfId="0" applyFont="1" applyBorder="1" applyAlignment="1" applyProtection="1">
      <alignment horizontal="left" vertical="center"/>
      <protection locked="0"/>
    </xf>
    <xf numFmtId="0" fontId="34" fillId="0" borderId="8" xfId="0" applyFont="1" applyBorder="1" applyAlignment="1">
      <alignment horizontal="left" vertical="center" wrapText="1"/>
    </xf>
    <xf numFmtId="0" fontId="15" fillId="5" borderId="8" xfId="0" applyFont="1" applyFill="1" applyBorder="1" applyAlignment="1">
      <alignment horizontal="left" vertical="center"/>
    </xf>
    <xf numFmtId="0" fontId="13" fillId="0" borderId="17"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8" xfId="0" applyFont="1" applyFill="1" applyBorder="1" applyAlignment="1">
      <alignment horizontal="left" vertical="top" wrapText="1"/>
    </xf>
    <xf numFmtId="0" fontId="1" fillId="14" borderId="10" xfId="0" applyFont="1" applyFill="1" applyBorder="1" applyAlignment="1">
      <alignment horizontal="center" vertical="top"/>
    </xf>
    <xf numFmtId="0" fontId="1" fillId="14" borderId="11" xfId="0" applyFont="1" applyFill="1" applyBorder="1" applyAlignment="1">
      <alignment horizontal="center" vertical="top"/>
    </xf>
    <xf numFmtId="0" fontId="1" fillId="14" borderId="9" xfId="0" applyFont="1" applyFill="1" applyBorder="1" applyAlignment="1">
      <alignment horizontal="center" vertical="top"/>
    </xf>
    <xf numFmtId="0" fontId="2"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0" borderId="8" xfId="0" applyFont="1" applyBorder="1" applyAlignment="1">
      <alignment horizontal="left" vertical="top" wrapText="1"/>
    </xf>
    <xf numFmtId="0" fontId="10" fillId="14" borderId="8" xfId="0" applyFont="1" applyFill="1" applyBorder="1" applyAlignment="1">
      <alignment horizontal="center" vertical="top"/>
    </xf>
    <xf numFmtId="0" fontId="4" fillId="15" borderId="10" xfId="0" applyFont="1" applyFill="1" applyBorder="1" applyAlignment="1">
      <alignment horizontal="left" vertical="top" wrapText="1"/>
    </xf>
    <xf numFmtId="0" fontId="4" fillId="15" borderId="11" xfId="0" applyFont="1" applyFill="1" applyBorder="1" applyAlignment="1">
      <alignment horizontal="left" vertical="top" wrapText="1"/>
    </xf>
    <xf numFmtId="0" fontId="4" fillId="15" borderId="9" xfId="0" applyFont="1" applyFill="1" applyBorder="1" applyAlignment="1">
      <alignment horizontal="left" vertical="top" wrapText="1"/>
    </xf>
    <xf numFmtId="0" fontId="30" fillId="13" borderId="10" xfId="0" applyFont="1" applyFill="1" applyBorder="1" applyAlignment="1">
      <alignment horizontal="center" vertical="top" wrapText="1"/>
    </xf>
    <xf numFmtId="0" fontId="30" fillId="13" borderId="11" xfId="0" applyFont="1" applyFill="1" applyBorder="1" applyAlignment="1">
      <alignment horizontal="center" vertical="top" wrapText="1"/>
    </xf>
    <xf numFmtId="0" fontId="30" fillId="13" borderId="9" xfId="0" applyFont="1" applyFill="1" applyBorder="1" applyAlignment="1">
      <alignment horizontal="center" vertical="top" wrapText="1"/>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3"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36" fillId="18"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84" t="s">
        <v>323</v>
      </c>
      <c r="B1" s="184"/>
      <c r="C1" s="184"/>
      <c r="D1" s="184"/>
      <c r="E1" s="184"/>
      <c r="F1" s="184"/>
      <c r="G1" s="184"/>
    </row>
    <row r="2" spans="1:7" ht="21" x14ac:dyDescent="0.3">
      <c r="A2" s="21" t="s">
        <v>46</v>
      </c>
      <c r="B2" s="20" t="s">
        <v>47</v>
      </c>
      <c r="C2" s="139" t="s">
        <v>79</v>
      </c>
      <c r="D2" s="139"/>
      <c r="E2" s="139"/>
      <c r="F2" s="139"/>
      <c r="G2" s="139"/>
    </row>
    <row r="3" spans="1:7" ht="18" x14ac:dyDescent="0.35">
      <c r="A3" s="140" t="s">
        <v>48</v>
      </c>
      <c r="B3" s="141"/>
      <c r="C3" s="142">
        <f>D43</f>
        <v>12</v>
      </c>
      <c r="D3" s="142"/>
      <c r="E3" s="142"/>
      <c r="F3" s="142"/>
      <c r="G3" s="142"/>
    </row>
    <row r="4" spans="1:7" ht="92.25" customHeight="1" x14ac:dyDescent="0.3">
      <c r="A4" s="143" t="s">
        <v>49</v>
      </c>
      <c r="B4" s="144"/>
      <c r="C4" s="145" t="s">
        <v>322</v>
      </c>
      <c r="D4" s="145"/>
      <c r="E4" s="145"/>
      <c r="F4" s="145"/>
      <c r="G4" s="145"/>
    </row>
    <row r="5" spans="1:7" ht="14.4" x14ac:dyDescent="0.3">
      <c r="A5" s="137" t="s">
        <v>13</v>
      </c>
      <c r="B5" s="138"/>
      <c r="C5" s="138"/>
      <c r="D5" s="138"/>
      <c r="E5" s="138"/>
      <c r="F5" s="138"/>
      <c r="G5" s="138"/>
    </row>
    <row r="6" spans="1:7" ht="14.4" x14ac:dyDescent="0.3">
      <c r="A6" s="135" t="s">
        <v>50</v>
      </c>
      <c r="B6" s="136"/>
      <c r="C6" s="136"/>
      <c r="D6" s="136"/>
      <c r="E6" s="136"/>
      <c r="F6" s="136"/>
      <c r="G6" s="136"/>
    </row>
    <row r="7" spans="1:7" ht="14.4" x14ac:dyDescent="0.3">
      <c r="A7" s="135" t="s">
        <v>51</v>
      </c>
      <c r="B7" s="136"/>
      <c r="C7" s="136"/>
      <c r="D7" s="136"/>
      <c r="E7" s="136"/>
      <c r="F7" s="136"/>
      <c r="G7" s="136"/>
    </row>
    <row r="8" spans="1:7" ht="14.4" x14ac:dyDescent="0.3">
      <c r="A8" s="135" t="s">
        <v>52</v>
      </c>
      <c r="B8" s="136"/>
      <c r="C8" s="136"/>
      <c r="D8" s="136"/>
      <c r="E8" s="136"/>
      <c r="F8" s="136"/>
      <c r="G8" s="136"/>
    </row>
    <row r="9" spans="1:7" ht="14.4" x14ac:dyDescent="0.3">
      <c r="A9" s="135" t="s">
        <v>53</v>
      </c>
      <c r="B9" s="136"/>
      <c r="C9" s="136"/>
      <c r="D9" s="136"/>
      <c r="E9" s="136"/>
      <c r="F9" s="136"/>
      <c r="G9" s="136"/>
    </row>
    <row r="10" spans="1:7" ht="14.4" x14ac:dyDescent="0.3">
      <c r="A10" s="135" t="s">
        <v>54</v>
      </c>
      <c r="B10" s="136"/>
      <c r="C10" s="136"/>
      <c r="D10" s="136"/>
      <c r="E10" s="136"/>
      <c r="F10" s="136"/>
      <c r="G10" s="136"/>
    </row>
    <row r="11" spans="1:7" ht="14.4" x14ac:dyDescent="0.3">
      <c r="A11" s="135" t="s">
        <v>55</v>
      </c>
      <c r="B11" s="136"/>
      <c r="C11" s="136"/>
      <c r="D11" s="136"/>
      <c r="E11" s="136"/>
      <c r="F11" s="136"/>
      <c r="G11" s="136"/>
    </row>
    <row r="12" spans="1:7" ht="14.4" x14ac:dyDescent="0.3">
      <c r="A12" s="135" t="s">
        <v>56</v>
      </c>
      <c r="B12" s="136"/>
      <c r="C12" s="136"/>
      <c r="D12" s="136"/>
      <c r="E12" s="136"/>
      <c r="F12" s="136"/>
      <c r="G12" s="136"/>
    </row>
    <row r="13" spans="1:7" ht="14.4" x14ac:dyDescent="0.3">
      <c r="A13" s="150" t="s">
        <v>19</v>
      </c>
      <c r="B13" s="151"/>
      <c r="C13" s="151"/>
      <c r="D13" s="151"/>
      <c r="E13" s="151"/>
      <c r="F13" s="151"/>
      <c r="G13" s="151"/>
    </row>
    <row r="14" spans="1:7" ht="17.399999999999999" x14ac:dyDescent="0.3">
      <c r="A14" s="152" t="s">
        <v>12</v>
      </c>
      <c r="B14" s="153"/>
      <c r="C14" s="153"/>
      <c r="D14" s="153"/>
      <c r="E14" s="149"/>
      <c r="F14" s="149"/>
      <c r="G14" s="153"/>
    </row>
    <row r="15" spans="1:7" s="29" customFormat="1" ht="46.8" x14ac:dyDescent="0.3">
      <c r="A15" s="27" t="s">
        <v>0</v>
      </c>
      <c r="B15" s="27" t="s">
        <v>1</v>
      </c>
      <c r="C15" s="46" t="s">
        <v>10</v>
      </c>
      <c r="D15" s="25" t="s">
        <v>2</v>
      </c>
      <c r="E15" s="34"/>
      <c r="F15" s="35"/>
      <c r="G15" s="30" t="s">
        <v>57</v>
      </c>
    </row>
    <row r="16" spans="1:7" s="29" customFormat="1" ht="31.2" x14ac:dyDescent="0.3">
      <c r="A16" s="49">
        <v>1</v>
      </c>
      <c r="B16" s="10" t="s">
        <v>310</v>
      </c>
      <c r="C16" s="22" t="s">
        <v>16</v>
      </c>
      <c r="D16" s="9" t="s">
        <v>11</v>
      </c>
      <c r="E16" s="36"/>
      <c r="F16" s="37"/>
      <c r="G16" s="19">
        <v>1</v>
      </c>
    </row>
    <row r="17" spans="1:7" s="29" customFormat="1" ht="31.2" x14ac:dyDescent="0.3">
      <c r="A17" s="49">
        <v>2</v>
      </c>
      <c r="B17" s="134" t="s">
        <v>311</v>
      </c>
      <c r="C17" s="48" t="s">
        <v>16</v>
      </c>
      <c r="D17" s="26" t="s">
        <v>11</v>
      </c>
      <c r="E17" s="36"/>
      <c r="F17" s="37"/>
      <c r="G17" s="31">
        <v>1</v>
      </c>
    </row>
    <row r="18" spans="1:7" ht="31.2" x14ac:dyDescent="0.3">
      <c r="A18" s="49">
        <v>3</v>
      </c>
      <c r="B18" s="10" t="s">
        <v>316</v>
      </c>
      <c r="C18" s="48" t="s">
        <v>16</v>
      </c>
      <c r="D18" s="9" t="s">
        <v>11</v>
      </c>
      <c r="E18" s="36"/>
      <c r="F18" s="37"/>
      <c r="G18" s="31">
        <v>1</v>
      </c>
    </row>
    <row r="19" spans="1:7" ht="31.2" x14ac:dyDescent="0.3">
      <c r="A19" s="49">
        <v>4</v>
      </c>
      <c r="B19" s="10" t="s">
        <v>317</v>
      </c>
      <c r="C19" s="48" t="s">
        <v>16</v>
      </c>
      <c r="D19" s="9" t="s">
        <v>11</v>
      </c>
      <c r="E19" s="36"/>
      <c r="F19" s="37"/>
      <c r="G19" s="31">
        <v>1</v>
      </c>
    </row>
    <row r="20" spans="1:7" ht="31.2" x14ac:dyDescent="0.3">
      <c r="A20" s="49">
        <v>5</v>
      </c>
      <c r="B20" s="10" t="s">
        <v>41</v>
      </c>
      <c r="C20" s="48" t="s">
        <v>16</v>
      </c>
      <c r="D20" s="9" t="s">
        <v>5</v>
      </c>
      <c r="E20" s="36"/>
      <c r="F20" s="37"/>
      <c r="G20" s="31">
        <v>1</v>
      </c>
    </row>
    <row r="21" spans="1:7" ht="46.8" x14ac:dyDescent="0.3">
      <c r="A21" s="49">
        <v>6</v>
      </c>
      <c r="B21" s="10" t="s">
        <v>122</v>
      </c>
      <c r="C21" s="48" t="s">
        <v>16</v>
      </c>
      <c r="D21" s="9" t="s">
        <v>11</v>
      </c>
      <c r="E21" s="36"/>
      <c r="F21" s="37"/>
      <c r="G21" s="31">
        <v>1</v>
      </c>
    </row>
    <row r="22" spans="1:7" ht="31.2" x14ac:dyDescent="0.3">
      <c r="A22" s="49">
        <v>7</v>
      </c>
      <c r="B22" s="10" t="s">
        <v>290</v>
      </c>
      <c r="C22" s="48" t="s">
        <v>16</v>
      </c>
      <c r="D22" s="9" t="s">
        <v>11</v>
      </c>
      <c r="E22" s="36"/>
      <c r="F22" s="37"/>
      <c r="G22" s="31">
        <v>1</v>
      </c>
    </row>
    <row r="23" spans="1:7" ht="31.2" x14ac:dyDescent="0.3">
      <c r="A23" s="49">
        <v>8</v>
      </c>
      <c r="B23" s="10" t="s">
        <v>312</v>
      </c>
      <c r="C23" s="48" t="s">
        <v>16</v>
      </c>
      <c r="D23" s="9" t="s">
        <v>11</v>
      </c>
      <c r="E23" s="36"/>
      <c r="F23" s="37"/>
      <c r="G23" s="31">
        <v>1</v>
      </c>
    </row>
    <row r="24" spans="1:7" ht="31.2" x14ac:dyDescent="0.3">
      <c r="A24" s="49">
        <v>9</v>
      </c>
      <c r="B24" s="10" t="s">
        <v>304</v>
      </c>
      <c r="C24" s="48" t="s">
        <v>16</v>
      </c>
      <c r="D24" s="9" t="s">
        <v>11</v>
      </c>
      <c r="E24" s="36"/>
      <c r="F24" s="37"/>
      <c r="G24" s="31">
        <v>1</v>
      </c>
    </row>
    <row r="25" spans="1:7" ht="31.2" x14ac:dyDescent="0.3">
      <c r="A25" s="49">
        <v>10</v>
      </c>
      <c r="B25" s="133" t="s">
        <v>28</v>
      </c>
      <c r="C25" s="48" t="s">
        <v>16</v>
      </c>
      <c r="D25" s="9" t="s">
        <v>5</v>
      </c>
      <c r="E25" s="36"/>
      <c r="F25" s="37"/>
      <c r="G25" s="31">
        <v>1</v>
      </c>
    </row>
    <row r="26" spans="1:7" ht="31.2" x14ac:dyDescent="0.3">
      <c r="A26" s="49">
        <v>11</v>
      </c>
      <c r="B26" s="10" t="s">
        <v>286</v>
      </c>
      <c r="C26" s="48" t="s">
        <v>16</v>
      </c>
      <c r="D26" s="9" t="s">
        <v>11</v>
      </c>
      <c r="E26" s="36"/>
      <c r="F26" s="37"/>
      <c r="G26" s="31">
        <v>1</v>
      </c>
    </row>
    <row r="27" spans="1:7" ht="31.2" x14ac:dyDescent="0.3">
      <c r="A27" s="49">
        <v>12</v>
      </c>
      <c r="B27" s="10" t="s">
        <v>118</v>
      </c>
      <c r="C27" s="48" t="s">
        <v>16</v>
      </c>
      <c r="D27" s="9" t="s">
        <v>11</v>
      </c>
      <c r="E27" s="36"/>
      <c r="F27" s="37"/>
      <c r="G27" s="31">
        <v>1</v>
      </c>
    </row>
    <row r="28" spans="1:7" ht="31.2" x14ac:dyDescent="0.3">
      <c r="A28" s="49">
        <v>13</v>
      </c>
      <c r="B28" s="10" t="s">
        <v>318</v>
      </c>
      <c r="C28" s="48" t="s">
        <v>16</v>
      </c>
      <c r="D28" s="9" t="s">
        <v>11</v>
      </c>
      <c r="E28" s="36"/>
      <c r="F28" s="37"/>
      <c r="G28" s="31">
        <v>1</v>
      </c>
    </row>
    <row r="29" spans="1:7" ht="31.2" x14ac:dyDescent="0.3">
      <c r="A29" s="49">
        <v>14</v>
      </c>
      <c r="B29" s="10" t="s">
        <v>309</v>
      </c>
      <c r="C29" s="48" t="s">
        <v>16</v>
      </c>
      <c r="D29" s="9" t="s">
        <v>11</v>
      </c>
      <c r="E29" s="36"/>
      <c r="F29" s="37"/>
      <c r="G29" s="31">
        <v>1</v>
      </c>
    </row>
    <row r="30" spans="1:7" ht="31.2" x14ac:dyDescent="0.3">
      <c r="A30" s="49">
        <v>15</v>
      </c>
      <c r="B30" s="10" t="s">
        <v>313</v>
      </c>
      <c r="C30" s="48" t="s">
        <v>16</v>
      </c>
      <c r="D30" s="9" t="s">
        <v>11</v>
      </c>
      <c r="E30" s="36"/>
      <c r="F30" s="37"/>
      <c r="G30" s="31">
        <v>1</v>
      </c>
    </row>
    <row r="31" spans="1:7" ht="31.2" x14ac:dyDescent="0.3">
      <c r="A31" s="49">
        <v>16</v>
      </c>
      <c r="B31" s="10" t="s">
        <v>314</v>
      </c>
      <c r="C31" s="48" t="s">
        <v>16</v>
      </c>
      <c r="D31" s="9" t="s">
        <v>11</v>
      </c>
      <c r="E31" s="36"/>
      <c r="F31" s="37"/>
      <c r="G31" s="31">
        <v>1</v>
      </c>
    </row>
    <row r="32" spans="1:7" ht="31.2" x14ac:dyDescent="0.3">
      <c r="A32" s="49">
        <v>17</v>
      </c>
      <c r="B32" s="10" t="s">
        <v>315</v>
      </c>
      <c r="C32" s="48" t="s">
        <v>16</v>
      </c>
      <c r="D32" s="9" t="s">
        <v>11</v>
      </c>
      <c r="E32" s="36"/>
      <c r="F32" s="37"/>
      <c r="G32" s="31">
        <v>1</v>
      </c>
    </row>
    <row r="33" spans="1:7" ht="31.2" x14ac:dyDescent="0.3">
      <c r="A33" s="49">
        <v>18</v>
      </c>
      <c r="B33" s="10" t="s">
        <v>303</v>
      </c>
      <c r="C33" s="48" t="s">
        <v>16</v>
      </c>
      <c r="D33" s="9" t="s">
        <v>11</v>
      </c>
      <c r="E33" s="36"/>
      <c r="F33" s="37"/>
      <c r="G33" s="31">
        <v>1</v>
      </c>
    </row>
    <row r="34" spans="1:7" ht="31.2" x14ac:dyDescent="0.3">
      <c r="A34" s="49">
        <v>19</v>
      </c>
      <c r="B34" s="10" t="s">
        <v>292</v>
      </c>
      <c r="C34" s="48" t="s">
        <v>16</v>
      </c>
      <c r="D34" s="9" t="s">
        <v>11</v>
      </c>
      <c r="E34" s="36"/>
      <c r="F34" s="37"/>
      <c r="G34" s="31">
        <v>1</v>
      </c>
    </row>
    <row r="35" spans="1:7" ht="31.2" x14ac:dyDescent="0.3">
      <c r="A35" s="49">
        <v>20</v>
      </c>
      <c r="B35" s="7" t="s">
        <v>308</v>
      </c>
      <c r="C35" s="48" t="s">
        <v>16</v>
      </c>
      <c r="D35" s="9" t="s">
        <v>7</v>
      </c>
      <c r="E35" s="36"/>
      <c r="F35" s="37"/>
      <c r="G35" s="31">
        <v>1</v>
      </c>
    </row>
    <row r="36" spans="1:7" ht="31.2" x14ac:dyDescent="0.3">
      <c r="A36" s="49">
        <v>21</v>
      </c>
      <c r="B36" s="10" t="s">
        <v>120</v>
      </c>
      <c r="C36" s="48" t="s">
        <v>16</v>
      </c>
      <c r="D36" s="9" t="s">
        <v>11</v>
      </c>
      <c r="E36" s="36"/>
      <c r="F36" s="37"/>
      <c r="G36" s="31">
        <v>1</v>
      </c>
    </row>
    <row r="37" spans="1:7" ht="31.2" x14ac:dyDescent="0.3">
      <c r="A37" s="49">
        <v>22</v>
      </c>
      <c r="B37" s="10" t="s">
        <v>289</v>
      </c>
      <c r="C37" s="48" t="s">
        <v>16</v>
      </c>
      <c r="D37" s="9" t="s">
        <v>11</v>
      </c>
      <c r="E37" s="36"/>
      <c r="F37" s="37"/>
      <c r="G37" s="31">
        <v>1</v>
      </c>
    </row>
    <row r="38" spans="1:7" ht="31.2" x14ac:dyDescent="0.3">
      <c r="A38" s="49">
        <v>23</v>
      </c>
      <c r="B38" s="10" t="s">
        <v>109</v>
      </c>
      <c r="C38" s="48" t="s">
        <v>16</v>
      </c>
      <c r="D38" s="9" t="s">
        <v>11</v>
      </c>
      <c r="E38" s="36"/>
      <c r="F38" s="37"/>
      <c r="G38" s="31">
        <v>1</v>
      </c>
    </row>
    <row r="39" spans="1:7" ht="31.2" x14ac:dyDescent="0.3">
      <c r="A39" s="49">
        <v>24</v>
      </c>
      <c r="B39" s="10" t="s">
        <v>116</v>
      </c>
      <c r="C39" s="48" t="s">
        <v>16</v>
      </c>
      <c r="D39" s="9" t="s">
        <v>11</v>
      </c>
      <c r="E39" s="36"/>
      <c r="F39" s="37"/>
      <c r="G39" s="31">
        <v>1</v>
      </c>
    </row>
    <row r="40" spans="1:7" ht="31.2" x14ac:dyDescent="0.3">
      <c r="A40" s="49">
        <v>25</v>
      </c>
      <c r="B40" s="132" t="s">
        <v>96</v>
      </c>
      <c r="C40" s="48" t="s">
        <v>16</v>
      </c>
      <c r="D40" s="9" t="s">
        <v>7</v>
      </c>
      <c r="E40" s="36"/>
      <c r="F40" s="37"/>
      <c r="G40" s="31">
        <v>1</v>
      </c>
    </row>
    <row r="41" spans="1:7" ht="31.2" x14ac:dyDescent="0.3">
      <c r="A41" s="49">
        <v>26</v>
      </c>
      <c r="B41" s="132" t="s">
        <v>307</v>
      </c>
      <c r="C41" s="48" t="s">
        <v>16</v>
      </c>
      <c r="D41" s="9" t="s">
        <v>7</v>
      </c>
      <c r="E41" s="36"/>
      <c r="F41" s="37"/>
      <c r="G41" s="31">
        <v>1</v>
      </c>
    </row>
    <row r="42" spans="1:7" ht="17.399999999999999" x14ac:dyDescent="0.3">
      <c r="A42" s="157" t="s">
        <v>73</v>
      </c>
      <c r="B42" s="158"/>
      <c r="C42" s="158"/>
      <c r="D42" s="159">
        <v>1</v>
      </c>
      <c r="E42" s="159"/>
      <c r="F42" s="159"/>
      <c r="G42" s="159"/>
    </row>
    <row r="43" spans="1:7" x14ac:dyDescent="0.3">
      <c r="A43" s="154" t="s">
        <v>17</v>
      </c>
      <c r="B43" s="155"/>
      <c r="C43" s="155"/>
      <c r="D43" s="156">
        <v>12</v>
      </c>
      <c r="E43" s="156"/>
      <c r="F43" s="156"/>
      <c r="G43" s="156"/>
    </row>
    <row r="44" spans="1:7" s="29" customFormat="1" ht="46.8" x14ac:dyDescent="0.3">
      <c r="A44" s="27" t="s">
        <v>0</v>
      </c>
      <c r="B44" s="27" t="s">
        <v>1</v>
      </c>
      <c r="C44" s="27" t="s">
        <v>10</v>
      </c>
      <c r="D44" s="27" t="s">
        <v>2</v>
      </c>
      <c r="E44" s="27" t="s">
        <v>58</v>
      </c>
      <c r="F44" s="27" t="s">
        <v>59</v>
      </c>
      <c r="G44" s="27" t="s">
        <v>57</v>
      </c>
    </row>
    <row r="45" spans="1:7" s="29" customFormat="1" ht="31.2" x14ac:dyDescent="0.3">
      <c r="A45" s="49">
        <v>1</v>
      </c>
      <c r="B45" s="7" t="s">
        <v>305</v>
      </c>
      <c r="C45" s="8" t="s">
        <v>16</v>
      </c>
      <c r="D45" s="9" t="s">
        <v>7</v>
      </c>
      <c r="E45" s="32">
        <v>1</v>
      </c>
      <c r="F45" s="32" t="s">
        <v>60</v>
      </c>
      <c r="G45" s="32">
        <f t="shared" ref="G45:G62" si="0">$D$43*E45/IF(F45="на 1 р.м.",1,IF(F45="на 2 р.м.",2,#VALUE!))</f>
        <v>12</v>
      </c>
    </row>
    <row r="46" spans="1:7" s="29" customFormat="1" ht="31.2" x14ac:dyDescent="0.3">
      <c r="A46" s="49">
        <v>2</v>
      </c>
      <c r="B46" s="7" t="s">
        <v>321</v>
      </c>
      <c r="C46" s="8" t="s">
        <v>16</v>
      </c>
      <c r="D46" s="9" t="s">
        <v>11</v>
      </c>
      <c r="E46" s="32">
        <v>1</v>
      </c>
      <c r="F46" s="32" t="s">
        <v>60</v>
      </c>
      <c r="G46" s="32">
        <f t="shared" si="0"/>
        <v>12</v>
      </c>
    </row>
    <row r="47" spans="1:7" ht="31.2" x14ac:dyDescent="0.3">
      <c r="A47" s="49">
        <v>3</v>
      </c>
      <c r="B47" s="7" t="s">
        <v>271</v>
      </c>
      <c r="C47" s="8" t="s">
        <v>16</v>
      </c>
      <c r="D47" s="9" t="s">
        <v>11</v>
      </c>
      <c r="E47" s="32">
        <v>1</v>
      </c>
      <c r="F47" s="32" t="s">
        <v>60</v>
      </c>
      <c r="G47" s="32">
        <f t="shared" si="0"/>
        <v>12</v>
      </c>
    </row>
    <row r="48" spans="1:7" ht="31.2" x14ac:dyDescent="0.3">
      <c r="A48" s="49">
        <v>4</v>
      </c>
      <c r="B48" s="7" t="s">
        <v>187</v>
      </c>
      <c r="C48" s="8" t="s">
        <v>16</v>
      </c>
      <c r="D48" s="9" t="s">
        <v>11</v>
      </c>
      <c r="E48" s="32">
        <v>1</v>
      </c>
      <c r="F48" s="32" t="s">
        <v>60</v>
      </c>
      <c r="G48" s="32">
        <f t="shared" si="0"/>
        <v>12</v>
      </c>
    </row>
    <row r="49" spans="1:7" ht="31.2" x14ac:dyDescent="0.3">
      <c r="A49" s="49">
        <v>5</v>
      </c>
      <c r="B49" s="7" t="s">
        <v>282</v>
      </c>
      <c r="C49" s="8" t="s">
        <v>16</v>
      </c>
      <c r="D49" s="9" t="s">
        <v>11</v>
      </c>
      <c r="E49" s="32">
        <v>1</v>
      </c>
      <c r="F49" s="32" t="s">
        <v>60</v>
      </c>
      <c r="G49" s="32">
        <f t="shared" si="0"/>
        <v>12</v>
      </c>
    </row>
    <row r="50" spans="1:7" ht="31.2" x14ac:dyDescent="0.3">
      <c r="A50" s="49">
        <v>6</v>
      </c>
      <c r="B50" s="7" t="s">
        <v>208</v>
      </c>
      <c r="C50" s="8" t="s">
        <v>16</v>
      </c>
      <c r="D50" s="9" t="s">
        <v>11</v>
      </c>
      <c r="E50" s="32">
        <v>1</v>
      </c>
      <c r="F50" s="32" t="s">
        <v>60</v>
      </c>
      <c r="G50" s="32">
        <f t="shared" si="0"/>
        <v>12</v>
      </c>
    </row>
    <row r="51" spans="1:7" ht="31.2" x14ac:dyDescent="0.3">
      <c r="A51" s="49">
        <v>7</v>
      </c>
      <c r="B51" s="7" t="s">
        <v>272</v>
      </c>
      <c r="C51" s="8" t="s">
        <v>16</v>
      </c>
      <c r="D51" s="9" t="s">
        <v>11</v>
      </c>
      <c r="E51" s="32">
        <v>1</v>
      </c>
      <c r="F51" s="32" t="s">
        <v>60</v>
      </c>
      <c r="G51" s="32">
        <f t="shared" si="0"/>
        <v>12</v>
      </c>
    </row>
    <row r="52" spans="1:7" ht="31.2" x14ac:dyDescent="0.3">
      <c r="A52" s="49">
        <v>8</v>
      </c>
      <c r="B52" s="10" t="s">
        <v>286</v>
      </c>
      <c r="C52" s="8" t="s">
        <v>16</v>
      </c>
      <c r="D52" s="9" t="s">
        <v>11</v>
      </c>
      <c r="E52" s="32">
        <v>1</v>
      </c>
      <c r="F52" s="32" t="s">
        <v>60</v>
      </c>
      <c r="G52" s="32">
        <f t="shared" si="0"/>
        <v>12</v>
      </c>
    </row>
    <row r="53" spans="1:7" ht="31.2" x14ac:dyDescent="0.3">
      <c r="A53" s="49">
        <v>9</v>
      </c>
      <c r="B53" s="7" t="s">
        <v>320</v>
      </c>
      <c r="C53" s="8" t="s">
        <v>16</v>
      </c>
      <c r="D53" s="9" t="s">
        <v>11</v>
      </c>
      <c r="E53" s="32">
        <v>1</v>
      </c>
      <c r="F53" s="32" t="s">
        <v>60</v>
      </c>
      <c r="G53" s="32">
        <f t="shared" si="0"/>
        <v>12</v>
      </c>
    </row>
    <row r="54" spans="1:7" ht="31.2" x14ac:dyDescent="0.3">
      <c r="A54" s="49">
        <v>10</v>
      </c>
      <c r="B54" s="7" t="s">
        <v>194</v>
      </c>
      <c r="C54" s="8" t="s">
        <v>16</v>
      </c>
      <c r="D54" s="9" t="s">
        <v>11</v>
      </c>
      <c r="E54" s="32">
        <v>1</v>
      </c>
      <c r="F54" s="32" t="s">
        <v>60</v>
      </c>
      <c r="G54" s="32">
        <f t="shared" si="0"/>
        <v>12</v>
      </c>
    </row>
    <row r="55" spans="1:7" ht="31.2" x14ac:dyDescent="0.3">
      <c r="A55" s="49">
        <v>11</v>
      </c>
      <c r="B55" s="7" t="s">
        <v>269</v>
      </c>
      <c r="C55" s="8" t="s">
        <v>16</v>
      </c>
      <c r="D55" s="9" t="s">
        <v>11</v>
      </c>
      <c r="E55" s="32">
        <v>1</v>
      </c>
      <c r="F55" s="32" t="s">
        <v>60</v>
      </c>
      <c r="G55" s="32">
        <f t="shared" si="0"/>
        <v>12</v>
      </c>
    </row>
    <row r="56" spans="1:7" ht="31.2" x14ac:dyDescent="0.3">
      <c r="A56" s="49">
        <v>12</v>
      </c>
      <c r="B56" s="7" t="s">
        <v>319</v>
      </c>
      <c r="C56" s="8" t="s">
        <v>16</v>
      </c>
      <c r="D56" s="9" t="s">
        <v>11</v>
      </c>
      <c r="E56" s="32">
        <v>1</v>
      </c>
      <c r="F56" s="32" t="s">
        <v>60</v>
      </c>
      <c r="G56" s="32">
        <f t="shared" si="0"/>
        <v>12</v>
      </c>
    </row>
    <row r="57" spans="1:7" ht="31.2" x14ac:dyDescent="0.3">
      <c r="A57" s="49">
        <v>13</v>
      </c>
      <c r="B57" s="7" t="s">
        <v>273</v>
      </c>
      <c r="C57" s="8" t="s">
        <v>16</v>
      </c>
      <c r="D57" s="9" t="s">
        <v>11</v>
      </c>
      <c r="E57" s="32">
        <v>1</v>
      </c>
      <c r="F57" s="32" t="s">
        <v>60</v>
      </c>
      <c r="G57" s="32">
        <f t="shared" si="0"/>
        <v>12</v>
      </c>
    </row>
    <row r="58" spans="1:7" ht="31.2" x14ac:dyDescent="0.3">
      <c r="A58" s="49">
        <v>14</v>
      </c>
      <c r="B58" s="7" t="s">
        <v>270</v>
      </c>
      <c r="C58" s="8" t="s">
        <v>16</v>
      </c>
      <c r="D58" s="9" t="s">
        <v>11</v>
      </c>
      <c r="E58" s="32">
        <v>1</v>
      </c>
      <c r="F58" s="32" t="s">
        <v>60</v>
      </c>
      <c r="G58" s="32">
        <f t="shared" si="0"/>
        <v>12</v>
      </c>
    </row>
    <row r="59" spans="1:7" ht="31.2" x14ac:dyDescent="0.3">
      <c r="A59" s="49">
        <v>15</v>
      </c>
      <c r="B59" s="7" t="s">
        <v>283</v>
      </c>
      <c r="C59" s="8" t="s">
        <v>16</v>
      </c>
      <c r="D59" s="9" t="s">
        <v>11</v>
      </c>
      <c r="E59" s="32">
        <v>1</v>
      </c>
      <c r="F59" s="32" t="s">
        <v>60</v>
      </c>
      <c r="G59" s="32">
        <f t="shared" si="0"/>
        <v>12</v>
      </c>
    </row>
    <row r="60" spans="1:7" ht="31.2" x14ac:dyDescent="0.3">
      <c r="A60" s="49">
        <v>16</v>
      </c>
      <c r="B60" s="7" t="s">
        <v>306</v>
      </c>
      <c r="C60" s="8" t="s">
        <v>16</v>
      </c>
      <c r="D60" s="9" t="s">
        <v>7</v>
      </c>
      <c r="E60" s="32">
        <v>1</v>
      </c>
      <c r="F60" s="32" t="s">
        <v>60</v>
      </c>
      <c r="G60" s="32">
        <f t="shared" si="0"/>
        <v>12</v>
      </c>
    </row>
    <row r="61" spans="1:7" ht="31.2" x14ac:dyDescent="0.3">
      <c r="A61" s="49">
        <v>17</v>
      </c>
      <c r="B61" s="7" t="s">
        <v>285</v>
      </c>
      <c r="C61" s="8" t="s">
        <v>16</v>
      </c>
      <c r="D61" s="9" t="s">
        <v>11</v>
      </c>
      <c r="E61" s="32">
        <v>1</v>
      </c>
      <c r="F61" s="32" t="s">
        <v>60</v>
      </c>
      <c r="G61" s="32">
        <f t="shared" si="0"/>
        <v>12</v>
      </c>
    </row>
    <row r="62" spans="1:7" ht="31.2" x14ac:dyDescent="0.3">
      <c r="A62" s="49">
        <v>18</v>
      </c>
      <c r="B62" s="7" t="s">
        <v>183</v>
      </c>
      <c r="C62" s="8" t="s">
        <v>16</v>
      </c>
      <c r="D62" s="9" t="s">
        <v>11</v>
      </c>
      <c r="E62" s="32">
        <v>1</v>
      </c>
      <c r="F62" s="32" t="s">
        <v>60</v>
      </c>
      <c r="G62" s="32">
        <f t="shared" si="0"/>
        <v>12</v>
      </c>
    </row>
    <row r="63" spans="1:7" ht="17.399999999999999" x14ac:dyDescent="0.3">
      <c r="A63" s="146" t="s">
        <v>15</v>
      </c>
      <c r="B63" s="147"/>
      <c r="C63" s="147"/>
      <c r="D63" s="147"/>
      <c r="E63" s="148"/>
      <c r="F63" s="148"/>
      <c r="G63" s="147"/>
    </row>
    <row r="64" spans="1:7" s="29" customFormat="1" ht="46.8" x14ac:dyDescent="0.3">
      <c r="A64" s="27" t="s">
        <v>0</v>
      </c>
      <c r="B64" s="27" t="s">
        <v>1</v>
      </c>
      <c r="C64" s="25" t="s">
        <v>10</v>
      </c>
      <c r="D64" s="25" t="s">
        <v>2</v>
      </c>
      <c r="E64" s="34"/>
      <c r="F64" s="35"/>
      <c r="G64" s="30" t="s">
        <v>57</v>
      </c>
    </row>
    <row r="65" spans="1:7" s="29" customFormat="1" ht="31.2" x14ac:dyDescent="0.3">
      <c r="A65" s="52">
        <v>1</v>
      </c>
      <c r="B65" s="7" t="s">
        <v>305</v>
      </c>
      <c r="C65" s="8" t="s">
        <v>16</v>
      </c>
      <c r="D65" s="18" t="s">
        <v>7</v>
      </c>
      <c r="E65" s="38"/>
      <c r="F65" s="39"/>
      <c r="G65" s="19">
        <v>1</v>
      </c>
    </row>
    <row r="66" spans="1:7" s="29" customFormat="1" ht="31.2" x14ac:dyDescent="0.3">
      <c r="A66" s="52">
        <v>2</v>
      </c>
      <c r="B66" s="7" t="s">
        <v>271</v>
      </c>
      <c r="C66" s="8" t="s">
        <v>16</v>
      </c>
      <c r="D66" s="18" t="s">
        <v>11</v>
      </c>
      <c r="E66" s="38"/>
      <c r="F66" s="39"/>
      <c r="G66" s="19">
        <v>1</v>
      </c>
    </row>
    <row r="67" spans="1:7" s="29" customFormat="1" ht="31.2" x14ac:dyDescent="0.3">
      <c r="A67" s="52">
        <v>3</v>
      </c>
      <c r="B67" s="10" t="s">
        <v>43</v>
      </c>
      <c r="C67" s="8" t="s">
        <v>16</v>
      </c>
      <c r="D67" s="18" t="s">
        <v>5</v>
      </c>
      <c r="E67" s="38"/>
      <c r="F67" s="39"/>
      <c r="G67" s="19">
        <v>1</v>
      </c>
    </row>
    <row r="68" spans="1:7" ht="31.2" x14ac:dyDescent="0.3">
      <c r="A68" s="52">
        <v>4</v>
      </c>
      <c r="B68" s="7" t="s">
        <v>187</v>
      </c>
      <c r="C68" s="8" t="s">
        <v>16</v>
      </c>
      <c r="D68" s="18" t="s">
        <v>11</v>
      </c>
      <c r="E68" s="38"/>
      <c r="F68" s="39"/>
      <c r="G68" s="19">
        <v>1</v>
      </c>
    </row>
    <row r="69" spans="1:7" ht="31.2" x14ac:dyDescent="0.3">
      <c r="A69" s="52">
        <v>5</v>
      </c>
      <c r="B69" s="7" t="s">
        <v>272</v>
      </c>
      <c r="C69" s="8" t="s">
        <v>16</v>
      </c>
      <c r="D69" s="18" t="s">
        <v>11</v>
      </c>
      <c r="E69" s="38"/>
      <c r="F69" s="39"/>
      <c r="G69" s="19">
        <v>1</v>
      </c>
    </row>
    <row r="70" spans="1:7" ht="31.2" x14ac:dyDescent="0.3">
      <c r="A70" s="52">
        <v>6</v>
      </c>
      <c r="B70" s="7" t="s">
        <v>194</v>
      </c>
      <c r="C70" s="8" t="s">
        <v>16</v>
      </c>
      <c r="D70" s="18" t="s">
        <v>11</v>
      </c>
      <c r="E70" s="38"/>
      <c r="F70" s="39"/>
      <c r="G70" s="19">
        <v>1</v>
      </c>
    </row>
    <row r="71" spans="1:7" ht="31.2" x14ac:dyDescent="0.3">
      <c r="A71" s="52">
        <v>7</v>
      </c>
      <c r="B71" s="7" t="s">
        <v>269</v>
      </c>
      <c r="C71" s="8" t="s">
        <v>16</v>
      </c>
      <c r="D71" s="18" t="s">
        <v>11</v>
      </c>
      <c r="E71" s="38"/>
      <c r="F71" s="39"/>
      <c r="G71" s="19">
        <v>1</v>
      </c>
    </row>
    <row r="72" spans="1:7" ht="31.2" x14ac:dyDescent="0.3">
      <c r="A72" s="52">
        <v>8</v>
      </c>
      <c r="B72" s="7" t="s">
        <v>273</v>
      </c>
      <c r="C72" s="8" t="s">
        <v>16</v>
      </c>
      <c r="D72" s="18" t="s">
        <v>11</v>
      </c>
      <c r="E72" s="38"/>
      <c r="F72" s="39"/>
      <c r="G72" s="19">
        <v>1</v>
      </c>
    </row>
    <row r="73" spans="1:7" ht="31.2" x14ac:dyDescent="0.3">
      <c r="A73" s="52">
        <v>9</v>
      </c>
      <c r="B73" s="7" t="s">
        <v>270</v>
      </c>
      <c r="C73" s="8" t="s">
        <v>16</v>
      </c>
      <c r="D73" s="18" t="s">
        <v>11</v>
      </c>
      <c r="E73" s="38"/>
      <c r="F73" s="39"/>
      <c r="G73" s="19">
        <v>1</v>
      </c>
    </row>
    <row r="74" spans="1:7" ht="31.2" x14ac:dyDescent="0.3">
      <c r="A74" s="52">
        <v>10</v>
      </c>
      <c r="B74" s="7" t="s">
        <v>42</v>
      </c>
      <c r="C74" s="8" t="s">
        <v>16</v>
      </c>
      <c r="D74" s="18" t="s">
        <v>7</v>
      </c>
      <c r="E74" s="38"/>
      <c r="F74" s="39"/>
      <c r="G74" s="19">
        <v>1</v>
      </c>
    </row>
    <row r="75" spans="1:7" ht="31.2" x14ac:dyDescent="0.3">
      <c r="A75" s="52">
        <v>11</v>
      </c>
      <c r="B75" s="7" t="s">
        <v>24</v>
      </c>
      <c r="C75" s="8" t="s">
        <v>16</v>
      </c>
      <c r="D75" s="18" t="s">
        <v>7</v>
      </c>
      <c r="E75" s="38"/>
      <c r="F75" s="39"/>
      <c r="G75" s="19">
        <v>1</v>
      </c>
    </row>
    <row r="76" spans="1:7" s="29" customFormat="1" ht="31.2" x14ac:dyDescent="0.3">
      <c r="A76" s="52">
        <v>12</v>
      </c>
      <c r="B76" s="7" t="s">
        <v>306</v>
      </c>
      <c r="C76" s="8" t="s">
        <v>16</v>
      </c>
      <c r="D76" s="18" t="s">
        <v>7</v>
      </c>
      <c r="E76" s="38"/>
      <c r="F76" s="39"/>
      <c r="G76" s="19">
        <v>1</v>
      </c>
    </row>
    <row r="77" spans="1:7" ht="31.2" x14ac:dyDescent="0.3">
      <c r="A77" s="52">
        <v>13</v>
      </c>
      <c r="B77" s="7" t="s">
        <v>183</v>
      </c>
      <c r="C77" s="8" t="s">
        <v>16</v>
      </c>
      <c r="D77" s="18" t="s">
        <v>11</v>
      </c>
      <c r="E77" s="40"/>
      <c r="F77" s="41"/>
      <c r="G77" s="19">
        <v>1</v>
      </c>
    </row>
    <row r="78" spans="1:7" ht="17.399999999999999" x14ac:dyDescent="0.3">
      <c r="A78" s="146" t="s">
        <v>14</v>
      </c>
      <c r="B78" s="147"/>
      <c r="C78" s="147"/>
      <c r="D78" s="147"/>
      <c r="E78" s="149"/>
      <c r="F78" s="149"/>
      <c r="G78" s="147"/>
    </row>
    <row r="79" spans="1:7" s="29" customFormat="1" ht="46.8" x14ac:dyDescent="0.3">
      <c r="A79" s="27" t="s">
        <v>0</v>
      </c>
      <c r="B79" s="27" t="s">
        <v>1</v>
      </c>
      <c r="C79" s="25" t="s">
        <v>10</v>
      </c>
      <c r="D79" s="25" t="s">
        <v>2</v>
      </c>
      <c r="E79" s="34"/>
      <c r="F79" s="35"/>
      <c r="G79" s="30" t="s">
        <v>57</v>
      </c>
    </row>
    <row r="80" spans="1:7" s="29" customFormat="1" ht="31.2" x14ac:dyDescent="0.3">
      <c r="A80" s="52">
        <v>1</v>
      </c>
      <c r="B80" s="10" t="s">
        <v>20</v>
      </c>
      <c r="C80" s="22" t="s">
        <v>16</v>
      </c>
      <c r="D80" s="28" t="s">
        <v>9</v>
      </c>
      <c r="E80" s="36"/>
      <c r="F80" s="37"/>
      <c r="G80" s="33">
        <v>1</v>
      </c>
    </row>
    <row r="81" spans="1:7" s="29" customFormat="1" ht="31.2" x14ac:dyDescent="0.3">
      <c r="A81" s="52">
        <v>2</v>
      </c>
      <c r="B81" s="10" t="s">
        <v>264</v>
      </c>
      <c r="C81" s="22" t="s">
        <v>16</v>
      </c>
      <c r="D81" s="18" t="s">
        <v>32</v>
      </c>
      <c r="E81" s="36"/>
      <c r="F81" s="37"/>
      <c r="G81" s="19">
        <f>$C$3</f>
        <v>12</v>
      </c>
    </row>
    <row r="82" spans="1:7" s="29" customFormat="1" ht="31.2" x14ac:dyDescent="0.3">
      <c r="A82" s="52">
        <v>3</v>
      </c>
      <c r="B82" s="7" t="s">
        <v>23</v>
      </c>
      <c r="C82" s="22" t="s">
        <v>16</v>
      </c>
      <c r="D82" s="28" t="s">
        <v>9</v>
      </c>
      <c r="E82" s="36"/>
      <c r="F82" s="37"/>
      <c r="G82" s="33">
        <v>1</v>
      </c>
    </row>
    <row r="83" spans="1:7" s="29" customFormat="1" ht="31.2" x14ac:dyDescent="0.3">
      <c r="A83" s="52">
        <v>4</v>
      </c>
      <c r="B83" s="23" t="s">
        <v>36</v>
      </c>
      <c r="C83" s="22" t="s">
        <v>16</v>
      </c>
      <c r="D83" s="18" t="s">
        <v>32</v>
      </c>
      <c r="E83" s="36"/>
      <c r="F83" s="37"/>
      <c r="G83" s="19">
        <f>$C$3</f>
        <v>12</v>
      </c>
    </row>
    <row r="84" spans="1:7" s="29" customFormat="1" ht="31.2" x14ac:dyDescent="0.3">
      <c r="A84" s="52">
        <v>5</v>
      </c>
      <c r="B84" s="10" t="s">
        <v>21</v>
      </c>
      <c r="C84" s="22" t="s">
        <v>16</v>
      </c>
      <c r="D84" s="28" t="s">
        <v>9</v>
      </c>
      <c r="E84" s="42"/>
      <c r="F84" s="43"/>
      <c r="G84" s="33">
        <v>1</v>
      </c>
    </row>
    <row r="85" spans="1:7" s="29" customFormat="1" ht="31.2" x14ac:dyDescent="0.3">
      <c r="A85" s="52">
        <v>6</v>
      </c>
      <c r="B85" s="24" t="s">
        <v>40</v>
      </c>
      <c r="C85" s="22" t="s">
        <v>16</v>
      </c>
      <c r="D85" s="18" t="s">
        <v>32</v>
      </c>
      <c r="E85" s="42"/>
      <c r="F85" s="43"/>
      <c r="G85" s="19">
        <f>$C$3</f>
        <v>12</v>
      </c>
    </row>
    <row r="86" spans="1:7" ht="31.2" x14ac:dyDescent="0.3">
      <c r="A86" s="52">
        <v>7</v>
      </c>
      <c r="B86" s="7" t="s">
        <v>22</v>
      </c>
      <c r="C86" s="22" t="s">
        <v>16</v>
      </c>
      <c r="D86" s="28" t="s">
        <v>9</v>
      </c>
      <c r="E86" s="44"/>
      <c r="F86" s="45"/>
      <c r="G86" s="33">
        <v>1</v>
      </c>
    </row>
  </sheetData>
  <sortState xmlns:xlrd2="http://schemas.microsoft.com/office/spreadsheetml/2017/richdata2" ref="B80:G86">
    <sortCondition ref="B80:B86"/>
  </sortState>
  <mergeCells count="22">
    <mergeCell ref="A1:G1"/>
    <mergeCell ref="A63:G63"/>
    <mergeCell ref="A78:G78"/>
    <mergeCell ref="A13:G13"/>
    <mergeCell ref="A14:G14"/>
    <mergeCell ref="A43:C43"/>
    <mergeCell ref="D43:G43"/>
    <mergeCell ref="A42:C42"/>
    <mergeCell ref="D42:G42"/>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45:F62" xr:uid="{860AB650-7BE1-4DA1-902C-ACE91A8B4EA4}">
      <formula1>"на 1 р.м.,на 2 р.м."</formula1>
    </dataValidation>
    <dataValidation allowBlank="1" showErrorMessage="1" sqref="D42 B2:C41 B43: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D65:D78 D2:D14 D45:D63 D16:D41 D80:D1048576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57</v>
      </c>
    </row>
    <row r="2" spans="1:5" ht="21" x14ac:dyDescent="0.3">
      <c r="A2" s="160" t="s">
        <v>7</v>
      </c>
      <c r="B2" s="160"/>
      <c r="C2" s="160"/>
      <c r="D2" s="160"/>
      <c r="E2" s="160"/>
    </row>
    <row r="3" spans="1:5" s="29" customFormat="1" ht="31.2" x14ac:dyDescent="0.3">
      <c r="A3" s="50">
        <v>1</v>
      </c>
      <c r="B3" s="10" t="s">
        <v>31</v>
      </c>
      <c r="C3" s="51" t="s">
        <v>16</v>
      </c>
      <c r="D3" s="53" t="s">
        <v>7</v>
      </c>
      <c r="E3" s="54">
        <v>1</v>
      </c>
    </row>
    <row r="4" spans="1:5" s="29" customFormat="1" ht="31.2" x14ac:dyDescent="0.3">
      <c r="A4" s="50">
        <v>2</v>
      </c>
      <c r="B4" s="10" t="s">
        <v>30</v>
      </c>
      <c r="C4" s="51" t="s">
        <v>16</v>
      </c>
      <c r="D4" s="53" t="s">
        <v>7</v>
      </c>
      <c r="E4" s="54">
        <v>1</v>
      </c>
    </row>
    <row r="5" spans="1:5" s="29" customFormat="1" ht="31.2" x14ac:dyDescent="0.3">
      <c r="A5" s="49">
        <v>3</v>
      </c>
      <c r="B5" s="55" t="s">
        <v>69</v>
      </c>
      <c r="C5" s="22" t="s">
        <v>16</v>
      </c>
      <c r="D5" s="56" t="s">
        <v>7</v>
      </c>
      <c r="E5" s="57">
        <v>1</v>
      </c>
    </row>
    <row r="6" spans="1:5" s="29" customFormat="1" ht="31.2" x14ac:dyDescent="0.3">
      <c r="A6" s="50">
        <v>4</v>
      </c>
      <c r="B6" s="58" t="s">
        <v>39</v>
      </c>
      <c r="C6" s="51" t="s">
        <v>16</v>
      </c>
      <c r="D6" s="14" t="s">
        <v>7</v>
      </c>
      <c r="E6" s="54">
        <v>1</v>
      </c>
    </row>
    <row r="7" spans="1:5" s="29" customFormat="1" ht="31.2" x14ac:dyDescent="0.3">
      <c r="A7" s="50">
        <v>5</v>
      </c>
      <c r="B7" s="59" t="s">
        <v>35</v>
      </c>
      <c r="C7" s="51" t="s">
        <v>16</v>
      </c>
      <c r="D7" s="14" t="s">
        <v>7</v>
      </c>
      <c r="E7" s="60">
        <v>1</v>
      </c>
    </row>
    <row r="8" spans="1:5" s="29" customFormat="1" ht="31.2" x14ac:dyDescent="0.3">
      <c r="A8" s="49">
        <v>6</v>
      </c>
      <c r="B8" s="10" t="s">
        <v>63</v>
      </c>
      <c r="C8" s="51" t="s">
        <v>16</v>
      </c>
      <c r="D8" s="53" t="s">
        <v>7</v>
      </c>
      <c r="E8" s="60">
        <v>1</v>
      </c>
    </row>
    <row r="9" spans="1:5" s="29" customFormat="1" ht="31.2" x14ac:dyDescent="0.3">
      <c r="A9" s="50">
        <v>7</v>
      </c>
      <c r="B9" s="10" t="s">
        <v>62</v>
      </c>
      <c r="C9" s="51" t="s">
        <v>16</v>
      </c>
      <c r="D9" s="53" t="s">
        <v>7</v>
      </c>
      <c r="E9" s="60">
        <v>1</v>
      </c>
    </row>
    <row r="10" spans="1:5" ht="21" x14ac:dyDescent="0.3">
      <c r="A10" s="160" t="s">
        <v>5</v>
      </c>
      <c r="B10" s="160"/>
      <c r="C10" s="160"/>
      <c r="D10" s="160"/>
      <c r="E10" s="160"/>
    </row>
    <row r="11" spans="1:5" s="29" customFormat="1" ht="31.2" x14ac:dyDescent="0.3">
      <c r="A11" s="50">
        <v>1</v>
      </c>
      <c r="B11" s="61" t="s">
        <v>26</v>
      </c>
      <c r="C11" s="51" t="s">
        <v>16</v>
      </c>
      <c r="D11" s="53" t="s">
        <v>5</v>
      </c>
      <c r="E11" s="62">
        <v>1</v>
      </c>
    </row>
    <row r="12" spans="1:5" s="29" customFormat="1" ht="31.2" x14ac:dyDescent="0.3">
      <c r="A12" s="50">
        <v>2</v>
      </c>
      <c r="B12" s="12" t="s">
        <v>25</v>
      </c>
      <c r="C12" s="51" t="s">
        <v>16</v>
      </c>
      <c r="D12" s="53" t="s">
        <v>5</v>
      </c>
      <c r="E12" s="62">
        <v>1</v>
      </c>
    </row>
    <row r="13" spans="1:5" s="29" customFormat="1" ht="31.2" x14ac:dyDescent="0.3">
      <c r="A13" s="50">
        <v>3</v>
      </c>
      <c r="B13" s="12" t="s">
        <v>43</v>
      </c>
      <c r="C13" s="13" t="s">
        <v>16</v>
      </c>
      <c r="D13" s="14" t="s">
        <v>5</v>
      </c>
      <c r="E13" s="62">
        <v>1</v>
      </c>
    </row>
    <row r="14" spans="1:5" s="29" customFormat="1" ht="31.2" x14ac:dyDescent="0.3">
      <c r="A14" s="50">
        <v>4</v>
      </c>
      <c r="B14" s="61" t="s">
        <v>28</v>
      </c>
      <c r="C14" s="51" t="s">
        <v>16</v>
      </c>
      <c r="D14" s="53" t="s">
        <v>5</v>
      </c>
      <c r="E14" s="62">
        <v>1</v>
      </c>
    </row>
    <row r="15" spans="1:5" s="29" customFormat="1" ht="31.2" x14ac:dyDescent="0.3">
      <c r="A15" s="50">
        <v>5</v>
      </c>
      <c r="B15" s="12" t="s">
        <v>29</v>
      </c>
      <c r="C15" s="51" t="s">
        <v>16</v>
      </c>
      <c r="D15" s="53" t="s">
        <v>5</v>
      </c>
      <c r="E15" s="62">
        <v>1</v>
      </c>
    </row>
    <row r="16" spans="1:5" s="29" customFormat="1" ht="31.2" x14ac:dyDescent="0.3">
      <c r="A16" s="50">
        <v>6</v>
      </c>
      <c r="B16" s="7" t="s">
        <v>27</v>
      </c>
      <c r="C16" s="22" t="s">
        <v>16</v>
      </c>
      <c r="D16" s="63" t="s">
        <v>5</v>
      </c>
      <c r="E16" s="62">
        <v>1</v>
      </c>
    </row>
    <row r="17" spans="1:5" s="29" customFormat="1" ht="31.2" x14ac:dyDescent="0.3">
      <c r="A17" s="50">
        <v>7</v>
      </c>
      <c r="B17" s="23" t="s">
        <v>45</v>
      </c>
      <c r="C17" s="22" t="s">
        <v>16</v>
      </c>
      <c r="D17" s="63" t="s">
        <v>5</v>
      </c>
      <c r="E17" s="62">
        <v>1</v>
      </c>
    </row>
    <row r="18" spans="1:5" s="29" customFormat="1" ht="31.2" x14ac:dyDescent="0.3">
      <c r="A18" s="50">
        <v>8</v>
      </c>
      <c r="B18" s="23" t="s">
        <v>44</v>
      </c>
      <c r="C18" s="51" t="s">
        <v>16</v>
      </c>
      <c r="D18" s="9" t="s">
        <v>11</v>
      </c>
      <c r="E18" s="62">
        <v>1</v>
      </c>
    </row>
    <row r="19" spans="1:5" s="29" customFormat="1" ht="62.4" x14ac:dyDescent="0.3">
      <c r="A19" s="50">
        <v>9</v>
      </c>
      <c r="B19" s="12" t="s">
        <v>61</v>
      </c>
      <c r="C19" s="51" t="s">
        <v>70</v>
      </c>
      <c r="D19" s="53" t="s">
        <v>5</v>
      </c>
      <c r="E19" s="54">
        <v>1</v>
      </c>
    </row>
    <row r="20" spans="1:5" ht="21" x14ac:dyDescent="0.3">
      <c r="A20" s="161" t="s">
        <v>38</v>
      </c>
      <c r="B20" s="162"/>
      <c r="C20" s="162"/>
      <c r="D20" s="162"/>
      <c r="E20" s="163"/>
    </row>
    <row r="21" spans="1:5" ht="31.2" x14ac:dyDescent="0.3">
      <c r="A21" s="49">
        <v>1</v>
      </c>
      <c r="B21" s="10" t="s">
        <v>291</v>
      </c>
      <c r="C21" s="51" t="s">
        <v>16</v>
      </c>
      <c r="D21" s="9" t="s">
        <v>11</v>
      </c>
      <c r="E21" s="62">
        <v>1</v>
      </c>
    </row>
    <row r="22" spans="1:5" ht="31.2" x14ac:dyDescent="0.3">
      <c r="A22" s="49">
        <v>2</v>
      </c>
      <c r="B22" s="10" t="s">
        <v>167</v>
      </c>
      <c r="C22" s="51" t="s">
        <v>16</v>
      </c>
      <c r="D22" s="9" t="s">
        <v>11</v>
      </c>
      <c r="E22" s="62">
        <v>1</v>
      </c>
    </row>
    <row r="23" spans="1:5" ht="31.2" x14ac:dyDescent="0.3">
      <c r="A23" s="49">
        <v>3</v>
      </c>
      <c r="B23" s="10" t="s">
        <v>165</v>
      </c>
      <c r="C23" s="51" t="s">
        <v>16</v>
      </c>
      <c r="D23" s="9" t="s">
        <v>11</v>
      </c>
      <c r="E23" s="62">
        <v>1</v>
      </c>
    </row>
    <row r="24" spans="1:5" ht="31.2" x14ac:dyDescent="0.3">
      <c r="A24" s="49">
        <v>4</v>
      </c>
      <c r="B24" s="10" t="s">
        <v>163</v>
      </c>
      <c r="C24" s="51" t="s">
        <v>16</v>
      </c>
      <c r="D24" s="9" t="s">
        <v>11</v>
      </c>
      <c r="E24" s="62">
        <v>1</v>
      </c>
    </row>
    <row r="25" spans="1:5" ht="21" x14ac:dyDescent="0.3">
      <c r="A25" s="161" t="s">
        <v>11</v>
      </c>
      <c r="B25" s="162"/>
      <c r="C25" s="162"/>
      <c r="D25" s="162"/>
      <c r="E25" s="163"/>
    </row>
    <row r="26" spans="1:5" ht="31.2" x14ac:dyDescent="0.3">
      <c r="A26" s="64">
        <v>1</v>
      </c>
      <c r="B26" s="10" t="s">
        <v>216</v>
      </c>
      <c r="C26" s="51" t="s">
        <v>16</v>
      </c>
      <c r="D26" s="9" t="s">
        <v>11</v>
      </c>
      <c r="E26" s="62">
        <v>1</v>
      </c>
    </row>
  </sheetData>
  <sortState xmlns:xlrd2="http://schemas.microsoft.com/office/spreadsheetml/2017/richdata2" ref="B3:D9">
    <sortCondition ref="B3:B9"/>
  </sortState>
  <mergeCells count="4">
    <mergeCell ref="A2:E2"/>
    <mergeCell ref="A10:E10"/>
    <mergeCell ref="A20:E20"/>
    <mergeCell ref="A25:E2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6 B21:B24" xr:uid="{2F046832-CE6B-4793-A6E0-60403AA1CD1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D29:D1048576 D6:D15 D19 D1:D4 D25</xm:sqref>
        </x14:dataValidation>
        <x14:dataValidation type="list" allowBlank="1" showInputMessage="1" showErrorMessage="1" xr:uid="{64B009F1-9C6A-4E7B-AA87-D9067D5E25EA}">
          <x14:formula1>
            <xm:f>Виды!$A$1:$A$7</xm:f>
          </x14:formula1>
          <xm:sqref>D18 D21:D24 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 sqref="B2"/>
      <selection pane="bottomLeft" activeCell="B2" sqref="B2"/>
    </sheetView>
  </sheetViews>
  <sheetFormatPr defaultColWidth="9.109375" defaultRowHeight="15.6" x14ac:dyDescent="0.3"/>
  <cols>
    <col min="1" max="1" width="32.6640625" style="127" customWidth="1"/>
    <col min="2" max="2" width="100.6640625" style="47" customWidth="1"/>
    <col min="3" max="3" width="25.6640625" style="129" bestFit="1" customWidth="1"/>
    <col min="4" max="4" width="14.44140625" style="129" customWidth="1"/>
    <col min="5" max="5" width="25.6640625" style="129" customWidth="1"/>
    <col min="6" max="6" width="14.33203125" style="129" customWidth="1"/>
    <col min="7" max="7" width="13.88671875" style="5" customWidth="1"/>
    <col min="8" max="8" width="20.88671875" style="5" customWidth="1"/>
    <col min="9" max="16384" width="9.109375" style="47"/>
  </cols>
  <sheetData>
    <row r="1" spans="1:8" ht="31.2" x14ac:dyDescent="0.3">
      <c r="A1" s="112" t="s">
        <v>1</v>
      </c>
      <c r="B1" s="113" t="s">
        <v>10</v>
      </c>
      <c r="C1" s="114" t="s">
        <v>2</v>
      </c>
      <c r="D1" s="112" t="s">
        <v>4</v>
      </c>
      <c r="E1" s="112" t="s">
        <v>3</v>
      </c>
      <c r="F1" s="112" t="s">
        <v>8</v>
      </c>
      <c r="G1" s="112" t="s">
        <v>33</v>
      </c>
      <c r="H1" s="112" t="s">
        <v>34</v>
      </c>
    </row>
    <row r="2" spans="1:8" ht="62.4" x14ac:dyDescent="0.3">
      <c r="A2" s="10" t="s">
        <v>296</v>
      </c>
      <c r="B2" s="118" t="s">
        <v>137</v>
      </c>
      <c r="C2" s="9" t="s">
        <v>11</v>
      </c>
      <c r="D2" s="9">
        <v>6</v>
      </c>
      <c r="E2" s="121" t="s">
        <v>6</v>
      </c>
      <c r="F2" s="9">
        <v>6</v>
      </c>
      <c r="G2" s="5">
        <f t="shared" ref="G2:G36" si="0">COUNTIF($A$2:$A$999,A2)</f>
        <v>1</v>
      </c>
      <c r="H2" s="5" t="s">
        <v>37</v>
      </c>
    </row>
    <row r="3" spans="1:8" x14ac:dyDescent="0.3">
      <c r="A3" s="7" t="s">
        <v>287</v>
      </c>
      <c r="B3" s="115" t="s">
        <v>103</v>
      </c>
      <c r="C3" s="9" t="s">
        <v>7</v>
      </c>
      <c r="D3" s="121">
        <v>2</v>
      </c>
      <c r="E3" s="121" t="s">
        <v>98</v>
      </c>
      <c r="F3" s="121">
        <v>2</v>
      </c>
      <c r="G3" s="5">
        <f t="shared" si="0"/>
        <v>1</v>
      </c>
      <c r="H3" s="5" t="s">
        <v>37</v>
      </c>
    </row>
    <row r="4" spans="1:8" ht="62.4" x14ac:dyDescent="0.3">
      <c r="A4" s="10" t="s">
        <v>294</v>
      </c>
      <c r="B4" s="118" t="s">
        <v>133</v>
      </c>
      <c r="C4" s="9" t="s">
        <v>11</v>
      </c>
      <c r="D4" s="9">
        <v>4</v>
      </c>
      <c r="E4" s="121" t="s">
        <v>6</v>
      </c>
      <c r="F4" s="9">
        <v>4</v>
      </c>
      <c r="G4" s="5">
        <f t="shared" si="0"/>
        <v>1</v>
      </c>
      <c r="H4" s="5" t="s">
        <v>37</v>
      </c>
    </row>
    <row r="5" spans="1:8" ht="31.2" x14ac:dyDescent="0.3">
      <c r="A5" s="10" t="s">
        <v>295</v>
      </c>
      <c r="B5" s="118" t="s">
        <v>135</v>
      </c>
      <c r="C5" s="9" t="s">
        <v>11</v>
      </c>
      <c r="D5" s="9">
        <v>3</v>
      </c>
      <c r="E5" s="121" t="s">
        <v>6</v>
      </c>
      <c r="F5" s="9">
        <v>3</v>
      </c>
      <c r="G5" s="5">
        <f t="shared" si="0"/>
        <v>1</v>
      </c>
      <c r="H5" s="5" t="s">
        <v>37</v>
      </c>
    </row>
    <row r="6" spans="1:8" ht="46.8" x14ac:dyDescent="0.3">
      <c r="A6" s="10" t="s">
        <v>293</v>
      </c>
      <c r="B6" s="118" t="s">
        <v>130</v>
      </c>
      <c r="C6" s="9" t="s">
        <v>11</v>
      </c>
      <c r="D6" s="9">
        <v>4</v>
      </c>
      <c r="E6" s="121" t="s">
        <v>6</v>
      </c>
      <c r="F6" s="9">
        <v>4</v>
      </c>
      <c r="G6" s="5">
        <f t="shared" si="0"/>
        <v>2</v>
      </c>
      <c r="H6" s="5" t="s">
        <v>37</v>
      </c>
    </row>
    <row r="7" spans="1:8" ht="46.8" x14ac:dyDescent="0.3">
      <c r="A7" s="10" t="s">
        <v>293</v>
      </c>
      <c r="B7" s="118" t="s">
        <v>131</v>
      </c>
      <c r="C7" s="9" t="s">
        <v>11</v>
      </c>
      <c r="D7" s="9">
        <v>4</v>
      </c>
      <c r="E7" s="121" t="s">
        <v>6</v>
      </c>
      <c r="F7" s="9">
        <v>4</v>
      </c>
      <c r="G7" s="5">
        <f t="shared" si="0"/>
        <v>2</v>
      </c>
      <c r="H7" s="5" t="s">
        <v>37</v>
      </c>
    </row>
    <row r="8" spans="1:8" ht="62.4" x14ac:dyDescent="0.3">
      <c r="A8" s="10" t="s">
        <v>122</v>
      </c>
      <c r="B8" s="120" t="s">
        <v>123</v>
      </c>
      <c r="C8" s="9" t="s">
        <v>11</v>
      </c>
      <c r="D8" s="9">
        <v>1</v>
      </c>
      <c r="E8" s="121" t="s">
        <v>6</v>
      </c>
      <c r="F8" s="9">
        <v>1</v>
      </c>
      <c r="G8" s="5">
        <f t="shared" si="0"/>
        <v>1</v>
      </c>
      <c r="H8" s="5" t="s">
        <v>37</v>
      </c>
    </row>
    <row r="9" spans="1:8" x14ac:dyDescent="0.3">
      <c r="A9" s="132" t="s">
        <v>290</v>
      </c>
      <c r="B9" s="120" t="s">
        <v>115</v>
      </c>
      <c r="C9" s="9" t="s">
        <v>11</v>
      </c>
      <c r="D9" s="9">
        <v>2</v>
      </c>
      <c r="E9" s="121" t="s">
        <v>98</v>
      </c>
      <c r="F9" s="9">
        <v>2</v>
      </c>
      <c r="G9" s="5">
        <f t="shared" si="0"/>
        <v>1</v>
      </c>
      <c r="H9" s="5" t="s">
        <v>37</v>
      </c>
    </row>
    <row r="10" spans="1:8" ht="31.2" x14ac:dyDescent="0.3">
      <c r="A10" s="10" t="s">
        <v>299</v>
      </c>
      <c r="B10" s="118" t="s">
        <v>143</v>
      </c>
      <c r="C10" s="9" t="s">
        <v>11</v>
      </c>
      <c r="D10" s="9">
        <v>2</v>
      </c>
      <c r="E10" s="121" t="s">
        <v>6</v>
      </c>
      <c r="F10" s="9">
        <v>2</v>
      </c>
      <c r="G10" s="5">
        <f t="shared" si="0"/>
        <v>1</v>
      </c>
      <c r="H10" s="5" t="s">
        <v>37</v>
      </c>
    </row>
    <row r="11" spans="1:8" x14ac:dyDescent="0.3">
      <c r="A11" s="10" t="s">
        <v>304</v>
      </c>
      <c r="B11" s="120" t="s">
        <v>162</v>
      </c>
      <c r="C11" s="9" t="s">
        <v>11</v>
      </c>
      <c r="D11" s="9">
        <v>1</v>
      </c>
      <c r="E11" s="121" t="s">
        <v>6</v>
      </c>
      <c r="F11" s="9">
        <v>1</v>
      </c>
      <c r="G11" s="5">
        <f t="shared" si="0"/>
        <v>1</v>
      </c>
      <c r="H11" s="5" t="s">
        <v>37</v>
      </c>
    </row>
    <row r="12" spans="1:8" x14ac:dyDescent="0.3">
      <c r="A12" s="7" t="s">
        <v>286</v>
      </c>
      <c r="B12" s="120" t="s">
        <v>159</v>
      </c>
      <c r="C12" s="9" t="s">
        <v>11</v>
      </c>
      <c r="D12" s="9">
        <v>4</v>
      </c>
      <c r="E12" s="121" t="s">
        <v>6</v>
      </c>
      <c r="F12" s="9">
        <v>4</v>
      </c>
      <c r="G12" s="5">
        <f t="shared" si="0"/>
        <v>1</v>
      </c>
      <c r="H12" s="5" t="s">
        <v>37</v>
      </c>
    </row>
    <row r="13" spans="1:8" ht="31.2" x14ac:dyDescent="0.3">
      <c r="A13" s="10" t="s">
        <v>118</v>
      </c>
      <c r="B13" s="120" t="s">
        <v>119</v>
      </c>
      <c r="C13" s="9" t="s">
        <v>11</v>
      </c>
      <c r="D13" s="9">
        <v>2</v>
      </c>
      <c r="E13" s="121" t="s">
        <v>98</v>
      </c>
      <c r="F13" s="9">
        <v>2</v>
      </c>
      <c r="G13" s="5">
        <f t="shared" si="0"/>
        <v>1</v>
      </c>
      <c r="H13" s="5" t="s">
        <v>37</v>
      </c>
    </row>
    <row r="14" spans="1:8" ht="31.2" x14ac:dyDescent="0.3">
      <c r="A14" s="10" t="s">
        <v>154</v>
      </c>
      <c r="B14" s="118" t="s">
        <v>155</v>
      </c>
      <c r="C14" s="9" t="s">
        <v>11</v>
      </c>
      <c r="D14" s="9">
        <v>6</v>
      </c>
      <c r="E14" s="121" t="s">
        <v>6</v>
      </c>
      <c r="F14" s="9">
        <v>6</v>
      </c>
      <c r="G14" s="5">
        <f t="shared" si="0"/>
        <v>1</v>
      </c>
      <c r="H14" s="5" t="s">
        <v>37</v>
      </c>
    </row>
    <row r="15" spans="1:8" ht="31.2" x14ac:dyDescent="0.3">
      <c r="A15" s="10" t="s">
        <v>148</v>
      </c>
      <c r="B15" s="118" t="s">
        <v>149</v>
      </c>
      <c r="C15" s="9" t="s">
        <v>11</v>
      </c>
      <c r="D15" s="9">
        <v>3</v>
      </c>
      <c r="E15" s="121" t="s">
        <v>6</v>
      </c>
      <c r="F15" s="9">
        <v>3</v>
      </c>
      <c r="G15" s="5">
        <f t="shared" si="0"/>
        <v>1</v>
      </c>
      <c r="H15" s="5" t="s">
        <v>37</v>
      </c>
    </row>
    <row r="16" spans="1:8" ht="31.2" x14ac:dyDescent="0.3">
      <c r="A16" s="10" t="s">
        <v>301</v>
      </c>
      <c r="B16" s="118" t="s">
        <v>151</v>
      </c>
      <c r="C16" s="9" t="s">
        <v>11</v>
      </c>
      <c r="D16" s="9">
        <v>3</v>
      </c>
      <c r="E16" s="121" t="s">
        <v>6</v>
      </c>
      <c r="F16" s="9">
        <v>3</v>
      </c>
      <c r="G16" s="5">
        <f t="shared" si="0"/>
        <v>1</v>
      </c>
      <c r="H16" s="5" t="s">
        <v>37</v>
      </c>
    </row>
    <row r="17" spans="1:8" ht="31.2" x14ac:dyDescent="0.3">
      <c r="A17" s="10" t="s">
        <v>302</v>
      </c>
      <c r="B17" s="118" t="s">
        <v>153</v>
      </c>
      <c r="C17" s="9" t="s">
        <v>11</v>
      </c>
      <c r="D17" s="9">
        <v>3</v>
      </c>
      <c r="E17" s="121" t="s">
        <v>6</v>
      </c>
      <c r="F17" s="9">
        <v>3</v>
      </c>
      <c r="G17" s="5">
        <f t="shared" si="0"/>
        <v>1</v>
      </c>
      <c r="H17" s="5" t="s">
        <v>37</v>
      </c>
    </row>
    <row r="18" spans="1:8" ht="31.2" x14ac:dyDescent="0.3">
      <c r="A18" s="10" t="s">
        <v>298</v>
      </c>
      <c r="B18" s="118" t="s">
        <v>141</v>
      </c>
      <c r="C18" s="9" t="s">
        <v>11</v>
      </c>
      <c r="D18" s="9">
        <v>1</v>
      </c>
      <c r="E18" s="121" t="s">
        <v>6</v>
      </c>
      <c r="F18" s="9">
        <v>1</v>
      </c>
      <c r="G18" s="5">
        <f t="shared" si="0"/>
        <v>1</v>
      </c>
      <c r="H18" s="5" t="s">
        <v>37</v>
      </c>
    </row>
    <row r="19" spans="1:8" ht="31.2" x14ac:dyDescent="0.3">
      <c r="A19" s="10" t="s">
        <v>300</v>
      </c>
      <c r="B19" s="118" t="s">
        <v>145</v>
      </c>
      <c r="C19" s="9" t="s">
        <v>11</v>
      </c>
      <c r="D19" s="9">
        <v>2</v>
      </c>
      <c r="E19" s="121" t="s">
        <v>6</v>
      </c>
      <c r="F19" s="9">
        <v>2</v>
      </c>
      <c r="G19" s="5">
        <f t="shared" si="0"/>
        <v>1</v>
      </c>
      <c r="H19" s="5" t="s">
        <v>37</v>
      </c>
    </row>
    <row r="20" spans="1:8" ht="46.8" x14ac:dyDescent="0.3">
      <c r="A20" s="10" t="s">
        <v>297</v>
      </c>
      <c r="B20" s="118" t="s">
        <v>139</v>
      </c>
      <c r="C20" s="9" t="s">
        <v>11</v>
      </c>
      <c r="D20" s="9">
        <v>3</v>
      </c>
      <c r="E20" s="121" t="s">
        <v>6</v>
      </c>
      <c r="F20" s="9">
        <v>3</v>
      </c>
      <c r="G20" s="5">
        <f t="shared" si="0"/>
        <v>1</v>
      </c>
      <c r="H20" s="5" t="s">
        <v>37</v>
      </c>
    </row>
    <row r="21" spans="1:8" x14ac:dyDescent="0.3">
      <c r="A21" s="10" t="s">
        <v>303</v>
      </c>
      <c r="B21" s="118" t="s">
        <v>157</v>
      </c>
      <c r="C21" s="9" t="s">
        <v>11</v>
      </c>
      <c r="D21" s="9">
        <v>6</v>
      </c>
      <c r="E21" s="121" t="s">
        <v>6</v>
      </c>
      <c r="F21" s="9">
        <v>6</v>
      </c>
      <c r="G21" s="5">
        <f t="shared" si="0"/>
        <v>1</v>
      </c>
      <c r="H21" s="5" t="s">
        <v>37</v>
      </c>
    </row>
    <row r="22" spans="1:8" x14ac:dyDescent="0.3">
      <c r="A22" s="10" t="s">
        <v>292</v>
      </c>
      <c r="B22" s="120" t="s">
        <v>127</v>
      </c>
      <c r="C22" s="9" t="s">
        <v>11</v>
      </c>
      <c r="D22" s="9">
        <v>2</v>
      </c>
      <c r="E22" s="121" t="s">
        <v>6</v>
      </c>
      <c r="F22" s="9">
        <v>2</v>
      </c>
      <c r="G22" s="5">
        <f t="shared" si="0"/>
        <v>2</v>
      </c>
      <c r="H22" s="5" t="s">
        <v>37</v>
      </c>
    </row>
    <row r="23" spans="1:8" x14ac:dyDescent="0.3">
      <c r="A23" s="10" t="s">
        <v>292</v>
      </c>
      <c r="B23" s="120" t="s">
        <v>128</v>
      </c>
      <c r="C23" s="9" t="s">
        <v>11</v>
      </c>
      <c r="D23" s="9">
        <v>2</v>
      </c>
      <c r="E23" s="121" t="s">
        <v>6</v>
      </c>
      <c r="F23" s="9">
        <v>2</v>
      </c>
      <c r="G23" s="5">
        <f t="shared" si="0"/>
        <v>2</v>
      </c>
      <c r="H23" s="5" t="s">
        <v>37</v>
      </c>
    </row>
    <row r="24" spans="1:8" x14ac:dyDescent="0.3">
      <c r="A24" s="7" t="s">
        <v>105</v>
      </c>
      <c r="B24" s="115" t="s">
        <v>106</v>
      </c>
      <c r="C24" s="9" t="s">
        <v>7</v>
      </c>
      <c r="D24" s="9">
        <v>1</v>
      </c>
      <c r="E24" s="121" t="s">
        <v>98</v>
      </c>
      <c r="F24" s="9">
        <v>1</v>
      </c>
      <c r="G24" s="5">
        <f t="shared" si="0"/>
        <v>1</v>
      </c>
      <c r="H24" s="5" t="s">
        <v>37</v>
      </c>
    </row>
    <row r="25" spans="1:8" ht="46.8" x14ac:dyDescent="0.3">
      <c r="A25" s="10" t="s">
        <v>291</v>
      </c>
      <c r="B25" s="120" t="s">
        <v>125</v>
      </c>
      <c r="C25" s="9" t="s">
        <v>11</v>
      </c>
      <c r="D25" s="9">
        <v>1</v>
      </c>
      <c r="E25" s="121" t="s">
        <v>6</v>
      </c>
      <c r="F25" s="9">
        <v>1</v>
      </c>
      <c r="G25" s="5">
        <f t="shared" si="0"/>
        <v>1</v>
      </c>
      <c r="H25" s="5" t="s">
        <v>37</v>
      </c>
    </row>
    <row r="26" spans="1:8" x14ac:dyDescent="0.3">
      <c r="A26" s="10" t="s">
        <v>120</v>
      </c>
      <c r="B26" s="120" t="s">
        <v>121</v>
      </c>
      <c r="C26" s="9" t="s">
        <v>11</v>
      </c>
      <c r="D26" s="9">
        <v>1</v>
      </c>
      <c r="E26" s="121" t="s">
        <v>6</v>
      </c>
      <c r="F26" s="9">
        <v>1</v>
      </c>
      <c r="G26" s="5">
        <f t="shared" si="0"/>
        <v>1</v>
      </c>
      <c r="H26" s="5" t="s">
        <v>37</v>
      </c>
    </row>
    <row r="27" spans="1:8" ht="31.2" x14ac:dyDescent="0.3">
      <c r="A27" s="132" t="s">
        <v>288</v>
      </c>
      <c r="B27" s="115" t="s">
        <v>108</v>
      </c>
      <c r="C27" s="9" t="s">
        <v>7</v>
      </c>
      <c r="D27" s="9">
        <v>4</v>
      </c>
      <c r="E27" s="121" t="s">
        <v>98</v>
      </c>
      <c r="F27" s="9">
        <v>4</v>
      </c>
      <c r="G27" s="5">
        <f t="shared" si="0"/>
        <v>1</v>
      </c>
      <c r="H27" s="5" t="s">
        <v>37</v>
      </c>
    </row>
    <row r="28" spans="1:8" ht="31.2" x14ac:dyDescent="0.3">
      <c r="A28" s="10" t="s">
        <v>289</v>
      </c>
      <c r="B28" s="120" t="s">
        <v>113</v>
      </c>
      <c r="C28" s="9" t="s">
        <v>11</v>
      </c>
      <c r="D28" s="9">
        <v>2</v>
      </c>
      <c r="E28" s="121" t="s">
        <v>98</v>
      </c>
      <c r="F28" s="9">
        <v>2</v>
      </c>
      <c r="G28" s="5">
        <f t="shared" si="0"/>
        <v>1</v>
      </c>
      <c r="H28" s="5" t="s">
        <v>37</v>
      </c>
    </row>
    <row r="29" spans="1:8" ht="31.2" x14ac:dyDescent="0.3">
      <c r="A29" s="132" t="s">
        <v>109</v>
      </c>
      <c r="B29" s="120" t="s">
        <v>110</v>
      </c>
      <c r="C29" s="9" t="s">
        <v>11</v>
      </c>
      <c r="D29" s="9">
        <v>2</v>
      </c>
      <c r="E29" s="121" t="s">
        <v>98</v>
      </c>
      <c r="F29" s="9">
        <v>2</v>
      </c>
      <c r="G29" s="5">
        <f t="shared" si="0"/>
        <v>1</v>
      </c>
      <c r="H29" s="5" t="s">
        <v>37</v>
      </c>
    </row>
    <row r="30" spans="1:8" x14ac:dyDescent="0.3">
      <c r="A30" s="10" t="s">
        <v>167</v>
      </c>
      <c r="B30" s="120" t="s">
        <v>168</v>
      </c>
      <c r="C30" s="9" t="s">
        <v>11</v>
      </c>
      <c r="D30" s="121">
        <v>2</v>
      </c>
      <c r="E30" s="121" t="s">
        <v>98</v>
      </c>
      <c r="F30" s="121">
        <v>2</v>
      </c>
      <c r="G30" s="5">
        <f t="shared" si="0"/>
        <v>1</v>
      </c>
      <c r="H30" s="5" t="s">
        <v>37</v>
      </c>
    </row>
    <row r="31" spans="1:8" x14ac:dyDescent="0.3">
      <c r="A31" s="10" t="s">
        <v>165</v>
      </c>
      <c r="B31" s="120" t="s">
        <v>166</v>
      </c>
      <c r="C31" s="9" t="s">
        <v>11</v>
      </c>
      <c r="D31" s="121">
        <v>12</v>
      </c>
      <c r="E31" s="121" t="s">
        <v>98</v>
      </c>
      <c r="F31" s="121">
        <v>12</v>
      </c>
      <c r="G31" s="5">
        <f t="shared" si="0"/>
        <v>1</v>
      </c>
      <c r="H31" s="5" t="s">
        <v>37</v>
      </c>
    </row>
    <row r="32" spans="1:8" ht="31.2" x14ac:dyDescent="0.3">
      <c r="A32" s="10" t="s">
        <v>163</v>
      </c>
      <c r="B32" s="120" t="s">
        <v>164</v>
      </c>
      <c r="C32" s="9" t="s">
        <v>11</v>
      </c>
      <c r="D32" s="121">
        <v>4</v>
      </c>
      <c r="E32" s="121" t="s">
        <v>98</v>
      </c>
      <c r="F32" s="121">
        <v>4</v>
      </c>
      <c r="G32" s="5">
        <f t="shared" si="0"/>
        <v>1</v>
      </c>
      <c r="H32" s="5" t="s">
        <v>37</v>
      </c>
    </row>
    <row r="33" spans="1:8" ht="31.2" x14ac:dyDescent="0.3">
      <c r="A33" s="10" t="s">
        <v>116</v>
      </c>
      <c r="B33" s="120" t="s">
        <v>117</v>
      </c>
      <c r="C33" s="9" t="s">
        <v>11</v>
      </c>
      <c r="D33" s="9">
        <v>1</v>
      </c>
      <c r="E33" s="121" t="s">
        <v>98</v>
      </c>
      <c r="F33" s="9">
        <v>1</v>
      </c>
      <c r="G33" s="5">
        <f t="shared" si="0"/>
        <v>1</v>
      </c>
      <c r="H33" s="5" t="s">
        <v>37</v>
      </c>
    </row>
    <row r="34" spans="1:8" x14ac:dyDescent="0.3">
      <c r="A34" s="7" t="s">
        <v>146</v>
      </c>
      <c r="B34" s="120" t="s">
        <v>147</v>
      </c>
      <c r="C34" s="9" t="s">
        <v>7</v>
      </c>
      <c r="D34" s="121">
        <v>1</v>
      </c>
      <c r="E34" s="121" t="s">
        <v>6</v>
      </c>
      <c r="F34" s="121">
        <v>1</v>
      </c>
      <c r="G34" s="5">
        <f t="shared" si="0"/>
        <v>1</v>
      </c>
      <c r="H34" s="5" t="s">
        <v>37</v>
      </c>
    </row>
    <row r="35" spans="1:8" x14ac:dyDescent="0.3">
      <c r="A35" s="132" t="s">
        <v>96</v>
      </c>
      <c r="B35" s="115" t="s">
        <v>97</v>
      </c>
      <c r="C35" s="9" t="s">
        <v>7</v>
      </c>
      <c r="D35" s="9">
        <v>1</v>
      </c>
      <c r="E35" s="121" t="s">
        <v>98</v>
      </c>
      <c r="F35" s="9">
        <v>1</v>
      </c>
      <c r="G35" s="5">
        <f t="shared" si="0"/>
        <v>1</v>
      </c>
      <c r="H35" s="5" t="s">
        <v>37</v>
      </c>
    </row>
    <row r="36" spans="1:8" x14ac:dyDescent="0.3">
      <c r="A36" s="132" t="s">
        <v>100</v>
      </c>
      <c r="B36" s="115" t="s">
        <v>101</v>
      </c>
      <c r="C36" s="9" t="s">
        <v>7</v>
      </c>
      <c r="D36" s="9">
        <v>1</v>
      </c>
      <c r="E36" s="121" t="s">
        <v>98</v>
      </c>
      <c r="F36" s="9">
        <v>1</v>
      </c>
      <c r="G36" s="5">
        <f t="shared" si="0"/>
        <v>1</v>
      </c>
      <c r="H36" s="5" t="s">
        <v>37</v>
      </c>
    </row>
    <row r="37" spans="1:8" x14ac:dyDescent="0.3">
      <c r="C37" s="124"/>
    </row>
    <row r="38" spans="1:8" x14ac:dyDescent="0.3">
      <c r="C38" s="124"/>
    </row>
    <row r="39" spans="1:8" x14ac:dyDescent="0.3">
      <c r="C39" s="124"/>
    </row>
    <row r="40" spans="1:8" x14ac:dyDescent="0.3">
      <c r="C40" s="124"/>
    </row>
    <row r="41" spans="1:8" x14ac:dyDescent="0.3">
      <c r="C41" s="124"/>
    </row>
    <row r="42" spans="1:8" x14ac:dyDescent="0.3">
      <c r="C42" s="124"/>
    </row>
    <row r="43" spans="1:8" x14ac:dyDescent="0.3">
      <c r="C43" s="124"/>
    </row>
    <row r="44" spans="1:8" x14ac:dyDescent="0.3">
      <c r="C44" s="124"/>
    </row>
    <row r="45" spans="1:8" x14ac:dyDescent="0.3">
      <c r="C45" s="124"/>
    </row>
    <row r="46" spans="1:8" x14ac:dyDescent="0.3">
      <c r="C46" s="124"/>
    </row>
    <row r="47" spans="1:8" x14ac:dyDescent="0.3">
      <c r="C47" s="124"/>
    </row>
    <row r="48" spans="1:8" x14ac:dyDescent="0.3">
      <c r="C48" s="124"/>
    </row>
    <row r="49" spans="3:3" x14ac:dyDescent="0.3">
      <c r="C49" s="124"/>
    </row>
    <row r="50" spans="3:3" x14ac:dyDescent="0.3">
      <c r="C50" s="124"/>
    </row>
    <row r="51" spans="3:3" x14ac:dyDescent="0.3">
      <c r="C51" s="124"/>
    </row>
    <row r="52" spans="3:3" x14ac:dyDescent="0.3">
      <c r="C52" s="124"/>
    </row>
    <row r="53" spans="3:3" x14ac:dyDescent="0.3">
      <c r="C53" s="124"/>
    </row>
    <row r="54" spans="3:3" x14ac:dyDescent="0.3">
      <c r="C54" s="124"/>
    </row>
    <row r="55" spans="3:3" x14ac:dyDescent="0.3">
      <c r="C55" s="124"/>
    </row>
    <row r="56" spans="3:3" x14ac:dyDescent="0.3">
      <c r="C56" s="124"/>
    </row>
    <row r="57" spans="3:3" x14ac:dyDescent="0.3">
      <c r="C57" s="124"/>
    </row>
    <row r="58" spans="3:3" x14ac:dyDescent="0.3">
      <c r="C58" s="124"/>
    </row>
    <row r="59" spans="3:3" x14ac:dyDescent="0.3">
      <c r="C59" s="124"/>
    </row>
    <row r="60" spans="3:3" x14ac:dyDescent="0.3">
      <c r="C60" s="124"/>
    </row>
    <row r="61" spans="3:3" x14ac:dyDescent="0.3">
      <c r="C61" s="124"/>
    </row>
    <row r="62" spans="3:3" x14ac:dyDescent="0.3">
      <c r="C62" s="124"/>
    </row>
    <row r="63" spans="3:3" x14ac:dyDescent="0.3">
      <c r="C63" s="124"/>
    </row>
    <row r="64" spans="3:3" x14ac:dyDescent="0.3">
      <c r="C64" s="124"/>
    </row>
    <row r="65" spans="3:3" x14ac:dyDescent="0.3">
      <c r="C65" s="124"/>
    </row>
    <row r="66" spans="3:3" x14ac:dyDescent="0.3">
      <c r="C66" s="124"/>
    </row>
    <row r="67" spans="3:3" x14ac:dyDescent="0.3">
      <c r="C67" s="124"/>
    </row>
    <row r="68" spans="3:3" x14ac:dyDescent="0.3">
      <c r="C68" s="124"/>
    </row>
    <row r="69" spans="3:3" x14ac:dyDescent="0.3">
      <c r="C69" s="124"/>
    </row>
    <row r="70" spans="3:3" x14ac:dyDescent="0.3">
      <c r="C70" s="124"/>
    </row>
    <row r="71" spans="3:3" x14ac:dyDescent="0.3">
      <c r="C71" s="124"/>
    </row>
    <row r="72" spans="3:3" x14ac:dyDescent="0.3">
      <c r="C72" s="124"/>
    </row>
    <row r="73" spans="3:3" x14ac:dyDescent="0.3">
      <c r="C73" s="124"/>
    </row>
    <row r="74" spans="3:3" x14ac:dyDescent="0.3">
      <c r="C74" s="124"/>
    </row>
    <row r="75" spans="3:3" x14ac:dyDescent="0.3">
      <c r="C75" s="124"/>
    </row>
    <row r="76" spans="3:3" x14ac:dyDescent="0.3">
      <c r="C76" s="124"/>
    </row>
    <row r="77" spans="3:3" x14ac:dyDescent="0.3">
      <c r="C77" s="124"/>
    </row>
    <row r="78" spans="3:3" x14ac:dyDescent="0.3">
      <c r="C78" s="124"/>
    </row>
    <row r="79" spans="3:3" x14ac:dyDescent="0.3">
      <c r="C79" s="124"/>
    </row>
    <row r="80" spans="3:3" x14ac:dyDescent="0.3">
      <c r="C80" s="124"/>
    </row>
    <row r="81" spans="3:3" x14ac:dyDescent="0.3">
      <c r="C81" s="124"/>
    </row>
    <row r="82" spans="3:3" x14ac:dyDescent="0.3">
      <c r="C82" s="124"/>
    </row>
    <row r="83" spans="3:3" x14ac:dyDescent="0.3">
      <c r="C83" s="124"/>
    </row>
    <row r="84" spans="3:3" x14ac:dyDescent="0.3">
      <c r="C84" s="124"/>
    </row>
    <row r="85" spans="3:3" x14ac:dyDescent="0.3">
      <c r="C85" s="124"/>
    </row>
    <row r="86" spans="3:3" x14ac:dyDescent="0.3">
      <c r="C86" s="124"/>
    </row>
    <row r="87" spans="3:3" x14ac:dyDescent="0.3">
      <c r="C87" s="124"/>
    </row>
    <row r="88" spans="3:3" x14ac:dyDescent="0.3">
      <c r="C88" s="124"/>
    </row>
    <row r="89" spans="3:3" x14ac:dyDescent="0.3">
      <c r="C89" s="124"/>
    </row>
    <row r="90" spans="3:3" x14ac:dyDescent="0.3">
      <c r="C90" s="124"/>
    </row>
    <row r="91" spans="3:3" x14ac:dyDescent="0.3">
      <c r="C91" s="124"/>
    </row>
    <row r="92" spans="3:3" x14ac:dyDescent="0.3">
      <c r="C92" s="124"/>
    </row>
    <row r="93" spans="3:3" x14ac:dyDescent="0.3">
      <c r="C93" s="124"/>
    </row>
    <row r="94" spans="3:3" x14ac:dyDescent="0.3">
      <c r="C94" s="124"/>
    </row>
    <row r="95" spans="3:3" x14ac:dyDescent="0.3">
      <c r="C95" s="124"/>
    </row>
    <row r="96" spans="3:3" x14ac:dyDescent="0.3">
      <c r="C96" s="124"/>
    </row>
    <row r="97" spans="3:3" x14ac:dyDescent="0.3">
      <c r="C97" s="124"/>
    </row>
    <row r="98" spans="3:3" x14ac:dyDescent="0.3">
      <c r="C98" s="124"/>
    </row>
    <row r="99" spans="3:3" x14ac:dyDescent="0.3">
      <c r="C99" s="124"/>
    </row>
    <row r="100" spans="3:3" x14ac:dyDescent="0.3">
      <c r="C100" s="124"/>
    </row>
    <row r="101" spans="3:3" x14ac:dyDescent="0.3">
      <c r="C101" s="124"/>
    </row>
    <row r="102" spans="3:3" x14ac:dyDescent="0.3">
      <c r="C102" s="124"/>
    </row>
    <row r="103" spans="3:3" x14ac:dyDescent="0.3">
      <c r="C103" s="124"/>
    </row>
    <row r="104" spans="3:3" x14ac:dyDescent="0.3">
      <c r="C104" s="124"/>
    </row>
    <row r="105" spans="3:3" x14ac:dyDescent="0.3">
      <c r="C105" s="124"/>
    </row>
    <row r="106" spans="3:3" x14ac:dyDescent="0.3">
      <c r="C106" s="124"/>
    </row>
    <row r="107" spans="3:3" x14ac:dyDescent="0.3">
      <c r="C107" s="124"/>
    </row>
    <row r="108" spans="3:3" x14ac:dyDescent="0.3">
      <c r="C108" s="124"/>
    </row>
    <row r="109" spans="3:3" x14ac:dyDescent="0.3">
      <c r="C109" s="124"/>
    </row>
    <row r="110" spans="3:3" x14ac:dyDescent="0.3">
      <c r="C110" s="124"/>
    </row>
    <row r="111" spans="3:3" x14ac:dyDescent="0.3">
      <c r="C111" s="124"/>
    </row>
    <row r="112" spans="3:3" x14ac:dyDescent="0.3">
      <c r="C112" s="124"/>
    </row>
    <row r="113" spans="3:3" x14ac:dyDescent="0.3">
      <c r="C113" s="124"/>
    </row>
    <row r="114" spans="3:3" x14ac:dyDescent="0.3">
      <c r="C114" s="124"/>
    </row>
    <row r="115" spans="3:3" x14ac:dyDescent="0.3">
      <c r="C115" s="124"/>
    </row>
    <row r="116" spans="3:3" x14ac:dyDescent="0.3">
      <c r="C116" s="124"/>
    </row>
    <row r="117" spans="3:3" x14ac:dyDescent="0.3">
      <c r="C117" s="124"/>
    </row>
    <row r="118" spans="3:3" x14ac:dyDescent="0.3">
      <c r="C118" s="124"/>
    </row>
    <row r="119" spans="3:3" x14ac:dyDescent="0.3">
      <c r="C119" s="124"/>
    </row>
    <row r="120" spans="3:3" x14ac:dyDescent="0.3">
      <c r="C120" s="124"/>
    </row>
    <row r="121" spans="3:3" x14ac:dyDescent="0.3">
      <c r="C121" s="124"/>
    </row>
    <row r="122" spans="3:3" x14ac:dyDescent="0.3">
      <c r="C122" s="124"/>
    </row>
    <row r="123" spans="3:3" x14ac:dyDescent="0.3">
      <c r="C123" s="124"/>
    </row>
    <row r="124" spans="3:3" x14ac:dyDescent="0.3">
      <c r="C124" s="124"/>
    </row>
    <row r="125" spans="3:3" x14ac:dyDescent="0.3">
      <c r="C125" s="124"/>
    </row>
    <row r="126" spans="3:3" x14ac:dyDescent="0.3">
      <c r="C126" s="124"/>
    </row>
    <row r="127" spans="3:3" x14ac:dyDescent="0.3">
      <c r="C127" s="124"/>
    </row>
    <row r="128" spans="3:3" x14ac:dyDescent="0.3">
      <c r="C128" s="124"/>
    </row>
    <row r="129" spans="3:3" x14ac:dyDescent="0.3">
      <c r="C129" s="124"/>
    </row>
    <row r="130" spans="3:3" x14ac:dyDescent="0.3">
      <c r="C130" s="124"/>
    </row>
    <row r="131" spans="3:3" x14ac:dyDescent="0.3">
      <c r="C131" s="124"/>
    </row>
    <row r="132" spans="3:3" x14ac:dyDescent="0.3">
      <c r="C132" s="124"/>
    </row>
    <row r="133" spans="3:3" x14ac:dyDescent="0.3">
      <c r="C133" s="124"/>
    </row>
    <row r="134" spans="3:3" x14ac:dyDescent="0.3">
      <c r="C134" s="124"/>
    </row>
    <row r="135" spans="3:3" x14ac:dyDescent="0.3">
      <c r="C135" s="124"/>
    </row>
    <row r="136" spans="3:3" x14ac:dyDescent="0.3">
      <c r="C136" s="124"/>
    </row>
    <row r="137" spans="3:3" x14ac:dyDescent="0.3">
      <c r="C137" s="124"/>
    </row>
    <row r="138" spans="3:3" x14ac:dyDescent="0.3">
      <c r="C138" s="124"/>
    </row>
    <row r="139" spans="3:3" x14ac:dyDescent="0.3">
      <c r="C139" s="124"/>
    </row>
    <row r="140" spans="3:3" x14ac:dyDescent="0.3">
      <c r="C140" s="124"/>
    </row>
    <row r="141" spans="3:3" x14ac:dyDescent="0.3">
      <c r="C141" s="124"/>
    </row>
    <row r="142" spans="3:3" x14ac:dyDescent="0.3">
      <c r="C142" s="124"/>
    </row>
    <row r="143" spans="3:3" x14ac:dyDescent="0.3">
      <c r="C143" s="124"/>
    </row>
    <row r="144" spans="3:3" x14ac:dyDescent="0.3">
      <c r="C144" s="124"/>
    </row>
    <row r="145" spans="3:3" x14ac:dyDescent="0.3">
      <c r="C145" s="124"/>
    </row>
    <row r="146" spans="3:3" x14ac:dyDescent="0.3">
      <c r="C146" s="124"/>
    </row>
    <row r="147" spans="3:3" x14ac:dyDescent="0.3">
      <c r="C147" s="124"/>
    </row>
    <row r="148" spans="3:3" x14ac:dyDescent="0.3">
      <c r="C148" s="124"/>
    </row>
    <row r="149" spans="3:3" x14ac:dyDescent="0.3">
      <c r="C149" s="124"/>
    </row>
    <row r="150" spans="3:3" x14ac:dyDescent="0.3">
      <c r="C150" s="124"/>
    </row>
    <row r="151" spans="3:3" x14ac:dyDescent="0.3">
      <c r="C151" s="124"/>
    </row>
    <row r="152" spans="3:3" x14ac:dyDescent="0.3">
      <c r="C152" s="124"/>
    </row>
    <row r="153" spans="3:3" x14ac:dyDescent="0.3">
      <c r="C153" s="124"/>
    </row>
    <row r="154" spans="3:3" x14ac:dyDescent="0.3">
      <c r="C154" s="124"/>
    </row>
    <row r="155" spans="3:3" x14ac:dyDescent="0.3">
      <c r="C155" s="124"/>
    </row>
    <row r="156" spans="3:3" x14ac:dyDescent="0.3">
      <c r="C156" s="124"/>
    </row>
    <row r="157" spans="3:3" x14ac:dyDescent="0.3">
      <c r="C157" s="124"/>
    </row>
    <row r="158" spans="3:3" x14ac:dyDescent="0.3">
      <c r="C158" s="124"/>
    </row>
    <row r="159" spans="3:3" x14ac:dyDescent="0.3">
      <c r="C159" s="124"/>
    </row>
    <row r="160" spans="3:3" x14ac:dyDescent="0.3">
      <c r="C160" s="124"/>
    </row>
    <row r="161" spans="3:3" x14ac:dyDescent="0.3">
      <c r="C161" s="124"/>
    </row>
    <row r="162" spans="3:3" x14ac:dyDescent="0.3">
      <c r="C162" s="124"/>
    </row>
    <row r="163" spans="3:3" x14ac:dyDescent="0.3">
      <c r="C163" s="124"/>
    </row>
    <row r="164" spans="3:3" x14ac:dyDescent="0.3">
      <c r="C164" s="124"/>
    </row>
    <row r="165" spans="3:3" x14ac:dyDescent="0.3">
      <c r="C165" s="124"/>
    </row>
    <row r="166" spans="3:3" x14ac:dyDescent="0.3">
      <c r="C166" s="124"/>
    </row>
    <row r="167" spans="3:3" x14ac:dyDescent="0.3">
      <c r="C167" s="124"/>
    </row>
    <row r="168" spans="3:3" x14ac:dyDescent="0.3">
      <c r="C168" s="124"/>
    </row>
    <row r="169" spans="3:3" x14ac:dyDescent="0.3">
      <c r="C169" s="124"/>
    </row>
    <row r="170" spans="3:3" x14ac:dyDescent="0.3">
      <c r="C170" s="124"/>
    </row>
    <row r="171" spans="3:3" x14ac:dyDescent="0.3">
      <c r="C171" s="124"/>
    </row>
    <row r="172" spans="3:3" x14ac:dyDescent="0.3">
      <c r="C172" s="124"/>
    </row>
    <row r="173" spans="3:3" x14ac:dyDescent="0.3">
      <c r="C173" s="124"/>
    </row>
    <row r="174" spans="3:3" x14ac:dyDescent="0.3">
      <c r="C174" s="124"/>
    </row>
    <row r="175" spans="3:3" x14ac:dyDescent="0.3">
      <c r="C175" s="124"/>
    </row>
    <row r="176" spans="3:3" x14ac:dyDescent="0.3">
      <c r="C176" s="124"/>
    </row>
    <row r="177" spans="3:3" x14ac:dyDescent="0.3">
      <c r="C177" s="124"/>
    </row>
    <row r="178" spans="3:3" x14ac:dyDescent="0.3">
      <c r="C178" s="124"/>
    </row>
    <row r="179" spans="3:3" x14ac:dyDescent="0.3">
      <c r="C179" s="124"/>
    </row>
    <row r="180" spans="3:3" x14ac:dyDescent="0.3">
      <c r="C180" s="124"/>
    </row>
    <row r="181" spans="3:3" x14ac:dyDescent="0.3">
      <c r="C181" s="124"/>
    </row>
    <row r="182" spans="3:3" x14ac:dyDescent="0.3">
      <c r="C182" s="124"/>
    </row>
    <row r="183" spans="3:3" x14ac:dyDescent="0.3">
      <c r="C183" s="124"/>
    </row>
    <row r="184" spans="3:3" x14ac:dyDescent="0.3">
      <c r="C184" s="124"/>
    </row>
    <row r="185" spans="3:3" x14ac:dyDescent="0.3">
      <c r="C185" s="124"/>
    </row>
    <row r="186" spans="3:3" x14ac:dyDescent="0.3">
      <c r="C186" s="124"/>
    </row>
    <row r="187" spans="3:3" x14ac:dyDescent="0.3">
      <c r="C187" s="124"/>
    </row>
    <row r="188" spans="3:3" x14ac:dyDescent="0.3">
      <c r="C188" s="124"/>
    </row>
    <row r="189" spans="3:3" x14ac:dyDescent="0.3">
      <c r="C189" s="124"/>
    </row>
    <row r="190" spans="3:3" x14ac:dyDescent="0.3">
      <c r="C190" s="124"/>
    </row>
    <row r="191" spans="3:3" x14ac:dyDescent="0.3">
      <c r="C191" s="124"/>
    </row>
    <row r="192" spans="3:3" x14ac:dyDescent="0.3">
      <c r="C192" s="124"/>
    </row>
    <row r="193" spans="3:3" x14ac:dyDescent="0.3">
      <c r="C193" s="124"/>
    </row>
    <row r="194" spans="3:3" x14ac:dyDescent="0.3">
      <c r="C194" s="124"/>
    </row>
    <row r="195" spans="3:3" x14ac:dyDescent="0.3">
      <c r="C195" s="124"/>
    </row>
    <row r="196" spans="3:3" x14ac:dyDescent="0.3">
      <c r="C196" s="124"/>
    </row>
    <row r="197" spans="3:3" x14ac:dyDescent="0.3">
      <c r="C197" s="124"/>
    </row>
    <row r="198" spans="3:3" x14ac:dyDescent="0.3">
      <c r="C198" s="124"/>
    </row>
    <row r="199" spans="3:3" x14ac:dyDescent="0.3">
      <c r="C199" s="124"/>
    </row>
    <row r="200" spans="3:3" x14ac:dyDescent="0.3">
      <c r="C200" s="124"/>
    </row>
    <row r="201" spans="3:3" x14ac:dyDescent="0.3">
      <c r="C201" s="124"/>
    </row>
    <row r="202" spans="3:3" x14ac:dyDescent="0.3">
      <c r="C202" s="124"/>
    </row>
    <row r="203" spans="3:3" x14ac:dyDescent="0.3">
      <c r="C203" s="124"/>
    </row>
    <row r="204" spans="3:3" x14ac:dyDescent="0.3">
      <c r="C204" s="124"/>
    </row>
    <row r="205" spans="3:3" x14ac:dyDescent="0.3">
      <c r="C205" s="124"/>
    </row>
    <row r="206" spans="3:3" x14ac:dyDescent="0.3">
      <c r="C206" s="124"/>
    </row>
    <row r="207" spans="3:3" x14ac:dyDescent="0.3">
      <c r="C207" s="124"/>
    </row>
    <row r="208" spans="3:3" x14ac:dyDescent="0.3">
      <c r="C208" s="124"/>
    </row>
    <row r="209" spans="3:3" x14ac:dyDescent="0.3">
      <c r="C209" s="124"/>
    </row>
    <row r="210" spans="3:3" x14ac:dyDescent="0.3">
      <c r="C210" s="124"/>
    </row>
    <row r="211" spans="3:3" x14ac:dyDescent="0.3">
      <c r="C211" s="124"/>
    </row>
    <row r="212" spans="3:3" x14ac:dyDescent="0.3">
      <c r="C212" s="124"/>
    </row>
    <row r="213" spans="3:3" x14ac:dyDescent="0.3">
      <c r="C213" s="124"/>
    </row>
    <row r="214" spans="3:3" x14ac:dyDescent="0.3">
      <c r="C214" s="124"/>
    </row>
    <row r="215" spans="3:3" x14ac:dyDescent="0.3">
      <c r="C215" s="124"/>
    </row>
    <row r="216" spans="3:3" x14ac:dyDescent="0.3">
      <c r="C216" s="124"/>
    </row>
    <row r="217" spans="3:3" x14ac:dyDescent="0.3">
      <c r="C217" s="124"/>
    </row>
    <row r="218" spans="3:3" x14ac:dyDescent="0.3">
      <c r="C218" s="124"/>
    </row>
    <row r="219" spans="3:3" x14ac:dyDescent="0.3">
      <c r="C219" s="124"/>
    </row>
    <row r="220" spans="3:3" x14ac:dyDescent="0.3">
      <c r="C220" s="124"/>
    </row>
    <row r="221" spans="3:3" x14ac:dyDescent="0.3">
      <c r="C221" s="124"/>
    </row>
    <row r="222" spans="3:3" x14ac:dyDescent="0.3">
      <c r="C222" s="124"/>
    </row>
    <row r="223" spans="3:3" x14ac:dyDescent="0.3">
      <c r="C223" s="124"/>
    </row>
    <row r="224" spans="3:3" x14ac:dyDescent="0.3">
      <c r="C224" s="124"/>
    </row>
    <row r="225" spans="3:3" x14ac:dyDescent="0.3">
      <c r="C225" s="124"/>
    </row>
    <row r="226" spans="3:3" x14ac:dyDescent="0.3">
      <c r="C226" s="124"/>
    </row>
    <row r="227" spans="3:3" x14ac:dyDescent="0.3">
      <c r="C227" s="124"/>
    </row>
    <row r="228" spans="3:3" x14ac:dyDescent="0.3">
      <c r="C228" s="124"/>
    </row>
    <row r="229" spans="3:3" x14ac:dyDescent="0.3">
      <c r="C229" s="124"/>
    </row>
    <row r="230" spans="3:3" x14ac:dyDescent="0.3">
      <c r="C230" s="124"/>
    </row>
    <row r="231" spans="3:3" x14ac:dyDescent="0.3">
      <c r="C231" s="124"/>
    </row>
    <row r="232" spans="3:3" x14ac:dyDescent="0.3">
      <c r="C232" s="124"/>
    </row>
    <row r="233" spans="3:3" x14ac:dyDescent="0.3">
      <c r="C233" s="124"/>
    </row>
    <row r="234" spans="3:3" x14ac:dyDescent="0.3">
      <c r="C234" s="124"/>
    </row>
    <row r="235" spans="3:3" x14ac:dyDescent="0.3">
      <c r="C235" s="124"/>
    </row>
    <row r="236" spans="3:3" x14ac:dyDescent="0.3">
      <c r="C236" s="124"/>
    </row>
    <row r="237" spans="3:3" x14ac:dyDescent="0.3">
      <c r="C237" s="124"/>
    </row>
    <row r="238" spans="3:3" x14ac:dyDescent="0.3">
      <c r="C238" s="124"/>
    </row>
    <row r="239" spans="3:3" x14ac:dyDescent="0.3">
      <c r="C239" s="124"/>
    </row>
    <row r="240" spans="3:3" x14ac:dyDescent="0.3">
      <c r="C240" s="124"/>
    </row>
    <row r="241" spans="3:3" x14ac:dyDescent="0.3">
      <c r="C241" s="124"/>
    </row>
    <row r="242" spans="3:3" x14ac:dyDescent="0.3">
      <c r="C242" s="124"/>
    </row>
    <row r="243" spans="3:3" x14ac:dyDescent="0.3">
      <c r="C243" s="124"/>
    </row>
    <row r="244" spans="3:3" x14ac:dyDescent="0.3">
      <c r="C244" s="124"/>
    </row>
    <row r="245" spans="3:3" x14ac:dyDescent="0.3">
      <c r="C245" s="124"/>
    </row>
    <row r="246" spans="3:3" x14ac:dyDescent="0.3">
      <c r="C246" s="124"/>
    </row>
    <row r="247" spans="3:3" x14ac:dyDescent="0.3">
      <c r="C247" s="124"/>
    </row>
    <row r="248" spans="3:3" x14ac:dyDescent="0.3">
      <c r="C248" s="124"/>
    </row>
    <row r="249" spans="3:3" x14ac:dyDescent="0.3">
      <c r="C249" s="124"/>
    </row>
    <row r="250" spans="3:3" x14ac:dyDescent="0.3">
      <c r="C250" s="124"/>
    </row>
    <row r="251" spans="3:3" x14ac:dyDescent="0.3">
      <c r="C251" s="124"/>
    </row>
    <row r="252" spans="3:3" x14ac:dyDescent="0.3">
      <c r="C252" s="124"/>
    </row>
    <row r="253" spans="3:3" x14ac:dyDescent="0.3">
      <c r="C253" s="124"/>
    </row>
    <row r="254" spans="3:3" x14ac:dyDescent="0.3">
      <c r="C254" s="124"/>
    </row>
    <row r="255" spans="3:3" x14ac:dyDescent="0.3">
      <c r="C255" s="124"/>
    </row>
    <row r="256" spans="3:3" x14ac:dyDescent="0.3">
      <c r="C256" s="124"/>
    </row>
    <row r="257" spans="3:3" x14ac:dyDescent="0.3">
      <c r="C257" s="124"/>
    </row>
    <row r="258" spans="3:3" x14ac:dyDescent="0.3">
      <c r="C258" s="124"/>
    </row>
    <row r="259" spans="3:3" x14ac:dyDescent="0.3">
      <c r="C259" s="124"/>
    </row>
    <row r="260" spans="3:3" x14ac:dyDescent="0.3">
      <c r="C260" s="124"/>
    </row>
    <row r="261" spans="3:3" x14ac:dyDescent="0.3">
      <c r="C261" s="124"/>
    </row>
    <row r="262" spans="3:3" x14ac:dyDescent="0.3">
      <c r="C262" s="124"/>
    </row>
    <row r="263" spans="3:3" x14ac:dyDescent="0.3">
      <c r="C263" s="124"/>
    </row>
    <row r="264" spans="3:3" x14ac:dyDescent="0.3">
      <c r="C264" s="124"/>
    </row>
    <row r="265" spans="3:3" x14ac:dyDescent="0.3">
      <c r="C265" s="124"/>
    </row>
    <row r="266" spans="3:3" x14ac:dyDescent="0.3">
      <c r="C266" s="124"/>
    </row>
    <row r="267" spans="3:3" x14ac:dyDescent="0.3">
      <c r="C267" s="124"/>
    </row>
    <row r="268" spans="3:3" x14ac:dyDescent="0.3">
      <c r="C268" s="124"/>
    </row>
    <row r="269" spans="3:3" x14ac:dyDescent="0.3">
      <c r="C269" s="124"/>
    </row>
    <row r="270" spans="3:3" x14ac:dyDescent="0.3">
      <c r="C270" s="124"/>
    </row>
    <row r="271" spans="3:3" x14ac:dyDescent="0.3">
      <c r="C271" s="124"/>
    </row>
    <row r="272" spans="3:3" x14ac:dyDescent="0.3">
      <c r="C272" s="124"/>
    </row>
    <row r="273" spans="3:3" x14ac:dyDescent="0.3">
      <c r="C273" s="124"/>
    </row>
    <row r="274" spans="3:3" x14ac:dyDescent="0.3">
      <c r="C274" s="124"/>
    </row>
    <row r="275" spans="3:3" x14ac:dyDescent="0.3">
      <c r="C275" s="124"/>
    </row>
    <row r="276" spans="3:3" x14ac:dyDescent="0.3">
      <c r="C276" s="124"/>
    </row>
    <row r="277" spans="3:3" x14ac:dyDescent="0.3">
      <c r="C277" s="124"/>
    </row>
    <row r="278" spans="3:3" x14ac:dyDescent="0.3">
      <c r="C278" s="124"/>
    </row>
    <row r="279" spans="3:3" x14ac:dyDescent="0.3">
      <c r="C279" s="124"/>
    </row>
    <row r="280" spans="3:3" x14ac:dyDescent="0.3">
      <c r="C280" s="124"/>
    </row>
    <row r="281" spans="3:3" x14ac:dyDescent="0.3">
      <c r="C281" s="124"/>
    </row>
    <row r="282" spans="3:3" x14ac:dyDescent="0.3">
      <c r="C282" s="124"/>
    </row>
    <row r="283" spans="3:3" x14ac:dyDescent="0.3">
      <c r="C283" s="124"/>
    </row>
    <row r="284" spans="3:3" x14ac:dyDescent="0.3">
      <c r="C284" s="124"/>
    </row>
    <row r="285" spans="3:3" x14ac:dyDescent="0.3">
      <c r="C285" s="124"/>
    </row>
    <row r="286" spans="3:3" x14ac:dyDescent="0.3">
      <c r="C286" s="124"/>
    </row>
    <row r="287" spans="3:3" x14ac:dyDescent="0.3">
      <c r="C287" s="124"/>
    </row>
    <row r="288" spans="3:3" x14ac:dyDescent="0.3">
      <c r="C288" s="124"/>
    </row>
    <row r="289" spans="3:3" x14ac:dyDescent="0.3">
      <c r="C289" s="124"/>
    </row>
    <row r="290" spans="3:3" x14ac:dyDescent="0.3">
      <c r="C290" s="124"/>
    </row>
    <row r="291" spans="3:3" x14ac:dyDescent="0.3">
      <c r="C291" s="124"/>
    </row>
    <row r="292" spans="3:3" x14ac:dyDescent="0.3">
      <c r="C292" s="124"/>
    </row>
    <row r="293" spans="3:3" x14ac:dyDescent="0.3">
      <c r="C293" s="124"/>
    </row>
    <row r="294" spans="3:3" x14ac:dyDescent="0.3">
      <c r="C294" s="124"/>
    </row>
    <row r="295" spans="3:3" x14ac:dyDescent="0.3">
      <c r="C295" s="124"/>
    </row>
    <row r="296" spans="3:3" x14ac:dyDescent="0.3">
      <c r="C296" s="124"/>
    </row>
    <row r="297" spans="3:3" x14ac:dyDescent="0.3">
      <c r="C297" s="124"/>
    </row>
    <row r="298" spans="3:3" x14ac:dyDescent="0.3">
      <c r="C298" s="124"/>
    </row>
    <row r="299" spans="3:3" x14ac:dyDescent="0.3">
      <c r="C299" s="124"/>
    </row>
    <row r="300" spans="3:3" x14ac:dyDescent="0.3">
      <c r="C300" s="124"/>
    </row>
    <row r="301" spans="3:3" x14ac:dyDescent="0.3">
      <c r="C301" s="124"/>
    </row>
    <row r="302" spans="3:3" x14ac:dyDescent="0.3">
      <c r="C302" s="124"/>
    </row>
    <row r="303" spans="3:3" x14ac:dyDescent="0.3">
      <c r="C303" s="124"/>
    </row>
    <row r="304" spans="3:3" x14ac:dyDescent="0.3">
      <c r="C304" s="124"/>
    </row>
    <row r="305" spans="3:3" x14ac:dyDescent="0.3">
      <c r="C305" s="124"/>
    </row>
    <row r="306" spans="3:3" x14ac:dyDescent="0.3">
      <c r="C306" s="124"/>
    </row>
    <row r="307" spans="3:3" x14ac:dyDescent="0.3">
      <c r="C307" s="124"/>
    </row>
    <row r="308" spans="3:3" x14ac:dyDescent="0.3">
      <c r="C308" s="124"/>
    </row>
    <row r="309" spans="3:3" x14ac:dyDescent="0.3">
      <c r="C309" s="124"/>
    </row>
    <row r="310" spans="3:3" x14ac:dyDescent="0.3">
      <c r="C310" s="124"/>
    </row>
    <row r="311" spans="3:3" x14ac:dyDescent="0.3">
      <c r="C311" s="124"/>
    </row>
    <row r="312" spans="3:3" x14ac:dyDescent="0.3">
      <c r="C312" s="124"/>
    </row>
    <row r="313" spans="3:3" x14ac:dyDescent="0.3">
      <c r="C313" s="124"/>
    </row>
    <row r="314" spans="3:3" x14ac:dyDescent="0.3">
      <c r="C314" s="124"/>
    </row>
    <row r="315" spans="3:3" x14ac:dyDescent="0.3">
      <c r="C315" s="124"/>
    </row>
    <row r="316" spans="3:3" x14ac:dyDescent="0.3">
      <c r="C316" s="124"/>
    </row>
    <row r="317" spans="3:3" x14ac:dyDescent="0.3">
      <c r="C317" s="124"/>
    </row>
    <row r="318" spans="3:3" x14ac:dyDescent="0.3">
      <c r="C318" s="124"/>
    </row>
    <row r="319" spans="3:3" x14ac:dyDescent="0.3">
      <c r="C319" s="124"/>
    </row>
    <row r="320" spans="3:3" x14ac:dyDescent="0.3">
      <c r="C320" s="124"/>
    </row>
    <row r="321" spans="3:3" x14ac:dyDescent="0.3">
      <c r="C321" s="124"/>
    </row>
    <row r="322" spans="3:3" x14ac:dyDescent="0.3">
      <c r="C322" s="124"/>
    </row>
    <row r="323" spans="3:3" x14ac:dyDescent="0.3">
      <c r="C323" s="124"/>
    </row>
    <row r="324" spans="3:3" x14ac:dyDescent="0.3">
      <c r="C324" s="124"/>
    </row>
    <row r="325" spans="3:3" x14ac:dyDescent="0.3">
      <c r="C325" s="124"/>
    </row>
    <row r="326" spans="3:3" x14ac:dyDescent="0.3">
      <c r="C326" s="124"/>
    </row>
    <row r="327" spans="3:3" x14ac:dyDescent="0.3">
      <c r="C327" s="124"/>
    </row>
    <row r="328" spans="3:3" x14ac:dyDescent="0.3">
      <c r="C328" s="124"/>
    </row>
    <row r="329" spans="3:3" x14ac:dyDescent="0.3">
      <c r="C329" s="124"/>
    </row>
    <row r="330" spans="3:3" x14ac:dyDescent="0.3">
      <c r="C330" s="124"/>
    </row>
    <row r="331" spans="3:3" x14ac:dyDescent="0.3">
      <c r="C331" s="124"/>
    </row>
    <row r="332" spans="3:3" x14ac:dyDescent="0.3">
      <c r="C332" s="124"/>
    </row>
    <row r="333" spans="3:3" x14ac:dyDescent="0.3">
      <c r="C333" s="124"/>
    </row>
    <row r="334" spans="3:3" x14ac:dyDescent="0.3">
      <c r="C334" s="124"/>
    </row>
    <row r="335" spans="3:3" x14ac:dyDescent="0.3">
      <c r="C335" s="124"/>
    </row>
    <row r="336" spans="3:3" x14ac:dyDescent="0.3">
      <c r="C336" s="124"/>
    </row>
    <row r="337" spans="3:3" x14ac:dyDescent="0.3">
      <c r="C337" s="124"/>
    </row>
    <row r="338" spans="3:3" x14ac:dyDescent="0.3">
      <c r="C338" s="124"/>
    </row>
    <row r="339" spans="3:3" x14ac:dyDescent="0.3">
      <c r="C339" s="124"/>
    </row>
    <row r="340" spans="3:3" x14ac:dyDescent="0.3">
      <c r="C340" s="124"/>
    </row>
    <row r="341" spans="3:3" x14ac:dyDescent="0.3">
      <c r="C341" s="124"/>
    </row>
    <row r="342" spans="3:3" x14ac:dyDescent="0.3">
      <c r="C342" s="124"/>
    </row>
    <row r="343" spans="3:3" x14ac:dyDescent="0.3">
      <c r="C343" s="124"/>
    </row>
    <row r="344" spans="3:3" x14ac:dyDescent="0.3">
      <c r="C344" s="124"/>
    </row>
    <row r="345" spans="3:3" x14ac:dyDescent="0.3">
      <c r="C345" s="124"/>
    </row>
    <row r="346" spans="3:3" x14ac:dyDescent="0.3">
      <c r="C346" s="124"/>
    </row>
    <row r="347" spans="3:3" x14ac:dyDescent="0.3">
      <c r="C347" s="124"/>
    </row>
    <row r="348" spans="3:3" x14ac:dyDescent="0.3">
      <c r="C348" s="124"/>
    </row>
    <row r="349" spans="3:3" x14ac:dyDescent="0.3">
      <c r="C349" s="124"/>
    </row>
    <row r="350" spans="3:3" x14ac:dyDescent="0.3">
      <c r="C350" s="124"/>
    </row>
    <row r="351" spans="3:3" x14ac:dyDescent="0.3">
      <c r="C351" s="124"/>
    </row>
    <row r="352" spans="3:3" x14ac:dyDescent="0.3">
      <c r="C352" s="124"/>
    </row>
    <row r="353" spans="3:3" x14ac:dyDescent="0.3">
      <c r="C353" s="124"/>
    </row>
    <row r="354" spans="3:3" x14ac:dyDescent="0.3">
      <c r="C354" s="124"/>
    </row>
    <row r="355" spans="3:3" x14ac:dyDescent="0.3">
      <c r="C355" s="124"/>
    </row>
    <row r="356" spans="3:3" x14ac:dyDescent="0.3">
      <c r="C356" s="124"/>
    </row>
    <row r="357" spans="3:3" x14ac:dyDescent="0.3">
      <c r="C357" s="124"/>
    </row>
    <row r="358" spans="3:3" x14ac:dyDescent="0.3">
      <c r="C358" s="124"/>
    </row>
    <row r="359" spans="3:3" x14ac:dyDescent="0.3">
      <c r="C359" s="124"/>
    </row>
    <row r="360" spans="3:3" x14ac:dyDescent="0.3">
      <c r="C360" s="124"/>
    </row>
    <row r="361" spans="3:3" x14ac:dyDescent="0.3">
      <c r="C361" s="124"/>
    </row>
    <row r="362" spans="3:3" x14ac:dyDescent="0.3">
      <c r="C362" s="124"/>
    </row>
    <row r="363" spans="3:3" x14ac:dyDescent="0.3">
      <c r="C363" s="124"/>
    </row>
    <row r="364" spans="3:3" x14ac:dyDescent="0.3">
      <c r="C364" s="124"/>
    </row>
    <row r="365" spans="3:3" x14ac:dyDescent="0.3">
      <c r="C365" s="124"/>
    </row>
    <row r="366" spans="3:3" x14ac:dyDescent="0.3">
      <c r="C366" s="124"/>
    </row>
    <row r="367" spans="3:3" x14ac:dyDescent="0.3">
      <c r="C367" s="124"/>
    </row>
    <row r="368" spans="3:3" x14ac:dyDescent="0.3">
      <c r="C368" s="124"/>
    </row>
    <row r="369" spans="3:3" x14ac:dyDescent="0.3">
      <c r="C369" s="124"/>
    </row>
    <row r="370" spans="3:3" x14ac:dyDescent="0.3">
      <c r="C370" s="124"/>
    </row>
    <row r="371" spans="3:3" x14ac:dyDescent="0.3">
      <c r="C371" s="124"/>
    </row>
    <row r="372" spans="3:3" x14ac:dyDescent="0.3">
      <c r="C372" s="124"/>
    </row>
    <row r="373" spans="3:3" x14ac:dyDescent="0.3">
      <c r="C373" s="124"/>
    </row>
    <row r="374" spans="3:3" x14ac:dyDescent="0.3">
      <c r="C374" s="124"/>
    </row>
    <row r="375" spans="3:3" x14ac:dyDescent="0.3">
      <c r="C375" s="124"/>
    </row>
    <row r="376" spans="3:3" x14ac:dyDescent="0.3">
      <c r="C376" s="124"/>
    </row>
    <row r="377" spans="3:3" x14ac:dyDescent="0.3">
      <c r="C377" s="124"/>
    </row>
    <row r="378" spans="3:3" x14ac:dyDescent="0.3">
      <c r="C378" s="124"/>
    </row>
    <row r="379" spans="3:3" x14ac:dyDescent="0.3">
      <c r="C379" s="124"/>
    </row>
    <row r="380" spans="3:3" x14ac:dyDescent="0.3">
      <c r="C380" s="124"/>
    </row>
    <row r="381" spans="3:3" x14ac:dyDescent="0.3">
      <c r="C381" s="124"/>
    </row>
    <row r="382" spans="3:3" x14ac:dyDescent="0.3">
      <c r="C382" s="124"/>
    </row>
    <row r="383" spans="3:3" x14ac:dyDescent="0.3">
      <c r="C383" s="124"/>
    </row>
    <row r="384" spans="3:3" x14ac:dyDescent="0.3">
      <c r="C384" s="124"/>
    </row>
    <row r="385" spans="3:3" x14ac:dyDescent="0.3">
      <c r="C385" s="124"/>
    </row>
    <row r="386" spans="3:3" x14ac:dyDescent="0.3">
      <c r="C386" s="124"/>
    </row>
    <row r="387" spans="3:3" x14ac:dyDescent="0.3">
      <c r="C387" s="124"/>
    </row>
    <row r="388" spans="3:3" x14ac:dyDescent="0.3">
      <c r="C388" s="124"/>
    </row>
    <row r="389" spans="3:3" x14ac:dyDescent="0.3">
      <c r="C389" s="124"/>
    </row>
    <row r="390" spans="3:3" x14ac:dyDescent="0.3">
      <c r="C390" s="124"/>
    </row>
    <row r="391" spans="3:3" x14ac:dyDescent="0.3">
      <c r="C391" s="124"/>
    </row>
    <row r="392" spans="3:3" x14ac:dyDescent="0.3">
      <c r="C392" s="124"/>
    </row>
    <row r="393" spans="3:3" x14ac:dyDescent="0.3">
      <c r="C393" s="124"/>
    </row>
    <row r="394" spans="3:3" x14ac:dyDescent="0.3">
      <c r="C394" s="124"/>
    </row>
    <row r="395" spans="3:3" x14ac:dyDescent="0.3">
      <c r="C395" s="124"/>
    </row>
    <row r="396" spans="3:3" x14ac:dyDescent="0.3">
      <c r="C396" s="124"/>
    </row>
    <row r="397" spans="3:3" x14ac:dyDescent="0.3">
      <c r="C397" s="124"/>
    </row>
    <row r="398" spans="3:3" x14ac:dyDescent="0.3">
      <c r="C398" s="124"/>
    </row>
    <row r="399" spans="3:3" x14ac:dyDescent="0.3">
      <c r="C399" s="124"/>
    </row>
    <row r="400" spans="3:3" x14ac:dyDescent="0.3">
      <c r="C400" s="124"/>
    </row>
    <row r="401" spans="3:3" x14ac:dyDescent="0.3">
      <c r="C401" s="124"/>
    </row>
    <row r="402" spans="3:3" x14ac:dyDescent="0.3">
      <c r="C402" s="124"/>
    </row>
    <row r="403" spans="3:3" x14ac:dyDescent="0.3">
      <c r="C403" s="124"/>
    </row>
    <row r="404" spans="3:3" x14ac:dyDescent="0.3">
      <c r="C404" s="124"/>
    </row>
    <row r="405" spans="3:3" x14ac:dyDescent="0.3">
      <c r="C405" s="124"/>
    </row>
    <row r="406" spans="3:3" x14ac:dyDescent="0.3">
      <c r="C406" s="124"/>
    </row>
    <row r="407" spans="3:3" x14ac:dyDescent="0.3">
      <c r="C407" s="124"/>
    </row>
    <row r="408" spans="3:3" x14ac:dyDescent="0.3">
      <c r="C408" s="124"/>
    </row>
    <row r="409" spans="3:3" x14ac:dyDescent="0.3">
      <c r="C409" s="124"/>
    </row>
    <row r="410" spans="3:3" x14ac:dyDescent="0.3">
      <c r="C410" s="124"/>
    </row>
    <row r="411" spans="3:3" x14ac:dyDescent="0.3">
      <c r="C411" s="124"/>
    </row>
    <row r="412" spans="3:3" x14ac:dyDescent="0.3">
      <c r="C412" s="124"/>
    </row>
    <row r="413" spans="3:3" x14ac:dyDescent="0.3">
      <c r="C413" s="124"/>
    </row>
    <row r="414" spans="3:3" x14ac:dyDescent="0.3">
      <c r="C414" s="124"/>
    </row>
    <row r="415" spans="3:3" x14ac:dyDescent="0.3">
      <c r="C415" s="124"/>
    </row>
    <row r="416" spans="3:3" x14ac:dyDescent="0.3">
      <c r="C416" s="124"/>
    </row>
    <row r="417" spans="3:3" x14ac:dyDescent="0.3">
      <c r="C417" s="124"/>
    </row>
    <row r="418" spans="3:3" x14ac:dyDescent="0.3">
      <c r="C418" s="124"/>
    </row>
    <row r="419" spans="3:3" x14ac:dyDescent="0.3">
      <c r="C419" s="124"/>
    </row>
    <row r="420" spans="3:3" x14ac:dyDescent="0.3">
      <c r="C420" s="124"/>
    </row>
    <row r="421" spans="3:3" x14ac:dyDescent="0.3">
      <c r="C421" s="124"/>
    </row>
    <row r="422" spans="3:3" x14ac:dyDescent="0.3">
      <c r="C422" s="124"/>
    </row>
    <row r="423" spans="3:3" x14ac:dyDescent="0.3">
      <c r="C423" s="124"/>
    </row>
    <row r="424" spans="3:3" x14ac:dyDescent="0.3">
      <c r="C424" s="124"/>
    </row>
    <row r="425" spans="3:3" x14ac:dyDescent="0.3">
      <c r="C425" s="124"/>
    </row>
    <row r="426" spans="3:3" x14ac:dyDescent="0.3">
      <c r="C426" s="124"/>
    </row>
    <row r="427" spans="3:3" x14ac:dyDescent="0.3">
      <c r="C427" s="124"/>
    </row>
    <row r="428" spans="3:3" x14ac:dyDescent="0.3">
      <c r="C428" s="124"/>
    </row>
    <row r="429" spans="3:3" x14ac:dyDescent="0.3">
      <c r="C429" s="124"/>
    </row>
    <row r="430" spans="3:3" x14ac:dyDescent="0.3">
      <c r="C430" s="124"/>
    </row>
    <row r="431" spans="3:3" x14ac:dyDescent="0.3">
      <c r="C431" s="124"/>
    </row>
    <row r="432" spans="3:3" x14ac:dyDescent="0.3">
      <c r="C432" s="124"/>
    </row>
    <row r="433" spans="3:3" x14ac:dyDescent="0.3">
      <c r="C433" s="124"/>
    </row>
    <row r="434" spans="3:3" x14ac:dyDescent="0.3">
      <c r="C434" s="124"/>
    </row>
    <row r="435" spans="3:3" x14ac:dyDescent="0.3">
      <c r="C435" s="124"/>
    </row>
    <row r="436" spans="3:3" x14ac:dyDescent="0.3">
      <c r="C436" s="124"/>
    </row>
    <row r="437" spans="3:3" x14ac:dyDescent="0.3">
      <c r="C437" s="124"/>
    </row>
    <row r="438" spans="3:3" x14ac:dyDescent="0.3">
      <c r="C438" s="124"/>
    </row>
    <row r="439" spans="3:3" x14ac:dyDescent="0.3">
      <c r="C439" s="124"/>
    </row>
    <row r="440" spans="3:3" x14ac:dyDescent="0.3">
      <c r="C440" s="124"/>
    </row>
    <row r="441" spans="3:3" x14ac:dyDescent="0.3">
      <c r="C441" s="124"/>
    </row>
    <row r="442" spans="3:3" x14ac:dyDescent="0.3">
      <c r="C442" s="124"/>
    </row>
    <row r="443" spans="3:3" x14ac:dyDescent="0.3">
      <c r="C443" s="124"/>
    </row>
    <row r="444" spans="3:3" x14ac:dyDescent="0.3">
      <c r="C444" s="124"/>
    </row>
    <row r="445" spans="3:3" x14ac:dyDescent="0.3">
      <c r="C445" s="124"/>
    </row>
    <row r="446" spans="3:3" x14ac:dyDescent="0.3">
      <c r="C446" s="124"/>
    </row>
    <row r="447" spans="3:3" x14ac:dyDescent="0.3">
      <c r="C447" s="124"/>
    </row>
    <row r="448" spans="3:3" x14ac:dyDescent="0.3">
      <c r="C448" s="124"/>
    </row>
    <row r="449" spans="3:3" x14ac:dyDescent="0.3">
      <c r="C449" s="124"/>
    </row>
    <row r="450" spans="3:3" x14ac:dyDescent="0.3">
      <c r="C450" s="124"/>
    </row>
    <row r="451" spans="3:3" x14ac:dyDescent="0.3">
      <c r="C451" s="124"/>
    </row>
    <row r="452" spans="3:3" x14ac:dyDescent="0.3">
      <c r="C452" s="124"/>
    </row>
    <row r="453" spans="3:3" x14ac:dyDescent="0.3">
      <c r="C453" s="124"/>
    </row>
    <row r="454" spans="3:3" x14ac:dyDescent="0.3">
      <c r="C454" s="124"/>
    </row>
    <row r="455" spans="3:3" x14ac:dyDescent="0.3">
      <c r="C455" s="124"/>
    </row>
    <row r="456" spans="3:3" x14ac:dyDescent="0.3">
      <c r="C456" s="124"/>
    </row>
    <row r="457" spans="3:3" x14ac:dyDescent="0.3">
      <c r="C457" s="124"/>
    </row>
    <row r="458" spans="3:3" x14ac:dyDescent="0.3">
      <c r="C458" s="124"/>
    </row>
    <row r="459" spans="3:3" x14ac:dyDescent="0.3">
      <c r="C459" s="124"/>
    </row>
    <row r="460" spans="3:3" x14ac:dyDescent="0.3">
      <c r="C460" s="124"/>
    </row>
    <row r="461" spans="3:3" x14ac:dyDescent="0.3">
      <c r="C461" s="124"/>
    </row>
    <row r="462" spans="3:3" x14ac:dyDescent="0.3">
      <c r="C462" s="124"/>
    </row>
    <row r="463" spans="3:3" x14ac:dyDescent="0.3">
      <c r="C463" s="124"/>
    </row>
    <row r="464" spans="3:3" x14ac:dyDescent="0.3">
      <c r="C464" s="124"/>
    </row>
    <row r="465" spans="3:3" x14ac:dyDescent="0.3">
      <c r="C465" s="124"/>
    </row>
    <row r="466" spans="3:3" x14ac:dyDescent="0.3">
      <c r="C466" s="124"/>
    </row>
    <row r="467" spans="3:3" x14ac:dyDescent="0.3">
      <c r="C467" s="124"/>
    </row>
    <row r="468" spans="3:3" x14ac:dyDescent="0.3">
      <c r="C468" s="124"/>
    </row>
    <row r="469" spans="3:3" x14ac:dyDescent="0.3">
      <c r="C469" s="124"/>
    </row>
    <row r="470" spans="3:3" x14ac:dyDescent="0.3">
      <c r="C470" s="124"/>
    </row>
    <row r="471" spans="3:3" x14ac:dyDescent="0.3">
      <c r="C471" s="124"/>
    </row>
    <row r="472" spans="3:3" x14ac:dyDescent="0.3">
      <c r="C472" s="124"/>
    </row>
    <row r="473" spans="3:3" x14ac:dyDescent="0.3">
      <c r="C473" s="124"/>
    </row>
    <row r="474" spans="3:3" x14ac:dyDescent="0.3">
      <c r="C474" s="124"/>
    </row>
    <row r="475" spans="3:3" x14ac:dyDescent="0.3">
      <c r="C475" s="124"/>
    </row>
    <row r="476" spans="3:3" x14ac:dyDescent="0.3">
      <c r="C476" s="124"/>
    </row>
    <row r="477" spans="3:3" x14ac:dyDescent="0.3">
      <c r="C477" s="124"/>
    </row>
    <row r="478" spans="3:3" x14ac:dyDescent="0.3">
      <c r="C478" s="124"/>
    </row>
    <row r="479" spans="3:3" x14ac:dyDescent="0.3">
      <c r="C479" s="124"/>
    </row>
    <row r="480" spans="3:3" x14ac:dyDescent="0.3">
      <c r="C480" s="124"/>
    </row>
    <row r="481" spans="3:3" x14ac:dyDescent="0.3">
      <c r="C481" s="124"/>
    </row>
    <row r="482" spans="3:3" x14ac:dyDescent="0.3">
      <c r="C482" s="124"/>
    </row>
    <row r="483" spans="3:3" x14ac:dyDescent="0.3">
      <c r="C483" s="124"/>
    </row>
    <row r="484" spans="3:3" x14ac:dyDescent="0.3">
      <c r="C484" s="124"/>
    </row>
    <row r="485" spans="3:3" x14ac:dyDescent="0.3">
      <c r="C485" s="124"/>
    </row>
    <row r="486" spans="3:3" x14ac:dyDescent="0.3">
      <c r="C486" s="124"/>
    </row>
    <row r="487" spans="3:3" x14ac:dyDescent="0.3">
      <c r="C487" s="124"/>
    </row>
    <row r="488" spans="3:3" x14ac:dyDescent="0.3">
      <c r="C488" s="124"/>
    </row>
    <row r="489" spans="3:3" x14ac:dyDescent="0.3">
      <c r="C489" s="124"/>
    </row>
    <row r="490" spans="3:3" x14ac:dyDescent="0.3">
      <c r="C490" s="124"/>
    </row>
    <row r="491" spans="3:3" x14ac:dyDescent="0.3">
      <c r="C491" s="124"/>
    </row>
    <row r="492" spans="3:3" x14ac:dyDescent="0.3">
      <c r="C492" s="124"/>
    </row>
    <row r="493" spans="3:3" x14ac:dyDescent="0.3">
      <c r="C493" s="124"/>
    </row>
    <row r="494" spans="3:3" x14ac:dyDescent="0.3">
      <c r="C494" s="124"/>
    </row>
    <row r="495" spans="3:3" x14ac:dyDescent="0.3">
      <c r="C495" s="124"/>
    </row>
    <row r="496" spans="3:3" x14ac:dyDescent="0.3">
      <c r="C496" s="124"/>
    </row>
    <row r="497" spans="3:3" x14ac:dyDescent="0.3">
      <c r="C497" s="124"/>
    </row>
    <row r="498" spans="3:3" x14ac:dyDescent="0.3">
      <c r="C498" s="124"/>
    </row>
    <row r="499" spans="3:3" x14ac:dyDescent="0.3">
      <c r="C499" s="124"/>
    </row>
    <row r="500" spans="3:3" x14ac:dyDescent="0.3">
      <c r="C500" s="124"/>
    </row>
    <row r="501" spans="3:3" x14ac:dyDescent="0.3">
      <c r="C501" s="124"/>
    </row>
    <row r="502" spans="3:3" x14ac:dyDescent="0.3">
      <c r="C502" s="124"/>
    </row>
    <row r="503" spans="3:3" x14ac:dyDescent="0.3">
      <c r="C503" s="124"/>
    </row>
    <row r="504" spans="3:3" x14ac:dyDescent="0.3">
      <c r="C504" s="124"/>
    </row>
    <row r="505" spans="3:3" x14ac:dyDescent="0.3">
      <c r="C505" s="124"/>
    </row>
    <row r="506" spans="3:3" x14ac:dyDescent="0.3">
      <c r="C506" s="124"/>
    </row>
    <row r="507" spans="3:3" x14ac:dyDescent="0.3">
      <c r="C507" s="124"/>
    </row>
    <row r="508" spans="3:3" x14ac:dyDescent="0.3">
      <c r="C508" s="124"/>
    </row>
    <row r="509" spans="3:3" x14ac:dyDescent="0.3">
      <c r="C509" s="124"/>
    </row>
    <row r="510" spans="3:3" x14ac:dyDescent="0.3">
      <c r="C510" s="124"/>
    </row>
    <row r="511" spans="3:3" x14ac:dyDescent="0.3">
      <c r="C511" s="124"/>
    </row>
    <row r="512" spans="3:3" x14ac:dyDescent="0.3">
      <c r="C512" s="124"/>
    </row>
    <row r="513" spans="3:3" x14ac:dyDescent="0.3">
      <c r="C513" s="124"/>
    </row>
    <row r="514" spans="3:3" x14ac:dyDescent="0.3">
      <c r="C514" s="124"/>
    </row>
    <row r="515" spans="3:3" x14ac:dyDescent="0.3">
      <c r="C515" s="124"/>
    </row>
    <row r="516" spans="3:3" x14ac:dyDescent="0.3">
      <c r="C516" s="124"/>
    </row>
    <row r="517" spans="3:3" x14ac:dyDescent="0.3">
      <c r="C517" s="124"/>
    </row>
    <row r="518" spans="3:3" x14ac:dyDescent="0.3">
      <c r="C518" s="124"/>
    </row>
    <row r="519" spans="3:3" x14ac:dyDescent="0.3">
      <c r="C519" s="124"/>
    </row>
    <row r="520" spans="3:3" x14ac:dyDescent="0.3">
      <c r="C520" s="124"/>
    </row>
    <row r="521" spans="3:3" x14ac:dyDescent="0.3">
      <c r="C521" s="124"/>
    </row>
    <row r="522" spans="3:3" x14ac:dyDescent="0.3">
      <c r="C522" s="124"/>
    </row>
    <row r="523" spans="3:3" x14ac:dyDescent="0.3">
      <c r="C523" s="124"/>
    </row>
    <row r="524" spans="3:3" x14ac:dyDescent="0.3">
      <c r="C524" s="124"/>
    </row>
    <row r="525" spans="3:3" x14ac:dyDescent="0.3">
      <c r="C525" s="124"/>
    </row>
    <row r="526" spans="3:3" x14ac:dyDescent="0.3">
      <c r="C526" s="124"/>
    </row>
    <row r="527" spans="3:3" x14ac:dyDescent="0.3">
      <c r="C527" s="124"/>
    </row>
    <row r="528" spans="3:3" x14ac:dyDescent="0.3">
      <c r="C528" s="124"/>
    </row>
    <row r="529" spans="3:3" x14ac:dyDescent="0.3">
      <c r="C529" s="124"/>
    </row>
    <row r="530" spans="3:3" x14ac:dyDescent="0.3">
      <c r="C530" s="124"/>
    </row>
    <row r="531" spans="3:3" x14ac:dyDescent="0.3">
      <c r="C531" s="124"/>
    </row>
    <row r="532" spans="3:3" x14ac:dyDescent="0.3">
      <c r="C532" s="124"/>
    </row>
    <row r="533" spans="3:3" x14ac:dyDescent="0.3">
      <c r="C533" s="124"/>
    </row>
    <row r="534" spans="3:3" x14ac:dyDescent="0.3">
      <c r="C534" s="124"/>
    </row>
    <row r="535" spans="3:3" x14ac:dyDescent="0.3">
      <c r="C535" s="124"/>
    </row>
    <row r="536" spans="3:3" x14ac:dyDescent="0.3">
      <c r="C536" s="124"/>
    </row>
    <row r="537" spans="3:3" x14ac:dyDescent="0.3">
      <c r="C537" s="124"/>
    </row>
    <row r="538" spans="3:3" x14ac:dyDescent="0.3">
      <c r="C538" s="124"/>
    </row>
    <row r="539" spans="3:3" x14ac:dyDescent="0.3">
      <c r="C539" s="124"/>
    </row>
    <row r="540" spans="3:3" x14ac:dyDescent="0.3">
      <c r="C540" s="124"/>
    </row>
    <row r="541" spans="3:3" x14ac:dyDescent="0.3">
      <c r="C541" s="124"/>
    </row>
    <row r="542" spans="3:3" x14ac:dyDescent="0.3">
      <c r="C542" s="124"/>
    </row>
    <row r="543" spans="3:3" x14ac:dyDescent="0.3">
      <c r="C543" s="124"/>
    </row>
    <row r="544" spans="3:3" x14ac:dyDescent="0.3">
      <c r="C544" s="124"/>
    </row>
    <row r="545" spans="3:3" x14ac:dyDescent="0.3">
      <c r="C545" s="124"/>
    </row>
    <row r="546" spans="3:3" x14ac:dyDescent="0.3">
      <c r="C546" s="124"/>
    </row>
    <row r="547" spans="3:3" x14ac:dyDescent="0.3">
      <c r="C547" s="124"/>
    </row>
    <row r="548" spans="3:3" x14ac:dyDescent="0.3">
      <c r="C548" s="124"/>
    </row>
    <row r="549" spans="3:3" x14ac:dyDescent="0.3">
      <c r="C549" s="124"/>
    </row>
    <row r="550" spans="3:3" x14ac:dyDescent="0.3">
      <c r="C550" s="124"/>
    </row>
    <row r="551" spans="3:3" x14ac:dyDescent="0.3">
      <c r="C551" s="124"/>
    </row>
    <row r="552" spans="3:3" x14ac:dyDescent="0.3">
      <c r="C552" s="124"/>
    </row>
    <row r="553" spans="3:3" x14ac:dyDescent="0.3">
      <c r="C553" s="124"/>
    </row>
    <row r="554" spans="3:3" x14ac:dyDescent="0.3">
      <c r="C554" s="124"/>
    </row>
    <row r="555" spans="3:3" x14ac:dyDescent="0.3">
      <c r="C555" s="124"/>
    </row>
    <row r="556" spans="3:3" x14ac:dyDescent="0.3">
      <c r="C556" s="124"/>
    </row>
    <row r="557" spans="3:3" x14ac:dyDescent="0.3">
      <c r="C557" s="124"/>
    </row>
    <row r="558" spans="3:3" x14ac:dyDescent="0.3">
      <c r="C558" s="124"/>
    </row>
    <row r="559" spans="3:3" x14ac:dyDescent="0.3">
      <c r="C559" s="124"/>
    </row>
    <row r="560" spans="3:3" x14ac:dyDescent="0.3">
      <c r="C560" s="124"/>
    </row>
    <row r="561" spans="3:3" x14ac:dyDescent="0.3">
      <c r="C561" s="124"/>
    </row>
    <row r="562" spans="3:3" x14ac:dyDescent="0.3">
      <c r="C562" s="124"/>
    </row>
    <row r="563" spans="3:3" x14ac:dyDescent="0.3">
      <c r="C563" s="124"/>
    </row>
    <row r="564" spans="3:3" x14ac:dyDescent="0.3">
      <c r="C564" s="124"/>
    </row>
    <row r="565" spans="3:3" x14ac:dyDescent="0.3">
      <c r="C565" s="124"/>
    </row>
    <row r="566" spans="3:3" x14ac:dyDescent="0.3">
      <c r="C566" s="124"/>
    </row>
    <row r="567" spans="3:3" x14ac:dyDescent="0.3">
      <c r="C567" s="124"/>
    </row>
    <row r="568" spans="3:3" x14ac:dyDescent="0.3">
      <c r="C568" s="124"/>
    </row>
    <row r="569" spans="3:3" x14ac:dyDescent="0.3">
      <c r="C569" s="124"/>
    </row>
    <row r="570" spans="3:3" x14ac:dyDescent="0.3">
      <c r="C570" s="124"/>
    </row>
    <row r="571" spans="3:3" x14ac:dyDescent="0.3">
      <c r="C571" s="124"/>
    </row>
    <row r="572" spans="3:3" x14ac:dyDescent="0.3">
      <c r="C572" s="124"/>
    </row>
    <row r="573" spans="3:3" x14ac:dyDescent="0.3">
      <c r="C573" s="124"/>
    </row>
    <row r="574" spans="3:3" x14ac:dyDescent="0.3">
      <c r="C574" s="124"/>
    </row>
    <row r="575" spans="3:3" x14ac:dyDescent="0.3">
      <c r="C575" s="124"/>
    </row>
    <row r="576" spans="3:3" x14ac:dyDescent="0.3">
      <c r="C576" s="124"/>
    </row>
    <row r="577" spans="3:3" x14ac:dyDescent="0.3">
      <c r="C577" s="124"/>
    </row>
    <row r="578" spans="3:3" x14ac:dyDescent="0.3">
      <c r="C578" s="124"/>
    </row>
    <row r="579" spans="3:3" x14ac:dyDescent="0.3">
      <c r="C579" s="124"/>
    </row>
    <row r="580" spans="3:3" x14ac:dyDescent="0.3">
      <c r="C580" s="124"/>
    </row>
    <row r="581" spans="3:3" x14ac:dyDescent="0.3">
      <c r="C581" s="124"/>
    </row>
    <row r="582" spans="3:3" x14ac:dyDescent="0.3">
      <c r="C582" s="124"/>
    </row>
    <row r="583" spans="3:3" x14ac:dyDescent="0.3">
      <c r="C583" s="124"/>
    </row>
    <row r="584" spans="3:3" x14ac:dyDescent="0.3">
      <c r="C584" s="124"/>
    </row>
    <row r="585" spans="3:3" x14ac:dyDescent="0.3">
      <c r="C585" s="124"/>
    </row>
    <row r="586" spans="3:3" x14ac:dyDescent="0.3">
      <c r="C586" s="124"/>
    </row>
    <row r="587" spans="3:3" x14ac:dyDescent="0.3">
      <c r="C587" s="124"/>
    </row>
    <row r="588" spans="3:3" x14ac:dyDescent="0.3">
      <c r="C588" s="124"/>
    </row>
    <row r="589" spans="3:3" x14ac:dyDescent="0.3">
      <c r="C589" s="124"/>
    </row>
    <row r="590" spans="3:3" x14ac:dyDescent="0.3">
      <c r="C590" s="124"/>
    </row>
    <row r="591" spans="3:3" x14ac:dyDescent="0.3">
      <c r="C591" s="124"/>
    </row>
    <row r="592" spans="3:3" x14ac:dyDescent="0.3">
      <c r="C592" s="124"/>
    </row>
    <row r="593" spans="3:3" x14ac:dyDescent="0.3">
      <c r="C593" s="124"/>
    </row>
    <row r="594" spans="3:3" x14ac:dyDescent="0.3">
      <c r="C594" s="124"/>
    </row>
    <row r="595" spans="3:3" x14ac:dyDescent="0.3">
      <c r="C595" s="124"/>
    </row>
    <row r="596" spans="3:3" x14ac:dyDescent="0.3">
      <c r="C596" s="124"/>
    </row>
    <row r="597" spans="3:3" x14ac:dyDescent="0.3">
      <c r="C597" s="124"/>
    </row>
    <row r="598" spans="3:3" x14ac:dyDescent="0.3">
      <c r="C598" s="124"/>
    </row>
    <row r="599" spans="3:3" x14ac:dyDescent="0.3">
      <c r="C599" s="124"/>
    </row>
    <row r="600" spans="3:3" x14ac:dyDescent="0.3">
      <c r="C600" s="124"/>
    </row>
    <row r="601" spans="3:3" x14ac:dyDescent="0.3">
      <c r="C601" s="124"/>
    </row>
    <row r="602" spans="3:3" x14ac:dyDescent="0.3">
      <c r="C602" s="124"/>
    </row>
    <row r="603" spans="3:3" x14ac:dyDescent="0.3">
      <c r="C603" s="124"/>
    </row>
    <row r="604" spans="3:3" x14ac:dyDescent="0.3">
      <c r="C604" s="124"/>
    </row>
    <row r="605" spans="3:3" x14ac:dyDescent="0.3">
      <c r="C605" s="124"/>
    </row>
    <row r="606" spans="3:3" x14ac:dyDescent="0.3">
      <c r="C606" s="124"/>
    </row>
    <row r="607" spans="3:3" x14ac:dyDescent="0.3">
      <c r="C607" s="124"/>
    </row>
    <row r="608" spans="3:3" x14ac:dyDescent="0.3">
      <c r="C608" s="124"/>
    </row>
    <row r="609" spans="3:3" x14ac:dyDescent="0.3">
      <c r="C609" s="124"/>
    </row>
    <row r="610" spans="3:3" x14ac:dyDescent="0.3">
      <c r="C610" s="124"/>
    </row>
    <row r="611" spans="3:3" x14ac:dyDescent="0.3">
      <c r="C611" s="124"/>
    </row>
    <row r="612" spans="3:3" x14ac:dyDescent="0.3">
      <c r="C612" s="124"/>
    </row>
    <row r="613" spans="3:3" x14ac:dyDescent="0.3">
      <c r="C613" s="124"/>
    </row>
    <row r="614" spans="3:3" x14ac:dyDescent="0.3">
      <c r="C614" s="124"/>
    </row>
    <row r="615" spans="3:3" x14ac:dyDescent="0.3">
      <c r="C615" s="124"/>
    </row>
    <row r="616" spans="3:3" x14ac:dyDescent="0.3">
      <c r="C616" s="124"/>
    </row>
    <row r="617" spans="3:3" x14ac:dyDescent="0.3">
      <c r="C617" s="124"/>
    </row>
    <row r="618" spans="3:3" x14ac:dyDescent="0.3">
      <c r="C618" s="124"/>
    </row>
    <row r="619" spans="3:3" x14ac:dyDescent="0.3">
      <c r="C619" s="124"/>
    </row>
    <row r="620" spans="3:3" x14ac:dyDescent="0.3">
      <c r="C620" s="124"/>
    </row>
    <row r="621" spans="3:3" x14ac:dyDescent="0.3">
      <c r="C621" s="124"/>
    </row>
    <row r="622" spans="3:3" x14ac:dyDescent="0.3">
      <c r="C622" s="124"/>
    </row>
    <row r="623" spans="3:3" x14ac:dyDescent="0.3">
      <c r="C623" s="124"/>
    </row>
    <row r="624" spans="3:3" x14ac:dyDescent="0.3">
      <c r="C624" s="124"/>
    </row>
    <row r="625" spans="3:3" x14ac:dyDescent="0.3">
      <c r="C625" s="124"/>
    </row>
    <row r="626" spans="3:3" x14ac:dyDescent="0.3">
      <c r="C626" s="124"/>
    </row>
    <row r="627" spans="3:3" x14ac:dyDescent="0.3">
      <c r="C627" s="124"/>
    </row>
    <row r="628" spans="3:3" x14ac:dyDescent="0.3">
      <c r="C628" s="124"/>
    </row>
    <row r="629" spans="3:3" x14ac:dyDescent="0.3">
      <c r="C629" s="124"/>
    </row>
    <row r="630" spans="3:3" x14ac:dyDescent="0.3">
      <c r="C630" s="124"/>
    </row>
    <row r="631" spans="3:3" x14ac:dyDescent="0.3">
      <c r="C631" s="124"/>
    </row>
    <row r="632" spans="3:3" x14ac:dyDescent="0.3">
      <c r="C632" s="124"/>
    </row>
    <row r="633" spans="3:3" x14ac:dyDescent="0.3">
      <c r="C633" s="124"/>
    </row>
    <row r="634" spans="3:3" x14ac:dyDescent="0.3">
      <c r="C634" s="124"/>
    </row>
    <row r="635" spans="3:3" x14ac:dyDescent="0.3">
      <c r="C635" s="124"/>
    </row>
    <row r="636" spans="3:3" x14ac:dyDescent="0.3">
      <c r="C636" s="124"/>
    </row>
    <row r="637" spans="3:3" x14ac:dyDescent="0.3">
      <c r="C637" s="124"/>
    </row>
    <row r="638" spans="3:3" x14ac:dyDescent="0.3">
      <c r="C638" s="124"/>
    </row>
    <row r="639" spans="3:3" x14ac:dyDescent="0.3">
      <c r="C639" s="124"/>
    </row>
    <row r="640" spans="3:3" x14ac:dyDescent="0.3">
      <c r="C640" s="124"/>
    </row>
    <row r="641" spans="3:3" x14ac:dyDescent="0.3">
      <c r="C641" s="124"/>
    </row>
    <row r="642" spans="3:3" x14ac:dyDescent="0.3">
      <c r="C642" s="124"/>
    </row>
    <row r="643" spans="3:3" x14ac:dyDescent="0.3">
      <c r="C643" s="124"/>
    </row>
    <row r="644" spans="3:3" x14ac:dyDescent="0.3">
      <c r="C644" s="124"/>
    </row>
    <row r="645" spans="3:3" x14ac:dyDescent="0.3">
      <c r="C645" s="124"/>
    </row>
    <row r="646" spans="3:3" x14ac:dyDescent="0.3">
      <c r="C646" s="124"/>
    </row>
    <row r="647" spans="3:3" x14ac:dyDescent="0.3">
      <c r="C647" s="124"/>
    </row>
    <row r="648" spans="3:3" x14ac:dyDescent="0.3">
      <c r="C648" s="124"/>
    </row>
    <row r="649" spans="3:3" x14ac:dyDescent="0.3">
      <c r="C649" s="124"/>
    </row>
    <row r="650" spans="3:3" x14ac:dyDescent="0.3">
      <c r="C650" s="124"/>
    </row>
    <row r="651" spans="3:3" x14ac:dyDescent="0.3">
      <c r="C651" s="124"/>
    </row>
    <row r="652" spans="3:3" x14ac:dyDescent="0.3">
      <c r="C652" s="124"/>
    </row>
    <row r="653" spans="3:3" x14ac:dyDescent="0.3">
      <c r="C653" s="124"/>
    </row>
    <row r="654" spans="3:3" x14ac:dyDescent="0.3">
      <c r="C654" s="124"/>
    </row>
    <row r="655" spans="3:3" x14ac:dyDescent="0.3">
      <c r="C655" s="124"/>
    </row>
    <row r="656" spans="3:3" x14ac:dyDescent="0.3">
      <c r="C656" s="124"/>
    </row>
    <row r="657" spans="3:3" x14ac:dyDescent="0.3">
      <c r="C657" s="124"/>
    </row>
    <row r="658" spans="3:3" x14ac:dyDescent="0.3">
      <c r="C658" s="124"/>
    </row>
    <row r="659" spans="3:3" x14ac:dyDescent="0.3">
      <c r="C659" s="124"/>
    </row>
    <row r="660" spans="3:3" x14ac:dyDescent="0.3">
      <c r="C660" s="124"/>
    </row>
    <row r="661" spans="3:3" x14ac:dyDescent="0.3">
      <c r="C661" s="124"/>
    </row>
    <row r="662" spans="3:3" x14ac:dyDescent="0.3">
      <c r="C662" s="124"/>
    </row>
    <row r="663" spans="3:3" x14ac:dyDescent="0.3">
      <c r="C663" s="124"/>
    </row>
    <row r="664" spans="3:3" x14ac:dyDescent="0.3">
      <c r="C664" s="124"/>
    </row>
    <row r="665" spans="3:3" x14ac:dyDescent="0.3">
      <c r="C665" s="124"/>
    </row>
    <row r="666" spans="3:3" x14ac:dyDescent="0.3">
      <c r="C666" s="124"/>
    </row>
    <row r="667" spans="3:3" x14ac:dyDescent="0.3">
      <c r="C667" s="124"/>
    </row>
    <row r="668" spans="3:3" x14ac:dyDescent="0.3">
      <c r="C668" s="124"/>
    </row>
    <row r="669" spans="3:3" x14ac:dyDescent="0.3">
      <c r="C669" s="124"/>
    </row>
    <row r="670" spans="3:3" x14ac:dyDescent="0.3">
      <c r="C670" s="124"/>
    </row>
    <row r="671" spans="3:3" x14ac:dyDescent="0.3">
      <c r="C671" s="124"/>
    </row>
    <row r="672" spans="3:3" x14ac:dyDescent="0.3">
      <c r="C672" s="124"/>
    </row>
    <row r="673" spans="3:3" x14ac:dyDescent="0.3">
      <c r="C673" s="124"/>
    </row>
    <row r="674" spans="3:3" x14ac:dyDescent="0.3">
      <c r="C674" s="124"/>
    </row>
    <row r="675" spans="3:3" x14ac:dyDescent="0.3">
      <c r="C675" s="124"/>
    </row>
    <row r="676" spans="3:3" x14ac:dyDescent="0.3">
      <c r="C676" s="124"/>
    </row>
    <row r="677" spans="3:3" x14ac:dyDescent="0.3">
      <c r="C677" s="124"/>
    </row>
    <row r="678" spans="3:3" x14ac:dyDescent="0.3">
      <c r="C678" s="124"/>
    </row>
    <row r="679" spans="3:3" x14ac:dyDescent="0.3">
      <c r="C679" s="124"/>
    </row>
    <row r="680" spans="3:3" x14ac:dyDescent="0.3">
      <c r="C680" s="124"/>
    </row>
    <row r="681" spans="3:3" x14ac:dyDescent="0.3">
      <c r="C681" s="124"/>
    </row>
    <row r="682" spans="3:3" x14ac:dyDescent="0.3">
      <c r="C682" s="124"/>
    </row>
    <row r="683" spans="3:3" x14ac:dyDescent="0.3">
      <c r="C683" s="124"/>
    </row>
    <row r="684" spans="3:3" x14ac:dyDescent="0.3">
      <c r="C684" s="124"/>
    </row>
    <row r="685" spans="3:3" x14ac:dyDescent="0.3">
      <c r="C685" s="124"/>
    </row>
    <row r="686" spans="3:3" x14ac:dyDescent="0.3">
      <c r="C686" s="124"/>
    </row>
    <row r="687" spans="3:3" x14ac:dyDescent="0.3">
      <c r="C687" s="124"/>
    </row>
    <row r="688" spans="3:3" x14ac:dyDescent="0.3">
      <c r="C688" s="124"/>
    </row>
    <row r="689" spans="3:3" x14ac:dyDescent="0.3">
      <c r="C689" s="124"/>
    </row>
    <row r="690" spans="3:3" x14ac:dyDescent="0.3">
      <c r="C690" s="124"/>
    </row>
    <row r="691" spans="3:3" x14ac:dyDescent="0.3">
      <c r="C691" s="124"/>
    </row>
    <row r="692" spans="3:3" x14ac:dyDescent="0.3">
      <c r="C692" s="124"/>
    </row>
    <row r="693" spans="3:3" x14ac:dyDescent="0.3">
      <c r="C693" s="124"/>
    </row>
    <row r="694" spans="3:3" x14ac:dyDescent="0.3">
      <c r="C694" s="124"/>
    </row>
    <row r="695" spans="3:3" x14ac:dyDescent="0.3">
      <c r="C695" s="124"/>
    </row>
    <row r="696" spans="3:3" x14ac:dyDescent="0.3">
      <c r="C696" s="124"/>
    </row>
    <row r="697" spans="3:3" x14ac:dyDescent="0.3">
      <c r="C697" s="124"/>
    </row>
    <row r="698" spans="3:3" x14ac:dyDescent="0.3">
      <c r="C698" s="124"/>
    </row>
    <row r="699" spans="3:3" x14ac:dyDescent="0.3">
      <c r="C699" s="124"/>
    </row>
    <row r="700" spans="3:3" x14ac:dyDescent="0.3">
      <c r="C700" s="124"/>
    </row>
    <row r="701" spans="3:3" x14ac:dyDescent="0.3">
      <c r="C701" s="124"/>
    </row>
    <row r="702" spans="3:3" x14ac:dyDescent="0.3">
      <c r="C702" s="124"/>
    </row>
    <row r="703" spans="3:3" x14ac:dyDescent="0.3">
      <c r="C703" s="124"/>
    </row>
    <row r="704" spans="3:3" x14ac:dyDescent="0.3">
      <c r="C704" s="124"/>
    </row>
    <row r="705" spans="3:3" x14ac:dyDescent="0.3">
      <c r="C705" s="124"/>
    </row>
    <row r="706" spans="3:3" x14ac:dyDescent="0.3">
      <c r="C706" s="124"/>
    </row>
    <row r="707" spans="3:3" x14ac:dyDescent="0.3">
      <c r="C707" s="124"/>
    </row>
    <row r="708" spans="3:3" x14ac:dyDescent="0.3">
      <c r="C708" s="124"/>
    </row>
    <row r="709" spans="3:3" x14ac:dyDescent="0.3">
      <c r="C709" s="124"/>
    </row>
    <row r="710" spans="3:3" x14ac:dyDescent="0.3">
      <c r="C710" s="124"/>
    </row>
    <row r="711" spans="3:3" x14ac:dyDescent="0.3">
      <c r="C711" s="124"/>
    </row>
    <row r="712" spans="3:3" x14ac:dyDescent="0.3">
      <c r="C712" s="124"/>
    </row>
    <row r="713" spans="3:3" x14ac:dyDescent="0.3">
      <c r="C713" s="124"/>
    </row>
    <row r="714" spans="3:3" x14ac:dyDescent="0.3">
      <c r="C714" s="124"/>
    </row>
    <row r="715" spans="3:3" x14ac:dyDescent="0.3">
      <c r="C715" s="124"/>
    </row>
    <row r="716" spans="3:3" x14ac:dyDescent="0.3">
      <c r="C716" s="124"/>
    </row>
    <row r="717" spans="3:3" x14ac:dyDescent="0.3">
      <c r="C717" s="124"/>
    </row>
    <row r="718" spans="3:3" x14ac:dyDescent="0.3">
      <c r="C718" s="124"/>
    </row>
    <row r="719" spans="3:3" x14ac:dyDescent="0.3">
      <c r="C719" s="124"/>
    </row>
    <row r="720" spans="3:3" x14ac:dyDescent="0.3">
      <c r="C720" s="124"/>
    </row>
    <row r="721" spans="3:3" x14ac:dyDescent="0.3">
      <c r="C721" s="124"/>
    </row>
    <row r="722" spans="3:3" x14ac:dyDescent="0.3">
      <c r="C722" s="124"/>
    </row>
    <row r="723" spans="3:3" x14ac:dyDescent="0.3">
      <c r="C723" s="124"/>
    </row>
    <row r="724" spans="3:3" x14ac:dyDescent="0.3">
      <c r="C724" s="124"/>
    </row>
    <row r="725" spans="3:3" x14ac:dyDescent="0.3">
      <c r="C725" s="124"/>
    </row>
    <row r="726" spans="3:3" x14ac:dyDescent="0.3">
      <c r="C726" s="124"/>
    </row>
    <row r="727" spans="3:3" x14ac:dyDescent="0.3">
      <c r="C727" s="124"/>
    </row>
    <row r="728" spans="3:3" x14ac:dyDescent="0.3">
      <c r="C728" s="124"/>
    </row>
    <row r="729" spans="3:3" x14ac:dyDescent="0.3">
      <c r="C729" s="124"/>
    </row>
    <row r="730" spans="3:3" x14ac:dyDescent="0.3">
      <c r="C730" s="124"/>
    </row>
    <row r="731" spans="3:3" x14ac:dyDescent="0.3">
      <c r="C731" s="124"/>
    </row>
    <row r="732" spans="3:3" x14ac:dyDescent="0.3">
      <c r="C732" s="124"/>
    </row>
    <row r="733" spans="3:3" x14ac:dyDescent="0.3">
      <c r="C733" s="124"/>
    </row>
    <row r="734" spans="3:3" x14ac:dyDescent="0.3">
      <c r="C734" s="124"/>
    </row>
    <row r="735" spans="3:3" x14ac:dyDescent="0.3">
      <c r="C735" s="124"/>
    </row>
    <row r="736" spans="3:3" x14ac:dyDescent="0.3">
      <c r="C736" s="124"/>
    </row>
    <row r="737" spans="3:3" x14ac:dyDescent="0.3">
      <c r="C737" s="124"/>
    </row>
    <row r="738" spans="3:3" x14ac:dyDescent="0.3">
      <c r="C738" s="124"/>
    </row>
    <row r="739" spans="3:3" x14ac:dyDescent="0.3">
      <c r="C739" s="124"/>
    </row>
    <row r="740" spans="3:3" x14ac:dyDescent="0.3">
      <c r="C740" s="124"/>
    </row>
    <row r="741" spans="3:3" x14ac:dyDescent="0.3">
      <c r="C741" s="124"/>
    </row>
    <row r="742" spans="3:3" x14ac:dyDescent="0.3">
      <c r="C742" s="124"/>
    </row>
    <row r="743" spans="3:3" x14ac:dyDescent="0.3">
      <c r="C743" s="124"/>
    </row>
    <row r="744" spans="3:3" x14ac:dyDescent="0.3">
      <c r="C744" s="124"/>
    </row>
    <row r="745" spans="3:3" x14ac:dyDescent="0.3">
      <c r="C745" s="124"/>
    </row>
    <row r="746" spans="3:3" x14ac:dyDescent="0.3">
      <c r="C746" s="124"/>
    </row>
    <row r="747" spans="3:3" x14ac:dyDescent="0.3">
      <c r="C747" s="124"/>
    </row>
    <row r="748" spans="3:3" x14ac:dyDescent="0.3">
      <c r="C748" s="124"/>
    </row>
    <row r="749" spans="3:3" x14ac:dyDescent="0.3">
      <c r="C749" s="124"/>
    </row>
    <row r="750" spans="3:3" x14ac:dyDescent="0.3">
      <c r="C750" s="124"/>
    </row>
    <row r="751" spans="3:3" x14ac:dyDescent="0.3">
      <c r="C751" s="124"/>
    </row>
    <row r="752" spans="3:3" x14ac:dyDescent="0.3">
      <c r="C752" s="124"/>
    </row>
    <row r="753" spans="3:3" x14ac:dyDescent="0.3">
      <c r="C753" s="124"/>
    </row>
    <row r="754" spans="3:3" x14ac:dyDescent="0.3">
      <c r="C754" s="124"/>
    </row>
    <row r="755" spans="3:3" x14ac:dyDescent="0.3">
      <c r="C755" s="124"/>
    </row>
    <row r="756" spans="3:3" x14ac:dyDescent="0.3">
      <c r="C756" s="124"/>
    </row>
    <row r="757" spans="3:3" x14ac:dyDescent="0.3">
      <c r="C757" s="124"/>
    </row>
    <row r="758" spans="3:3" x14ac:dyDescent="0.3">
      <c r="C758" s="124"/>
    </row>
    <row r="759" spans="3:3" x14ac:dyDescent="0.3">
      <c r="C759" s="124"/>
    </row>
    <row r="760" spans="3:3" x14ac:dyDescent="0.3">
      <c r="C760" s="124"/>
    </row>
    <row r="761" spans="3:3" x14ac:dyDescent="0.3">
      <c r="C761" s="124"/>
    </row>
    <row r="762" spans="3:3" x14ac:dyDescent="0.3">
      <c r="C762" s="124"/>
    </row>
    <row r="763" spans="3:3" x14ac:dyDescent="0.3">
      <c r="C763" s="124"/>
    </row>
    <row r="764" spans="3:3" x14ac:dyDescent="0.3">
      <c r="C764" s="124"/>
    </row>
    <row r="765" spans="3:3" x14ac:dyDescent="0.3">
      <c r="C765" s="124"/>
    </row>
    <row r="766" spans="3:3" x14ac:dyDescent="0.3">
      <c r="C766" s="124"/>
    </row>
    <row r="767" spans="3:3" x14ac:dyDescent="0.3">
      <c r="C767" s="124"/>
    </row>
    <row r="768" spans="3:3" x14ac:dyDescent="0.3">
      <c r="C768" s="124"/>
    </row>
    <row r="769" spans="3:3" x14ac:dyDescent="0.3">
      <c r="C769" s="124"/>
    </row>
    <row r="770" spans="3:3" x14ac:dyDescent="0.3">
      <c r="C770" s="124"/>
    </row>
    <row r="771" spans="3:3" x14ac:dyDescent="0.3">
      <c r="C771" s="124"/>
    </row>
    <row r="772" spans="3:3" x14ac:dyDescent="0.3">
      <c r="C772" s="124"/>
    </row>
    <row r="773" spans="3:3" x14ac:dyDescent="0.3">
      <c r="C773" s="124"/>
    </row>
    <row r="774" spans="3:3" x14ac:dyDescent="0.3">
      <c r="C774" s="124"/>
    </row>
    <row r="775" spans="3:3" x14ac:dyDescent="0.3">
      <c r="C775" s="124"/>
    </row>
    <row r="776" spans="3:3" x14ac:dyDescent="0.3">
      <c r="C776" s="124"/>
    </row>
    <row r="777" spans="3:3" x14ac:dyDescent="0.3">
      <c r="C777" s="124"/>
    </row>
    <row r="778" spans="3:3" x14ac:dyDescent="0.3">
      <c r="C778" s="124"/>
    </row>
    <row r="779" spans="3:3" x14ac:dyDescent="0.3">
      <c r="C779" s="124"/>
    </row>
    <row r="780" spans="3:3" x14ac:dyDescent="0.3">
      <c r="C780" s="124"/>
    </row>
    <row r="781" spans="3:3" x14ac:dyDescent="0.3">
      <c r="C781" s="124"/>
    </row>
    <row r="782" spans="3:3" x14ac:dyDescent="0.3">
      <c r="C782" s="124"/>
    </row>
    <row r="783" spans="3:3" x14ac:dyDescent="0.3">
      <c r="C783" s="124"/>
    </row>
    <row r="784" spans="3:3" x14ac:dyDescent="0.3">
      <c r="C784" s="124"/>
    </row>
    <row r="785" spans="3:3" x14ac:dyDescent="0.3">
      <c r="C785" s="124"/>
    </row>
    <row r="786" spans="3:3" x14ac:dyDescent="0.3">
      <c r="C786" s="124"/>
    </row>
    <row r="787" spans="3:3" x14ac:dyDescent="0.3">
      <c r="C787" s="124"/>
    </row>
    <row r="788" spans="3:3" x14ac:dyDescent="0.3">
      <c r="C788" s="124"/>
    </row>
    <row r="789" spans="3:3" x14ac:dyDescent="0.3">
      <c r="C789" s="124"/>
    </row>
    <row r="790" spans="3:3" x14ac:dyDescent="0.3">
      <c r="C790" s="124"/>
    </row>
    <row r="791" spans="3:3" x14ac:dyDescent="0.3">
      <c r="C791" s="124"/>
    </row>
    <row r="792" spans="3:3" x14ac:dyDescent="0.3">
      <c r="C792" s="124"/>
    </row>
    <row r="793" spans="3:3" x14ac:dyDescent="0.3">
      <c r="C793" s="124"/>
    </row>
    <row r="794" spans="3:3" x14ac:dyDescent="0.3">
      <c r="C794" s="124"/>
    </row>
    <row r="795" spans="3:3" x14ac:dyDescent="0.3">
      <c r="C795" s="124"/>
    </row>
    <row r="796" spans="3:3" x14ac:dyDescent="0.3">
      <c r="C796" s="124"/>
    </row>
    <row r="797" spans="3:3" x14ac:dyDescent="0.3">
      <c r="C797" s="124"/>
    </row>
    <row r="798" spans="3:3" x14ac:dyDescent="0.3">
      <c r="C798" s="124"/>
    </row>
    <row r="799" spans="3:3" x14ac:dyDescent="0.3">
      <c r="C799" s="124"/>
    </row>
    <row r="800" spans="3:3" x14ac:dyDescent="0.3">
      <c r="C800" s="124"/>
    </row>
    <row r="801" spans="3:3" x14ac:dyDescent="0.3">
      <c r="C801" s="124"/>
    </row>
    <row r="802" spans="3:3" x14ac:dyDescent="0.3">
      <c r="C802" s="124"/>
    </row>
    <row r="803" spans="3:3" x14ac:dyDescent="0.3">
      <c r="C803" s="124"/>
    </row>
    <row r="804" spans="3:3" x14ac:dyDescent="0.3">
      <c r="C804" s="124"/>
    </row>
    <row r="805" spans="3:3" x14ac:dyDescent="0.3">
      <c r="C805" s="124"/>
    </row>
    <row r="806" spans="3:3" x14ac:dyDescent="0.3">
      <c r="C806" s="124"/>
    </row>
    <row r="807" spans="3:3" x14ac:dyDescent="0.3">
      <c r="C807" s="124"/>
    </row>
    <row r="808" spans="3:3" x14ac:dyDescent="0.3">
      <c r="C808" s="124"/>
    </row>
    <row r="809" spans="3:3" x14ac:dyDescent="0.3">
      <c r="C809" s="124"/>
    </row>
    <row r="810" spans="3:3" x14ac:dyDescent="0.3">
      <c r="C810" s="124"/>
    </row>
    <row r="811" spans="3:3" x14ac:dyDescent="0.3">
      <c r="C811" s="124"/>
    </row>
    <row r="812" spans="3:3" x14ac:dyDescent="0.3">
      <c r="C812" s="124"/>
    </row>
    <row r="813" spans="3:3" x14ac:dyDescent="0.3">
      <c r="C813" s="124"/>
    </row>
    <row r="814" spans="3:3" x14ac:dyDescent="0.3">
      <c r="C814" s="124"/>
    </row>
    <row r="815" spans="3:3" x14ac:dyDescent="0.3">
      <c r="C815" s="124"/>
    </row>
    <row r="816" spans="3:3" x14ac:dyDescent="0.3">
      <c r="C816" s="124"/>
    </row>
    <row r="817" spans="3:3" x14ac:dyDescent="0.3">
      <c r="C817" s="124"/>
    </row>
    <row r="818" spans="3:3" x14ac:dyDescent="0.3">
      <c r="C818" s="124"/>
    </row>
    <row r="819" spans="3:3" x14ac:dyDescent="0.3">
      <c r="C819" s="124"/>
    </row>
    <row r="820" spans="3:3" x14ac:dyDescent="0.3">
      <c r="C820" s="124"/>
    </row>
    <row r="821" spans="3:3" x14ac:dyDescent="0.3">
      <c r="C821" s="124"/>
    </row>
    <row r="822" spans="3:3" x14ac:dyDescent="0.3">
      <c r="C822" s="124"/>
    </row>
    <row r="823" spans="3:3" x14ac:dyDescent="0.3">
      <c r="C823" s="124"/>
    </row>
    <row r="824" spans="3:3" x14ac:dyDescent="0.3">
      <c r="C824" s="124"/>
    </row>
    <row r="825" spans="3:3" x14ac:dyDescent="0.3">
      <c r="C825" s="124"/>
    </row>
    <row r="826" spans="3:3" x14ac:dyDescent="0.3">
      <c r="C826" s="124"/>
    </row>
    <row r="827" spans="3:3" x14ac:dyDescent="0.3">
      <c r="C827" s="124"/>
    </row>
    <row r="828" spans="3:3" x14ac:dyDescent="0.3">
      <c r="C828" s="124"/>
    </row>
    <row r="829" spans="3:3" x14ac:dyDescent="0.3">
      <c r="C829" s="124"/>
    </row>
    <row r="830" spans="3:3" x14ac:dyDescent="0.3">
      <c r="C830" s="124"/>
    </row>
    <row r="831" spans="3:3" x14ac:dyDescent="0.3">
      <c r="C831" s="124"/>
    </row>
    <row r="832" spans="3:3" x14ac:dyDescent="0.3">
      <c r="C832" s="124"/>
    </row>
    <row r="833" spans="3:3" x14ac:dyDescent="0.3">
      <c r="C833" s="124"/>
    </row>
    <row r="834" spans="3:3" x14ac:dyDescent="0.3">
      <c r="C834" s="124"/>
    </row>
    <row r="835" spans="3:3" x14ac:dyDescent="0.3">
      <c r="C835" s="124"/>
    </row>
    <row r="836" spans="3:3" x14ac:dyDescent="0.3">
      <c r="C836" s="124"/>
    </row>
    <row r="837" spans="3:3" x14ac:dyDescent="0.3">
      <c r="C837" s="124"/>
    </row>
    <row r="838" spans="3:3" x14ac:dyDescent="0.3">
      <c r="C838" s="124"/>
    </row>
    <row r="839" spans="3:3" x14ac:dyDescent="0.3">
      <c r="C839" s="124"/>
    </row>
    <row r="840" spans="3:3" x14ac:dyDescent="0.3">
      <c r="C840" s="124"/>
    </row>
    <row r="841" spans="3:3" x14ac:dyDescent="0.3">
      <c r="C841" s="124"/>
    </row>
    <row r="842" spans="3:3" x14ac:dyDescent="0.3">
      <c r="C842" s="124"/>
    </row>
    <row r="843" spans="3:3" x14ac:dyDescent="0.3">
      <c r="C843" s="124"/>
    </row>
    <row r="844" spans="3:3" x14ac:dyDescent="0.3">
      <c r="C844" s="124"/>
    </row>
    <row r="845" spans="3:3" x14ac:dyDescent="0.3">
      <c r="C845" s="124"/>
    </row>
    <row r="846" spans="3:3" x14ac:dyDescent="0.3">
      <c r="C846" s="124"/>
    </row>
    <row r="847" spans="3:3" x14ac:dyDescent="0.3">
      <c r="C847" s="124"/>
    </row>
    <row r="848" spans="3:3" x14ac:dyDescent="0.3">
      <c r="C848" s="124"/>
    </row>
    <row r="849" spans="3:3" x14ac:dyDescent="0.3">
      <c r="C849" s="124"/>
    </row>
    <row r="850" spans="3:3" x14ac:dyDescent="0.3">
      <c r="C850" s="124"/>
    </row>
    <row r="851" spans="3:3" x14ac:dyDescent="0.3">
      <c r="C851" s="124"/>
    </row>
    <row r="852" spans="3:3" x14ac:dyDescent="0.3">
      <c r="C852" s="124"/>
    </row>
    <row r="853" spans="3:3" x14ac:dyDescent="0.3">
      <c r="C853" s="124"/>
    </row>
    <row r="854" spans="3:3" x14ac:dyDescent="0.3">
      <c r="C854" s="124"/>
    </row>
    <row r="855" spans="3:3" x14ac:dyDescent="0.3">
      <c r="C855" s="124"/>
    </row>
    <row r="856" spans="3:3" x14ac:dyDescent="0.3">
      <c r="C856" s="124"/>
    </row>
    <row r="857" spans="3:3" x14ac:dyDescent="0.3">
      <c r="C857" s="124"/>
    </row>
    <row r="858" spans="3:3" x14ac:dyDescent="0.3">
      <c r="C858" s="124"/>
    </row>
    <row r="859" spans="3:3" x14ac:dyDescent="0.3">
      <c r="C859" s="124"/>
    </row>
    <row r="860" spans="3:3" x14ac:dyDescent="0.3">
      <c r="C860" s="124"/>
    </row>
    <row r="861" spans="3:3" x14ac:dyDescent="0.3">
      <c r="C861" s="124"/>
    </row>
    <row r="862" spans="3:3" x14ac:dyDescent="0.3">
      <c r="C862" s="124"/>
    </row>
    <row r="863" spans="3:3" x14ac:dyDescent="0.3">
      <c r="C863" s="124"/>
    </row>
    <row r="864" spans="3:3" x14ac:dyDescent="0.3">
      <c r="C864" s="124"/>
    </row>
    <row r="865" spans="3:3" x14ac:dyDescent="0.3">
      <c r="C865" s="124"/>
    </row>
    <row r="866" spans="3:3" x14ac:dyDescent="0.3">
      <c r="C866" s="124"/>
    </row>
    <row r="867" spans="3:3" x14ac:dyDescent="0.3">
      <c r="C867" s="124"/>
    </row>
    <row r="868" spans="3:3" x14ac:dyDescent="0.3">
      <c r="C868" s="124"/>
    </row>
    <row r="869" spans="3:3" x14ac:dyDescent="0.3">
      <c r="C869" s="124"/>
    </row>
    <row r="870" spans="3:3" x14ac:dyDescent="0.3">
      <c r="C870" s="124"/>
    </row>
    <row r="871" spans="3:3" x14ac:dyDescent="0.3">
      <c r="C871" s="124"/>
    </row>
    <row r="872" spans="3:3" x14ac:dyDescent="0.3">
      <c r="C872" s="124"/>
    </row>
    <row r="873" spans="3:3" x14ac:dyDescent="0.3">
      <c r="C873" s="124"/>
    </row>
    <row r="874" spans="3:3" x14ac:dyDescent="0.3">
      <c r="C874" s="124"/>
    </row>
    <row r="875" spans="3:3" x14ac:dyDescent="0.3">
      <c r="C875" s="124"/>
    </row>
    <row r="876" spans="3:3" x14ac:dyDescent="0.3">
      <c r="C876" s="124"/>
    </row>
    <row r="877" spans="3:3" x14ac:dyDescent="0.3">
      <c r="C877" s="124"/>
    </row>
    <row r="878" spans="3:3" x14ac:dyDescent="0.3">
      <c r="C878" s="124"/>
    </row>
    <row r="879" spans="3:3" x14ac:dyDescent="0.3">
      <c r="C879" s="124"/>
    </row>
    <row r="880" spans="3:3" x14ac:dyDescent="0.3">
      <c r="C880" s="124"/>
    </row>
    <row r="881" spans="3:3" x14ac:dyDescent="0.3">
      <c r="C881" s="124"/>
    </row>
    <row r="882" spans="3:3" x14ac:dyDescent="0.3">
      <c r="C882" s="124"/>
    </row>
    <row r="883" spans="3:3" x14ac:dyDescent="0.3">
      <c r="C883" s="124"/>
    </row>
    <row r="884" spans="3:3" x14ac:dyDescent="0.3">
      <c r="C884" s="124"/>
    </row>
    <row r="885" spans="3:3" x14ac:dyDescent="0.3">
      <c r="C885" s="124"/>
    </row>
    <row r="886" spans="3:3" x14ac:dyDescent="0.3">
      <c r="C886" s="124"/>
    </row>
    <row r="887" spans="3:3" x14ac:dyDescent="0.3">
      <c r="C887" s="124"/>
    </row>
    <row r="888" spans="3:3" x14ac:dyDescent="0.3">
      <c r="C888" s="124"/>
    </row>
    <row r="889" spans="3:3" x14ac:dyDescent="0.3">
      <c r="C889" s="124"/>
    </row>
    <row r="890" spans="3:3" x14ac:dyDescent="0.3">
      <c r="C890" s="124"/>
    </row>
    <row r="891" spans="3:3" x14ac:dyDescent="0.3">
      <c r="C891" s="124"/>
    </row>
    <row r="892" spans="3:3" x14ac:dyDescent="0.3">
      <c r="C892" s="124"/>
    </row>
    <row r="893" spans="3:3" x14ac:dyDescent="0.3">
      <c r="C893" s="124"/>
    </row>
    <row r="894" spans="3:3" x14ac:dyDescent="0.3">
      <c r="C894" s="124"/>
    </row>
    <row r="895" spans="3:3" x14ac:dyDescent="0.3">
      <c r="C895" s="124"/>
    </row>
    <row r="896" spans="3:3" x14ac:dyDescent="0.3">
      <c r="C896" s="124"/>
    </row>
    <row r="897" spans="3:3" x14ac:dyDescent="0.3">
      <c r="C897" s="124"/>
    </row>
    <row r="898" spans="3:3" x14ac:dyDescent="0.3">
      <c r="C898" s="124"/>
    </row>
    <row r="899" spans="3:3" x14ac:dyDescent="0.3">
      <c r="C899" s="124"/>
    </row>
    <row r="900" spans="3:3" x14ac:dyDescent="0.3">
      <c r="C900" s="124"/>
    </row>
    <row r="901" spans="3:3" x14ac:dyDescent="0.3">
      <c r="C901" s="124"/>
    </row>
    <row r="902" spans="3:3" x14ac:dyDescent="0.3">
      <c r="C902" s="124"/>
    </row>
    <row r="903" spans="3:3" x14ac:dyDescent="0.3">
      <c r="C903" s="124"/>
    </row>
    <row r="904" spans="3:3" x14ac:dyDescent="0.3">
      <c r="C904" s="124"/>
    </row>
    <row r="905" spans="3:3" x14ac:dyDescent="0.3">
      <c r="C905" s="124"/>
    </row>
    <row r="906" spans="3:3" x14ac:dyDescent="0.3">
      <c r="C906" s="124"/>
    </row>
    <row r="907" spans="3:3" x14ac:dyDescent="0.3">
      <c r="C907" s="124"/>
    </row>
    <row r="908" spans="3:3" x14ac:dyDescent="0.3">
      <c r="C908" s="124"/>
    </row>
    <row r="909" spans="3:3" x14ac:dyDescent="0.3">
      <c r="C909" s="124"/>
    </row>
    <row r="910" spans="3:3" x14ac:dyDescent="0.3">
      <c r="C910" s="124"/>
    </row>
    <row r="911" spans="3:3" x14ac:dyDescent="0.3">
      <c r="C911" s="124"/>
    </row>
    <row r="912" spans="3:3" x14ac:dyDescent="0.3">
      <c r="C912" s="124"/>
    </row>
    <row r="913" spans="3:3" x14ac:dyDescent="0.3">
      <c r="C913" s="124"/>
    </row>
    <row r="914" spans="3:3" x14ac:dyDescent="0.3">
      <c r="C914" s="124"/>
    </row>
    <row r="915" spans="3:3" x14ac:dyDescent="0.3">
      <c r="C915" s="124"/>
    </row>
    <row r="916" spans="3:3" x14ac:dyDescent="0.3">
      <c r="C916" s="124"/>
    </row>
    <row r="917" spans="3:3" x14ac:dyDescent="0.3">
      <c r="C917" s="124"/>
    </row>
    <row r="918" spans="3:3" x14ac:dyDescent="0.3">
      <c r="C918" s="124"/>
    </row>
    <row r="919" spans="3:3" x14ac:dyDescent="0.3">
      <c r="C919" s="124"/>
    </row>
    <row r="920" spans="3:3" x14ac:dyDescent="0.3">
      <c r="C920" s="124"/>
    </row>
    <row r="921" spans="3:3" x14ac:dyDescent="0.3">
      <c r="C921" s="124"/>
    </row>
    <row r="922" spans="3:3" x14ac:dyDescent="0.3">
      <c r="C922" s="124"/>
    </row>
    <row r="923" spans="3:3" x14ac:dyDescent="0.3">
      <c r="C923" s="124"/>
    </row>
    <row r="924" spans="3:3" x14ac:dyDescent="0.3">
      <c r="C924" s="124"/>
    </row>
    <row r="925" spans="3:3" x14ac:dyDescent="0.3">
      <c r="C925" s="124"/>
    </row>
    <row r="926" spans="3:3" x14ac:dyDescent="0.3">
      <c r="C926" s="124"/>
    </row>
    <row r="927" spans="3:3" x14ac:dyDescent="0.3">
      <c r="C927" s="124"/>
    </row>
    <row r="928" spans="3:3" x14ac:dyDescent="0.3">
      <c r="C928" s="124"/>
    </row>
    <row r="929" spans="3:3" x14ac:dyDescent="0.3">
      <c r="C929" s="124"/>
    </row>
    <row r="930" spans="3:3" x14ac:dyDescent="0.3">
      <c r="C930" s="124"/>
    </row>
    <row r="931" spans="3:3" x14ac:dyDescent="0.3">
      <c r="C931" s="124"/>
    </row>
    <row r="932" spans="3:3" x14ac:dyDescent="0.3">
      <c r="C932" s="124"/>
    </row>
    <row r="933" spans="3:3" x14ac:dyDescent="0.3">
      <c r="C933" s="124"/>
    </row>
    <row r="934" spans="3:3" x14ac:dyDescent="0.3">
      <c r="C934" s="124"/>
    </row>
    <row r="935" spans="3:3" x14ac:dyDescent="0.3">
      <c r="C935" s="124"/>
    </row>
    <row r="936" spans="3:3" x14ac:dyDescent="0.3">
      <c r="C936" s="124"/>
    </row>
    <row r="937" spans="3:3" x14ac:dyDescent="0.3">
      <c r="C937" s="124"/>
    </row>
    <row r="938" spans="3:3" x14ac:dyDescent="0.3">
      <c r="C938" s="124"/>
    </row>
    <row r="939" spans="3:3" x14ac:dyDescent="0.3">
      <c r="C939" s="124"/>
    </row>
    <row r="940" spans="3:3" x14ac:dyDescent="0.3">
      <c r="C940" s="124"/>
    </row>
    <row r="941" spans="3:3" x14ac:dyDescent="0.3">
      <c r="C941" s="124"/>
    </row>
    <row r="942" spans="3:3" x14ac:dyDescent="0.3">
      <c r="C942" s="124"/>
    </row>
    <row r="943" spans="3:3" x14ac:dyDescent="0.3">
      <c r="C943" s="124"/>
    </row>
    <row r="944" spans="3:3" x14ac:dyDescent="0.3">
      <c r="C944" s="124"/>
    </row>
    <row r="945" spans="3:3" x14ac:dyDescent="0.3">
      <c r="C945" s="124"/>
    </row>
    <row r="946" spans="3:3" x14ac:dyDescent="0.3">
      <c r="C946" s="124"/>
    </row>
    <row r="947" spans="3:3" x14ac:dyDescent="0.3">
      <c r="C947" s="124"/>
    </row>
    <row r="948" spans="3:3" x14ac:dyDescent="0.3">
      <c r="C948" s="124"/>
    </row>
    <row r="949" spans="3:3" x14ac:dyDescent="0.3">
      <c r="C949" s="124"/>
    </row>
    <row r="950" spans="3:3" x14ac:dyDescent="0.3">
      <c r="C950" s="124"/>
    </row>
    <row r="951" spans="3:3" x14ac:dyDescent="0.3">
      <c r="C951" s="124"/>
    </row>
    <row r="952" spans="3:3" x14ac:dyDescent="0.3">
      <c r="C952" s="124"/>
    </row>
    <row r="953" spans="3:3" x14ac:dyDescent="0.3">
      <c r="C953" s="124"/>
    </row>
    <row r="954" spans="3:3" x14ac:dyDescent="0.3">
      <c r="C954" s="124"/>
    </row>
    <row r="955" spans="3:3" x14ac:dyDescent="0.3">
      <c r="C955" s="124"/>
    </row>
    <row r="956" spans="3:3" x14ac:dyDescent="0.3">
      <c r="C956" s="124"/>
    </row>
    <row r="957" spans="3:3" x14ac:dyDescent="0.3">
      <c r="C957" s="124"/>
    </row>
    <row r="958" spans="3:3" x14ac:dyDescent="0.3">
      <c r="C958" s="124"/>
    </row>
    <row r="959" spans="3:3" x14ac:dyDescent="0.3">
      <c r="C959" s="124"/>
    </row>
    <row r="960" spans="3:3" x14ac:dyDescent="0.3">
      <c r="C960" s="124"/>
    </row>
    <row r="961" spans="3:3" x14ac:dyDescent="0.3">
      <c r="C961" s="124"/>
    </row>
    <row r="962" spans="3:3" x14ac:dyDescent="0.3">
      <c r="C962" s="124"/>
    </row>
    <row r="963" spans="3:3" x14ac:dyDescent="0.3">
      <c r="C963" s="124"/>
    </row>
    <row r="964" spans="3:3" x14ac:dyDescent="0.3">
      <c r="C964" s="124"/>
    </row>
    <row r="965" spans="3:3" x14ac:dyDescent="0.3">
      <c r="C965" s="124"/>
    </row>
    <row r="966" spans="3:3" x14ac:dyDescent="0.3">
      <c r="C966" s="124"/>
    </row>
    <row r="967" spans="3:3" x14ac:dyDescent="0.3">
      <c r="C967" s="124"/>
    </row>
    <row r="968" spans="3:3" x14ac:dyDescent="0.3">
      <c r="C968" s="124"/>
    </row>
    <row r="969" spans="3:3" x14ac:dyDescent="0.3">
      <c r="C969" s="124"/>
    </row>
    <row r="970" spans="3:3" x14ac:dyDescent="0.3">
      <c r="C970" s="124"/>
    </row>
    <row r="971" spans="3:3" x14ac:dyDescent="0.3">
      <c r="C971" s="124"/>
    </row>
    <row r="972" spans="3:3" x14ac:dyDescent="0.3">
      <c r="C972" s="124"/>
    </row>
    <row r="973" spans="3:3" x14ac:dyDescent="0.3">
      <c r="C973" s="124"/>
    </row>
    <row r="974" spans="3:3" x14ac:dyDescent="0.3">
      <c r="C974" s="124"/>
    </row>
    <row r="975" spans="3:3" x14ac:dyDescent="0.3">
      <c r="C975" s="124"/>
    </row>
    <row r="976" spans="3:3" x14ac:dyDescent="0.3">
      <c r="C976" s="124"/>
    </row>
    <row r="977" spans="3:3" x14ac:dyDescent="0.3">
      <c r="C977" s="124"/>
    </row>
    <row r="978" spans="3:3" x14ac:dyDescent="0.3">
      <c r="C978" s="124"/>
    </row>
    <row r="979" spans="3:3" x14ac:dyDescent="0.3">
      <c r="C979" s="124"/>
    </row>
    <row r="980" spans="3:3" x14ac:dyDescent="0.3">
      <c r="C980" s="124"/>
    </row>
    <row r="981" spans="3:3" x14ac:dyDescent="0.3">
      <c r="C981" s="124"/>
    </row>
    <row r="982" spans="3:3" x14ac:dyDescent="0.3">
      <c r="C982" s="124"/>
    </row>
    <row r="983" spans="3:3" x14ac:dyDescent="0.3">
      <c r="C983" s="124"/>
    </row>
    <row r="984" spans="3:3" x14ac:dyDescent="0.3">
      <c r="C984" s="124"/>
    </row>
    <row r="985" spans="3:3" x14ac:dyDescent="0.3">
      <c r="C985" s="124"/>
    </row>
    <row r="986" spans="3:3" x14ac:dyDescent="0.3">
      <c r="C986" s="124"/>
    </row>
    <row r="987" spans="3:3" x14ac:dyDescent="0.3">
      <c r="C987" s="124"/>
    </row>
    <row r="988" spans="3:3" x14ac:dyDescent="0.3">
      <c r="C988" s="124"/>
    </row>
    <row r="989" spans="3:3" x14ac:dyDescent="0.3">
      <c r="C989" s="124"/>
    </row>
    <row r="990" spans="3:3" x14ac:dyDescent="0.3">
      <c r="C990" s="124"/>
    </row>
    <row r="991" spans="3:3" x14ac:dyDescent="0.3">
      <c r="C991" s="124"/>
    </row>
    <row r="992" spans="3:3" x14ac:dyDescent="0.3">
      <c r="C992" s="124"/>
    </row>
    <row r="993" spans="3:3" x14ac:dyDescent="0.3">
      <c r="C993" s="124"/>
    </row>
    <row r="994" spans="3:3" x14ac:dyDescent="0.3">
      <c r="C994" s="124"/>
    </row>
    <row r="995" spans="3:3" x14ac:dyDescent="0.3">
      <c r="C995" s="124"/>
    </row>
    <row r="996" spans="3:3" x14ac:dyDescent="0.3">
      <c r="C996" s="124"/>
    </row>
    <row r="997" spans="3:3" x14ac:dyDescent="0.3">
      <c r="C997" s="124"/>
    </row>
    <row r="998" spans="3:3" x14ac:dyDescent="0.3">
      <c r="C998" s="124"/>
    </row>
    <row r="999" spans="3:3" x14ac:dyDescent="0.3">
      <c r="C999" s="124"/>
    </row>
  </sheetData>
  <autoFilter ref="A1:H36" xr:uid="{B23CC546-2D1F-4D77-8557-6B74FEFF857B}">
    <sortState xmlns:xlrd2="http://schemas.microsoft.com/office/spreadsheetml/2017/richdata2" ref="A2:H36">
      <sortCondition ref="A2:A3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6">
    <cfRule type="colorScale" priority="335">
      <colorScale>
        <cfvo type="min"/>
        <cfvo type="percentile" val="50"/>
        <cfvo type="max"/>
        <color rgb="FFF8696B"/>
        <color rgb="FFFFEB84"/>
        <color rgb="FF63BE7B"/>
      </colorScale>
    </cfRule>
  </conditionalFormatting>
  <conditionalFormatting sqref="H2:H3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6" xr:uid="{D21DAE20-EAB0-4C6B-AEC9-307264B14F56}">
      <formula1>"Базовая часть, Вариативная часть"</formula1>
    </dataValidation>
    <dataValidation allowBlank="1" showErrorMessage="1" sqref="A2:B36" xr:uid="{052FD1ED-3827-45F9-80B7-73D81F4A298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8" activePane="bottomLeft" state="frozen"/>
      <selection activeCell="B2" sqref="B2"/>
      <selection pane="bottomLeft" activeCell="B2" sqref="B2"/>
    </sheetView>
  </sheetViews>
  <sheetFormatPr defaultColWidth="9.109375" defaultRowHeight="15.6" x14ac:dyDescent="0.3"/>
  <cols>
    <col min="1" max="1" width="32.6640625" style="127" customWidth="1"/>
    <col min="2" max="2" width="100.6640625" style="47" customWidth="1"/>
    <col min="3" max="3" width="25.6640625" style="129" bestFit="1" customWidth="1"/>
    <col min="4" max="4" width="14.44140625" style="129" customWidth="1"/>
    <col min="5" max="5" width="25.6640625" style="129" customWidth="1"/>
    <col min="6" max="6" width="14.33203125" style="129" customWidth="1"/>
    <col min="7" max="7" width="13.88671875" style="5" customWidth="1"/>
    <col min="8" max="8" width="20.88671875" style="5" customWidth="1"/>
    <col min="9" max="16384" width="9.109375" style="47"/>
  </cols>
  <sheetData>
    <row r="1" spans="1:8" ht="31.2" x14ac:dyDescent="0.3">
      <c r="A1" s="112" t="s">
        <v>1</v>
      </c>
      <c r="B1" s="113" t="s">
        <v>10</v>
      </c>
      <c r="C1" s="114" t="s">
        <v>2</v>
      </c>
      <c r="D1" s="112" t="s">
        <v>4</v>
      </c>
      <c r="E1" s="112" t="s">
        <v>3</v>
      </c>
      <c r="F1" s="112" t="s">
        <v>8</v>
      </c>
      <c r="G1" s="112" t="s">
        <v>33</v>
      </c>
      <c r="H1" s="112" t="s">
        <v>34</v>
      </c>
    </row>
    <row r="2" spans="1:8" hidden="1" x14ac:dyDescent="0.3">
      <c r="A2" s="7" t="s">
        <v>279</v>
      </c>
      <c r="B2" s="115" t="s">
        <v>179</v>
      </c>
      <c r="C2" s="9" t="s">
        <v>7</v>
      </c>
      <c r="D2" s="121">
        <v>1</v>
      </c>
      <c r="E2" s="121" t="s">
        <v>180</v>
      </c>
      <c r="F2" s="121">
        <v>8</v>
      </c>
      <c r="G2" s="11">
        <f t="shared" ref="G2:G24" si="0">COUNTIF($A$2:$A$999,A2)</f>
        <v>1</v>
      </c>
      <c r="H2" s="11" t="s">
        <v>37</v>
      </c>
    </row>
    <row r="3" spans="1:8" ht="93.6" hidden="1" x14ac:dyDescent="0.3">
      <c r="A3" s="7" t="s">
        <v>278</v>
      </c>
      <c r="B3" s="115" t="s">
        <v>176</v>
      </c>
      <c r="C3" s="9" t="s">
        <v>7</v>
      </c>
      <c r="D3" s="121">
        <v>1</v>
      </c>
      <c r="E3" s="121" t="s">
        <v>177</v>
      </c>
      <c r="F3" s="121">
        <v>2</v>
      </c>
      <c r="G3" s="11">
        <f t="shared" si="0"/>
        <v>1</v>
      </c>
      <c r="H3" s="11" t="s">
        <v>37</v>
      </c>
    </row>
    <row r="4" spans="1:8" x14ac:dyDescent="0.3">
      <c r="A4" s="7" t="s">
        <v>210</v>
      </c>
      <c r="B4" s="115" t="s">
        <v>211</v>
      </c>
      <c r="C4" s="9" t="s">
        <v>11</v>
      </c>
      <c r="D4" s="9">
        <v>1</v>
      </c>
      <c r="E4" s="121" t="s">
        <v>177</v>
      </c>
      <c r="F4" s="9">
        <v>6</v>
      </c>
      <c r="G4" s="11">
        <f t="shared" si="0"/>
        <v>1</v>
      </c>
      <c r="H4" s="11" t="s">
        <v>37</v>
      </c>
    </row>
    <row r="5" spans="1:8" x14ac:dyDescent="0.3">
      <c r="A5" s="7" t="s">
        <v>271</v>
      </c>
      <c r="B5" s="115" t="s">
        <v>199</v>
      </c>
      <c r="C5" s="9" t="s">
        <v>11</v>
      </c>
      <c r="D5" s="9">
        <v>1</v>
      </c>
      <c r="E5" s="121" t="s">
        <v>180</v>
      </c>
      <c r="F5" s="9">
        <v>12</v>
      </c>
      <c r="G5" s="11">
        <f t="shared" si="0"/>
        <v>1</v>
      </c>
      <c r="H5" s="11" t="s">
        <v>37</v>
      </c>
    </row>
    <row r="6" spans="1:8" ht="31.2" x14ac:dyDescent="0.3">
      <c r="A6" s="7" t="s">
        <v>187</v>
      </c>
      <c r="B6" s="115" t="s">
        <v>188</v>
      </c>
      <c r="C6" s="9" t="s">
        <v>11</v>
      </c>
      <c r="D6" s="9">
        <v>1</v>
      </c>
      <c r="E6" s="121" t="s">
        <v>189</v>
      </c>
      <c r="F6" s="9">
        <v>12</v>
      </c>
      <c r="G6" s="11">
        <f t="shared" si="0"/>
        <v>1</v>
      </c>
      <c r="H6" s="11" t="s">
        <v>37</v>
      </c>
    </row>
    <row r="7" spans="1:8" x14ac:dyDescent="0.3">
      <c r="A7" s="7" t="s">
        <v>282</v>
      </c>
      <c r="B7" s="115" t="s">
        <v>205</v>
      </c>
      <c r="C7" s="9" t="s">
        <v>11</v>
      </c>
      <c r="D7" s="9">
        <v>1</v>
      </c>
      <c r="E7" s="121" t="s">
        <v>177</v>
      </c>
      <c r="F7" s="9">
        <v>6</v>
      </c>
      <c r="G7" s="11">
        <f t="shared" si="0"/>
        <v>1</v>
      </c>
      <c r="H7" s="11" t="s">
        <v>37</v>
      </c>
    </row>
    <row r="8" spans="1:8" ht="31.2" x14ac:dyDescent="0.3">
      <c r="A8" s="7" t="s">
        <v>208</v>
      </c>
      <c r="B8" s="115" t="s">
        <v>209</v>
      </c>
      <c r="C8" s="9" t="s">
        <v>11</v>
      </c>
      <c r="D8" s="9">
        <v>1</v>
      </c>
      <c r="E8" s="121" t="s">
        <v>177</v>
      </c>
      <c r="F8" s="9">
        <v>6</v>
      </c>
      <c r="G8" s="11">
        <f t="shared" si="0"/>
        <v>1</v>
      </c>
      <c r="H8" s="11" t="s">
        <v>37</v>
      </c>
    </row>
    <row r="9" spans="1:8" x14ac:dyDescent="0.3">
      <c r="A9" s="7" t="s">
        <v>272</v>
      </c>
      <c r="B9" s="115" t="s">
        <v>201</v>
      </c>
      <c r="C9" s="9" t="s">
        <v>11</v>
      </c>
      <c r="D9" s="9">
        <v>1</v>
      </c>
      <c r="E9" s="121" t="s">
        <v>180</v>
      </c>
      <c r="F9" s="9">
        <v>12</v>
      </c>
      <c r="G9" s="11">
        <f t="shared" si="0"/>
        <v>1</v>
      </c>
      <c r="H9" s="11" t="s">
        <v>37</v>
      </c>
    </row>
    <row r="10" spans="1:8" x14ac:dyDescent="0.3">
      <c r="A10" s="10" t="s">
        <v>286</v>
      </c>
      <c r="B10" s="120" t="s">
        <v>220</v>
      </c>
      <c r="C10" s="9" t="s">
        <v>11</v>
      </c>
      <c r="D10" s="9">
        <v>1</v>
      </c>
      <c r="E10" s="121" t="s">
        <v>221</v>
      </c>
      <c r="F10" s="9">
        <v>12</v>
      </c>
      <c r="G10" s="11">
        <f t="shared" si="0"/>
        <v>1</v>
      </c>
      <c r="H10" s="11" t="s">
        <v>37</v>
      </c>
    </row>
    <row r="11" spans="1:8" ht="31.2" x14ac:dyDescent="0.3">
      <c r="A11" s="7" t="s">
        <v>284</v>
      </c>
      <c r="B11" s="115" t="s">
        <v>213</v>
      </c>
      <c r="C11" s="9" t="s">
        <v>11</v>
      </c>
      <c r="D11" s="9">
        <v>1</v>
      </c>
      <c r="E11" s="121" t="s">
        <v>177</v>
      </c>
      <c r="F11" s="9">
        <v>6</v>
      </c>
      <c r="G11" s="11">
        <f t="shared" si="0"/>
        <v>1</v>
      </c>
      <c r="H11" s="11" t="s">
        <v>37</v>
      </c>
    </row>
    <row r="12" spans="1:8" ht="31.2" x14ac:dyDescent="0.3">
      <c r="A12" s="7" t="s">
        <v>194</v>
      </c>
      <c r="B12" s="115" t="s">
        <v>195</v>
      </c>
      <c r="C12" s="9" t="s">
        <v>11</v>
      </c>
      <c r="D12" s="9">
        <v>1</v>
      </c>
      <c r="E12" s="121" t="s">
        <v>180</v>
      </c>
      <c r="F12" s="9">
        <v>12</v>
      </c>
      <c r="G12" s="11">
        <f t="shared" si="0"/>
        <v>1</v>
      </c>
      <c r="H12" s="11" t="s">
        <v>37</v>
      </c>
    </row>
    <row r="13" spans="1:8" x14ac:dyDescent="0.3">
      <c r="A13" s="7" t="s">
        <v>269</v>
      </c>
      <c r="B13" s="115" t="s">
        <v>193</v>
      </c>
      <c r="C13" s="9" t="s">
        <v>11</v>
      </c>
      <c r="D13" s="9">
        <v>1</v>
      </c>
      <c r="E13" s="121" t="s">
        <v>180</v>
      </c>
      <c r="F13" s="9">
        <v>12</v>
      </c>
      <c r="G13" s="11">
        <f t="shared" si="0"/>
        <v>1</v>
      </c>
      <c r="H13" s="11" t="s">
        <v>37</v>
      </c>
    </row>
    <row r="14" spans="1:8" ht="31.2" x14ac:dyDescent="0.3">
      <c r="A14" s="7" t="s">
        <v>190</v>
      </c>
      <c r="B14" s="115" t="s">
        <v>191</v>
      </c>
      <c r="C14" s="9" t="s">
        <v>11</v>
      </c>
      <c r="D14" s="9">
        <v>1</v>
      </c>
      <c r="E14" s="121" t="s">
        <v>180</v>
      </c>
      <c r="F14" s="9">
        <v>12</v>
      </c>
      <c r="G14" s="11">
        <f t="shared" si="0"/>
        <v>1</v>
      </c>
      <c r="H14" s="11" t="s">
        <v>37</v>
      </c>
    </row>
    <row r="15" spans="1:8" x14ac:dyDescent="0.3">
      <c r="A15" s="7" t="s">
        <v>273</v>
      </c>
      <c r="B15" s="115" t="s">
        <v>203</v>
      </c>
      <c r="C15" s="9" t="s">
        <v>11</v>
      </c>
      <c r="D15" s="9">
        <v>1</v>
      </c>
      <c r="E15" s="121" t="s">
        <v>180</v>
      </c>
      <c r="F15" s="9">
        <v>12</v>
      </c>
      <c r="G15" s="11">
        <f t="shared" si="0"/>
        <v>1</v>
      </c>
      <c r="H15" s="11" t="s">
        <v>37</v>
      </c>
    </row>
    <row r="16" spans="1:8" x14ac:dyDescent="0.3">
      <c r="A16" s="7" t="s">
        <v>270</v>
      </c>
      <c r="B16" s="115" t="s">
        <v>197</v>
      </c>
      <c r="C16" s="9" t="s">
        <v>11</v>
      </c>
      <c r="D16" s="9">
        <v>1</v>
      </c>
      <c r="E16" s="121" t="s">
        <v>180</v>
      </c>
      <c r="F16" s="9">
        <v>12</v>
      </c>
      <c r="G16" s="11">
        <f t="shared" si="0"/>
        <v>1</v>
      </c>
      <c r="H16" s="11" t="s">
        <v>37</v>
      </c>
    </row>
    <row r="17" spans="1:8" x14ac:dyDescent="0.3">
      <c r="A17" s="7" t="s">
        <v>283</v>
      </c>
      <c r="B17" s="115" t="s">
        <v>207</v>
      </c>
      <c r="C17" s="9" t="s">
        <v>11</v>
      </c>
      <c r="D17" s="9">
        <v>1</v>
      </c>
      <c r="E17" s="121" t="s">
        <v>180</v>
      </c>
      <c r="F17" s="9">
        <v>12</v>
      </c>
      <c r="G17" s="11">
        <f t="shared" si="0"/>
        <v>1</v>
      </c>
      <c r="H17" s="11" t="s">
        <v>37</v>
      </c>
    </row>
    <row r="18" spans="1:8" ht="31.2" hidden="1" x14ac:dyDescent="0.3">
      <c r="A18" s="132" t="s">
        <v>280</v>
      </c>
      <c r="B18" s="115" t="s">
        <v>182</v>
      </c>
      <c r="C18" s="9" t="s">
        <v>7</v>
      </c>
      <c r="D18" s="9">
        <v>1</v>
      </c>
      <c r="E18" s="121" t="s">
        <v>180</v>
      </c>
      <c r="F18" s="9">
        <v>12</v>
      </c>
      <c r="G18" s="11">
        <f t="shared" si="0"/>
        <v>1</v>
      </c>
      <c r="H18" s="11" t="s">
        <v>37</v>
      </c>
    </row>
    <row r="19" spans="1:8" x14ac:dyDescent="0.3">
      <c r="A19" s="7" t="s">
        <v>285</v>
      </c>
      <c r="B19" s="115" t="s">
        <v>215</v>
      </c>
      <c r="C19" s="9" t="s">
        <v>11</v>
      </c>
      <c r="D19" s="9">
        <v>1</v>
      </c>
      <c r="E19" s="121" t="s">
        <v>177</v>
      </c>
      <c r="F19" s="9">
        <v>6</v>
      </c>
      <c r="G19" s="11">
        <f t="shared" si="0"/>
        <v>1</v>
      </c>
      <c r="H19" s="11" t="s">
        <v>37</v>
      </c>
    </row>
    <row r="20" spans="1:8" ht="31.2" x14ac:dyDescent="0.3">
      <c r="A20" s="10" t="s">
        <v>216</v>
      </c>
      <c r="B20" s="120" t="s">
        <v>217</v>
      </c>
      <c r="C20" s="9" t="s">
        <v>11</v>
      </c>
      <c r="D20" s="9">
        <v>1</v>
      </c>
      <c r="E20" s="121" t="s">
        <v>180</v>
      </c>
      <c r="F20" s="9">
        <v>12</v>
      </c>
      <c r="G20" s="11">
        <f t="shared" si="0"/>
        <v>3</v>
      </c>
      <c r="H20" s="11" t="s">
        <v>37</v>
      </c>
    </row>
    <row r="21" spans="1:8" ht="31.2" x14ac:dyDescent="0.3">
      <c r="A21" s="10" t="s">
        <v>216</v>
      </c>
      <c r="B21" s="120" t="s">
        <v>218</v>
      </c>
      <c r="C21" s="9" t="s">
        <v>11</v>
      </c>
      <c r="D21" s="9">
        <v>1</v>
      </c>
      <c r="E21" s="121" t="s">
        <v>180</v>
      </c>
      <c r="F21" s="9">
        <v>12</v>
      </c>
      <c r="G21" s="11">
        <f t="shared" si="0"/>
        <v>3</v>
      </c>
      <c r="H21" s="11" t="s">
        <v>37</v>
      </c>
    </row>
    <row r="22" spans="1:8" ht="31.2" x14ac:dyDescent="0.3">
      <c r="A22" s="10" t="s">
        <v>216</v>
      </c>
      <c r="B22" s="120" t="s">
        <v>219</v>
      </c>
      <c r="C22" s="9" t="s">
        <v>11</v>
      </c>
      <c r="D22" s="9">
        <v>1</v>
      </c>
      <c r="E22" s="121" t="s">
        <v>180</v>
      </c>
      <c r="F22" s="9">
        <v>12</v>
      </c>
      <c r="G22" s="11">
        <f t="shared" si="0"/>
        <v>3</v>
      </c>
      <c r="H22" s="11" t="s">
        <v>37</v>
      </c>
    </row>
    <row r="23" spans="1:8" x14ac:dyDescent="0.3">
      <c r="A23" s="7" t="s">
        <v>183</v>
      </c>
      <c r="B23" s="115" t="s">
        <v>184</v>
      </c>
      <c r="C23" s="9" t="s">
        <v>11</v>
      </c>
      <c r="D23" s="9">
        <v>1</v>
      </c>
      <c r="E23" s="121" t="s">
        <v>180</v>
      </c>
      <c r="F23" s="9">
        <v>12</v>
      </c>
      <c r="G23" s="11">
        <f t="shared" si="0"/>
        <v>1</v>
      </c>
      <c r="H23" s="11" t="s">
        <v>37</v>
      </c>
    </row>
    <row r="24" spans="1:8" ht="31.2" x14ac:dyDescent="0.3">
      <c r="A24" s="7" t="s">
        <v>281</v>
      </c>
      <c r="B24" s="115" t="s">
        <v>186</v>
      </c>
      <c r="C24" s="9" t="s">
        <v>11</v>
      </c>
      <c r="D24" s="9">
        <v>1</v>
      </c>
      <c r="E24" s="121" t="s">
        <v>177</v>
      </c>
      <c r="F24" s="9">
        <v>6</v>
      </c>
      <c r="G24" s="11">
        <f t="shared" si="0"/>
        <v>1</v>
      </c>
      <c r="H24" s="11" t="s">
        <v>37</v>
      </c>
    </row>
    <row r="25" spans="1:8" x14ac:dyDescent="0.3">
      <c r="C25" s="124"/>
    </row>
    <row r="26" spans="1:8" x14ac:dyDescent="0.3">
      <c r="C26" s="124"/>
    </row>
    <row r="27" spans="1:8" x14ac:dyDescent="0.3">
      <c r="C27" s="124"/>
    </row>
    <row r="28" spans="1:8" x14ac:dyDescent="0.3">
      <c r="C28" s="124"/>
    </row>
    <row r="29" spans="1:8" x14ac:dyDescent="0.3">
      <c r="C29" s="124"/>
    </row>
    <row r="30" spans="1:8" x14ac:dyDescent="0.3">
      <c r="C30" s="124"/>
    </row>
    <row r="31" spans="1:8" x14ac:dyDescent="0.3">
      <c r="C31" s="124"/>
    </row>
    <row r="32" spans="1:8" x14ac:dyDescent="0.3">
      <c r="C32" s="124"/>
    </row>
    <row r="33" spans="3:3" x14ac:dyDescent="0.3">
      <c r="C33" s="124"/>
    </row>
    <row r="34" spans="3:3" x14ac:dyDescent="0.3">
      <c r="C34" s="124"/>
    </row>
    <row r="35" spans="3:3" x14ac:dyDescent="0.3">
      <c r="C35" s="124"/>
    </row>
    <row r="36" spans="3:3" x14ac:dyDescent="0.3">
      <c r="C36" s="124"/>
    </row>
    <row r="37" spans="3:3" x14ac:dyDescent="0.3">
      <c r="C37" s="124"/>
    </row>
    <row r="38" spans="3:3" x14ac:dyDescent="0.3">
      <c r="C38" s="124"/>
    </row>
    <row r="39" spans="3:3" x14ac:dyDescent="0.3">
      <c r="C39" s="124"/>
    </row>
    <row r="40" spans="3:3" x14ac:dyDescent="0.3">
      <c r="C40" s="124"/>
    </row>
    <row r="41" spans="3:3" x14ac:dyDescent="0.3">
      <c r="C41" s="124"/>
    </row>
    <row r="42" spans="3:3" x14ac:dyDescent="0.3">
      <c r="C42" s="124"/>
    </row>
    <row r="43" spans="3:3" x14ac:dyDescent="0.3">
      <c r="C43" s="124"/>
    </row>
    <row r="44" spans="3:3" x14ac:dyDescent="0.3">
      <c r="C44" s="124"/>
    </row>
    <row r="45" spans="3:3" x14ac:dyDescent="0.3">
      <c r="C45" s="124"/>
    </row>
    <row r="46" spans="3:3" x14ac:dyDescent="0.3">
      <c r="C46" s="124"/>
    </row>
    <row r="47" spans="3:3" x14ac:dyDescent="0.3">
      <c r="C47" s="124"/>
    </row>
    <row r="48" spans="3:3" x14ac:dyDescent="0.3">
      <c r="C48" s="124"/>
    </row>
    <row r="49" spans="3:3" x14ac:dyDescent="0.3">
      <c r="C49" s="124"/>
    </row>
    <row r="50" spans="3:3" x14ac:dyDescent="0.3">
      <c r="C50" s="124"/>
    </row>
    <row r="51" spans="3:3" x14ac:dyDescent="0.3">
      <c r="C51" s="124"/>
    </row>
    <row r="52" spans="3:3" x14ac:dyDescent="0.3">
      <c r="C52" s="124"/>
    </row>
    <row r="53" spans="3:3" x14ac:dyDescent="0.3">
      <c r="C53" s="124"/>
    </row>
    <row r="54" spans="3:3" x14ac:dyDescent="0.3">
      <c r="C54" s="124"/>
    </row>
    <row r="55" spans="3:3" x14ac:dyDescent="0.3">
      <c r="C55" s="124"/>
    </row>
    <row r="56" spans="3:3" x14ac:dyDescent="0.3">
      <c r="C56" s="124"/>
    </row>
    <row r="57" spans="3:3" x14ac:dyDescent="0.3">
      <c r="C57" s="124"/>
    </row>
    <row r="58" spans="3:3" x14ac:dyDescent="0.3">
      <c r="C58" s="124"/>
    </row>
    <row r="59" spans="3:3" x14ac:dyDescent="0.3">
      <c r="C59" s="124"/>
    </row>
    <row r="60" spans="3:3" x14ac:dyDescent="0.3">
      <c r="C60" s="124"/>
    </row>
    <row r="61" spans="3:3" x14ac:dyDescent="0.3">
      <c r="C61" s="124"/>
    </row>
    <row r="62" spans="3:3" x14ac:dyDescent="0.3">
      <c r="C62" s="124"/>
    </row>
    <row r="63" spans="3:3" x14ac:dyDescent="0.3">
      <c r="C63" s="124"/>
    </row>
    <row r="64" spans="3:3" x14ac:dyDescent="0.3">
      <c r="C64" s="124"/>
    </row>
    <row r="65" spans="3:3" x14ac:dyDescent="0.3">
      <c r="C65" s="124"/>
    </row>
    <row r="66" spans="3:3" x14ac:dyDescent="0.3">
      <c r="C66" s="124"/>
    </row>
    <row r="67" spans="3:3" x14ac:dyDescent="0.3">
      <c r="C67" s="124"/>
    </row>
    <row r="68" spans="3:3" x14ac:dyDescent="0.3">
      <c r="C68" s="124"/>
    </row>
    <row r="69" spans="3:3" x14ac:dyDescent="0.3">
      <c r="C69" s="124"/>
    </row>
    <row r="70" spans="3:3" x14ac:dyDescent="0.3">
      <c r="C70" s="124"/>
    </row>
    <row r="71" spans="3:3" x14ac:dyDescent="0.3">
      <c r="C71" s="124"/>
    </row>
    <row r="72" spans="3:3" x14ac:dyDescent="0.3">
      <c r="C72" s="124"/>
    </row>
    <row r="73" spans="3:3" x14ac:dyDescent="0.3">
      <c r="C73" s="124"/>
    </row>
    <row r="74" spans="3:3" x14ac:dyDescent="0.3">
      <c r="C74" s="124"/>
    </row>
    <row r="75" spans="3:3" x14ac:dyDescent="0.3">
      <c r="C75" s="124"/>
    </row>
    <row r="76" spans="3:3" x14ac:dyDescent="0.3">
      <c r="C76" s="124"/>
    </row>
    <row r="77" spans="3:3" x14ac:dyDescent="0.3">
      <c r="C77" s="124"/>
    </row>
    <row r="78" spans="3:3" x14ac:dyDescent="0.3">
      <c r="C78" s="124"/>
    </row>
    <row r="79" spans="3:3" x14ac:dyDescent="0.3">
      <c r="C79" s="124"/>
    </row>
    <row r="80" spans="3:3" x14ac:dyDescent="0.3">
      <c r="C80" s="124"/>
    </row>
    <row r="81" spans="3:3" x14ac:dyDescent="0.3">
      <c r="C81" s="124"/>
    </row>
    <row r="82" spans="3:3" x14ac:dyDescent="0.3">
      <c r="C82" s="124"/>
    </row>
    <row r="83" spans="3:3" x14ac:dyDescent="0.3">
      <c r="C83" s="124"/>
    </row>
    <row r="84" spans="3:3" x14ac:dyDescent="0.3">
      <c r="C84" s="124"/>
    </row>
    <row r="85" spans="3:3" x14ac:dyDescent="0.3">
      <c r="C85" s="124"/>
    </row>
    <row r="86" spans="3:3" x14ac:dyDescent="0.3">
      <c r="C86" s="124"/>
    </row>
    <row r="87" spans="3:3" x14ac:dyDescent="0.3">
      <c r="C87" s="124"/>
    </row>
    <row r="88" spans="3:3" x14ac:dyDescent="0.3">
      <c r="C88" s="124"/>
    </row>
    <row r="89" spans="3:3" x14ac:dyDescent="0.3">
      <c r="C89" s="124"/>
    </row>
    <row r="90" spans="3:3" x14ac:dyDescent="0.3">
      <c r="C90" s="124"/>
    </row>
    <row r="91" spans="3:3" x14ac:dyDescent="0.3">
      <c r="C91" s="124"/>
    </row>
    <row r="92" spans="3:3" x14ac:dyDescent="0.3">
      <c r="C92" s="124"/>
    </row>
    <row r="93" spans="3:3" x14ac:dyDescent="0.3">
      <c r="C93" s="124"/>
    </row>
    <row r="94" spans="3:3" x14ac:dyDescent="0.3">
      <c r="C94" s="124"/>
    </row>
    <row r="95" spans="3:3" x14ac:dyDescent="0.3">
      <c r="C95" s="124"/>
    </row>
    <row r="96" spans="3:3" x14ac:dyDescent="0.3">
      <c r="C96" s="124"/>
    </row>
    <row r="97" spans="3:3" x14ac:dyDescent="0.3">
      <c r="C97" s="124"/>
    </row>
    <row r="98" spans="3:3" x14ac:dyDescent="0.3">
      <c r="C98" s="124"/>
    </row>
    <row r="99" spans="3:3" x14ac:dyDescent="0.3">
      <c r="C99" s="124"/>
    </row>
    <row r="100" spans="3:3" x14ac:dyDescent="0.3">
      <c r="C100" s="124"/>
    </row>
    <row r="101" spans="3:3" x14ac:dyDescent="0.3">
      <c r="C101" s="124"/>
    </row>
    <row r="102" spans="3:3" x14ac:dyDescent="0.3">
      <c r="C102" s="124"/>
    </row>
    <row r="103" spans="3:3" x14ac:dyDescent="0.3">
      <c r="C103" s="124"/>
    </row>
    <row r="104" spans="3:3" x14ac:dyDescent="0.3">
      <c r="C104" s="124"/>
    </row>
    <row r="105" spans="3:3" x14ac:dyDescent="0.3">
      <c r="C105" s="124"/>
    </row>
    <row r="106" spans="3:3" x14ac:dyDescent="0.3">
      <c r="C106" s="124"/>
    </row>
    <row r="107" spans="3:3" x14ac:dyDescent="0.3">
      <c r="C107" s="124"/>
    </row>
    <row r="108" spans="3:3" x14ac:dyDescent="0.3">
      <c r="C108" s="124"/>
    </row>
    <row r="109" spans="3:3" x14ac:dyDescent="0.3">
      <c r="C109" s="124"/>
    </row>
    <row r="110" spans="3:3" x14ac:dyDescent="0.3">
      <c r="C110" s="124"/>
    </row>
    <row r="111" spans="3:3" x14ac:dyDescent="0.3">
      <c r="C111" s="124"/>
    </row>
    <row r="112" spans="3:3" x14ac:dyDescent="0.3">
      <c r="C112" s="124"/>
    </row>
    <row r="113" spans="3:3" x14ac:dyDescent="0.3">
      <c r="C113" s="124"/>
    </row>
    <row r="114" spans="3:3" x14ac:dyDescent="0.3">
      <c r="C114" s="124"/>
    </row>
    <row r="115" spans="3:3" x14ac:dyDescent="0.3">
      <c r="C115" s="124"/>
    </row>
    <row r="116" spans="3:3" x14ac:dyDescent="0.3">
      <c r="C116" s="124"/>
    </row>
    <row r="117" spans="3:3" x14ac:dyDescent="0.3">
      <c r="C117" s="124"/>
    </row>
    <row r="118" spans="3:3" x14ac:dyDescent="0.3">
      <c r="C118" s="124"/>
    </row>
    <row r="119" spans="3:3" x14ac:dyDescent="0.3">
      <c r="C119" s="124"/>
    </row>
    <row r="120" spans="3:3" x14ac:dyDescent="0.3">
      <c r="C120" s="124"/>
    </row>
    <row r="121" spans="3:3" x14ac:dyDescent="0.3">
      <c r="C121" s="124"/>
    </row>
    <row r="122" spans="3:3" x14ac:dyDescent="0.3">
      <c r="C122" s="124"/>
    </row>
    <row r="123" spans="3:3" x14ac:dyDescent="0.3">
      <c r="C123" s="124"/>
    </row>
    <row r="124" spans="3:3" x14ac:dyDescent="0.3">
      <c r="C124" s="124"/>
    </row>
    <row r="125" spans="3:3" x14ac:dyDescent="0.3">
      <c r="C125" s="124"/>
    </row>
    <row r="126" spans="3:3" x14ac:dyDescent="0.3">
      <c r="C126" s="124"/>
    </row>
    <row r="127" spans="3:3" x14ac:dyDescent="0.3">
      <c r="C127" s="124"/>
    </row>
    <row r="128" spans="3:3" x14ac:dyDescent="0.3">
      <c r="C128" s="124"/>
    </row>
    <row r="129" spans="3:3" x14ac:dyDescent="0.3">
      <c r="C129" s="124"/>
    </row>
    <row r="130" spans="3:3" x14ac:dyDescent="0.3">
      <c r="C130" s="124"/>
    </row>
    <row r="131" spans="3:3" x14ac:dyDescent="0.3">
      <c r="C131" s="124"/>
    </row>
    <row r="132" spans="3:3" x14ac:dyDescent="0.3">
      <c r="C132" s="124"/>
    </row>
    <row r="133" spans="3:3" x14ac:dyDescent="0.3">
      <c r="C133" s="124"/>
    </row>
    <row r="134" spans="3:3" x14ac:dyDescent="0.3">
      <c r="C134" s="124"/>
    </row>
    <row r="135" spans="3:3" x14ac:dyDescent="0.3">
      <c r="C135" s="124"/>
    </row>
    <row r="136" spans="3:3" x14ac:dyDescent="0.3">
      <c r="C136" s="124"/>
    </row>
    <row r="137" spans="3:3" x14ac:dyDescent="0.3">
      <c r="C137" s="124"/>
    </row>
    <row r="138" spans="3:3" x14ac:dyDescent="0.3">
      <c r="C138" s="124"/>
    </row>
    <row r="139" spans="3:3" x14ac:dyDescent="0.3">
      <c r="C139" s="124"/>
    </row>
    <row r="140" spans="3:3" x14ac:dyDescent="0.3">
      <c r="C140" s="124"/>
    </row>
    <row r="141" spans="3:3" x14ac:dyDescent="0.3">
      <c r="C141" s="124"/>
    </row>
    <row r="142" spans="3:3" x14ac:dyDescent="0.3">
      <c r="C142" s="124"/>
    </row>
    <row r="143" spans="3:3" x14ac:dyDescent="0.3">
      <c r="C143" s="124"/>
    </row>
    <row r="144" spans="3:3" x14ac:dyDescent="0.3">
      <c r="C144" s="124"/>
    </row>
    <row r="145" spans="3:3" x14ac:dyDescent="0.3">
      <c r="C145" s="124"/>
    </row>
    <row r="146" spans="3:3" x14ac:dyDescent="0.3">
      <c r="C146" s="124"/>
    </row>
    <row r="147" spans="3:3" x14ac:dyDescent="0.3">
      <c r="C147" s="124"/>
    </row>
    <row r="148" spans="3:3" x14ac:dyDescent="0.3">
      <c r="C148" s="124"/>
    </row>
    <row r="149" spans="3:3" x14ac:dyDescent="0.3">
      <c r="C149" s="124"/>
    </row>
    <row r="150" spans="3:3" x14ac:dyDescent="0.3">
      <c r="C150" s="124"/>
    </row>
    <row r="151" spans="3:3" x14ac:dyDescent="0.3">
      <c r="C151" s="124"/>
    </row>
    <row r="152" spans="3:3" x14ac:dyDescent="0.3">
      <c r="C152" s="124"/>
    </row>
    <row r="153" spans="3:3" x14ac:dyDescent="0.3">
      <c r="C153" s="124"/>
    </row>
    <row r="154" spans="3:3" x14ac:dyDescent="0.3">
      <c r="C154" s="124"/>
    </row>
    <row r="155" spans="3:3" x14ac:dyDescent="0.3">
      <c r="C155" s="124"/>
    </row>
    <row r="156" spans="3:3" x14ac:dyDescent="0.3">
      <c r="C156" s="124"/>
    </row>
    <row r="157" spans="3:3" x14ac:dyDescent="0.3">
      <c r="C157" s="124"/>
    </row>
    <row r="158" spans="3:3" x14ac:dyDescent="0.3">
      <c r="C158" s="124"/>
    </row>
    <row r="159" spans="3:3" x14ac:dyDescent="0.3">
      <c r="C159" s="124"/>
    </row>
    <row r="160" spans="3:3" x14ac:dyDescent="0.3">
      <c r="C160" s="124"/>
    </row>
    <row r="161" spans="3:3" x14ac:dyDescent="0.3">
      <c r="C161" s="124"/>
    </row>
    <row r="162" spans="3:3" x14ac:dyDescent="0.3">
      <c r="C162" s="124"/>
    </row>
    <row r="163" spans="3:3" x14ac:dyDescent="0.3">
      <c r="C163" s="124"/>
    </row>
    <row r="164" spans="3:3" x14ac:dyDescent="0.3">
      <c r="C164" s="124"/>
    </row>
    <row r="165" spans="3:3" x14ac:dyDescent="0.3">
      <c r="C165" s="124"/>
    </row>
    <row r="166" spans="3:3" x14ac:dyDescent="0.3">
      <c r="C166" s="124"/>
    </row>
    <row r="167" spans="3:3" x14ac:dyDescent="0.3">
      <c r="C167" s="124"/>
    </row>
    <row r="168" spans="3:3" x14ac:dyDescent="0.3">
      <c r="C168" s="124"/>
    </row>
    <row r="169" spans="3:3" x14ac:dyDescent="0.3">
      <c r="C169" s="124"/>
    </row>
    <row r="170" spans="3:3" x14ac:dyDescent="0.3">
      <c r="C170" s="124"/>
    </row>
    <row r="171" spans="3:3" x14ac:dyDescent="0.3">
      <c r="C171" s="124"/>
    </row>
    <row r="172" spans="3:3" x14ac:dyDescent="0.3">
      <c r="C172" s="124"/>
    </row>
    <row r="173" spans="3:3" x14ac:dyDescent="0.3">
      <c r="C173" s="124"/>
    </row>
    <row r="174" spans="3:3" x14ac:dyDescent="0.3">
      <c r="C174" s="124"/>
    </row>
    <row r="175" spans="3:3" x14ac:dyDescent="0.3">
      <c r="C175" s="124"/>
    </row>
    <row r="176" spans="3:3" x14ac:dyDescent="0.3">
      <c r="C176" s="124"/>
    </row>
    <row r="177" spans="3:3" x14ac:dyDescent="0.3">
      <c r="C177" s="124"/>
    </row>
    <row r="178" spans="3:3" x14ac:dyDescent="0.3">
      <c r="C178" s="124"/>
    </row>
    <row r="179" spans="3:3" x14ac:dyDescent="0.3">
      <c r="C179" s="124"/>
    </row>
    <row r="180" spans="3:3" x14ac:dyDescent="0.3">
      <c r="C180" s="124"/>
    </row>
    <row r="181" spans="3:3" x14ac:dyDescent="0.3">
      <c r="C181" s="124"/>
    </row>
    <row r="182" spans="3:3" x14ac:dyDescent="0.3">
      <c r="C182" s="124"/>
    </row>
    <row r="183" spans="3:3" x14ac:dyDescent="0.3">
      <c r="C183" s="124"/>
    </row>
    <row r="184" spans="3:3" x14ac:dyDescent="0.3">
      <c r="C184" s="124"/>
    </row>
    <row r="185" spans="3:3" x14ac:dyDescent="0.3">
      <c r="C185" s="124"/>
    </row>
    <row r="186" spans="3:3" x14ac:dyDescent="0.3">
      <c r="C186" s="124"/>
    </row>
    <row r="187" spans="3:3" x14ac:dyDescent="0.3">
      <c r="C187" s="124"/>
    </row>
    <row r="188" spans="3:3" x14ac:dyDescent="0.3">
      <c r="C188" s="124"/>
    </row>
    <row r="189" spans="3:3" x14ac:dyDescent="0.3">
      <c r="C189" s="124"/>
    </row>
    <row r="190" spans="3:3" x14ac:dyDescent="0.3">
      <c r="C190" s="124"/>
    </row>
    <row r="191" spans="3:3" x14ac:dyDescent="0.3">
      <c r="C191" s="124"/>
    </row>
    <row r="192" spans="3:3" x14ac:dyDescent="0.3">
      <c r="C192" s="124"/>
    </row>
    <row r="193" spans="3:3" x14ac:dyDescent="0.3">
      <c r="C193" s="124"/>
    </row>
    <row r="194" spans="3:3" x14ac:dyDescent="0.3">
      <c r="C194" s="124"/>
    </row>
    <row r="195" spans="3:3" x14ac:dyDescent="0.3">
      <c r="C195" s="124"/>
    </row>
    <row r="196" spans="3:3" x14ac:dyDescent="0.3">
      <c r="C196" s="124"/>
    </row>
    <row r="197" spans="3:3" x14ac:dyDescent="0.3">
      <c r="C197" s="124"/>
    </row>
    <row r="198" spans="3:3" x14ac:dyDescent="0.3">
      <c r="C198" s="124"/>
    </row>
    <row r="199" spans="3:3" x14ac:dyDescent="0.3">
      <c r="C199" s="124"/>
    </row>
    <row r="200" spans="3:3" x14ac:dyDescent="0.3">
      <c r="C200" s="124"/>
    </row>
    <row r="201" spans="3:3" x14ac:dyDescent="0.3">
      <c r="C201" s="124"/>
    </row>
    <row r="202" spans="3:3" x14ac:dyDescent="0.3">
      <c r="C202" s="124"/>
    </row>
    <row r="203" spans="3:3" x14ac:dyDescent="0.3">
      <c r="C203" s="124"/>
    </row>
    <row r="204" spans="3:3" x14ac:dyDescent="0.3">
      <c r="C204" s="124"/>
    </row>
    <row r="205" spans="3:3" x14ac:dyDescent="0.3">
      <c r="C205" s="124"/>
    </row>
    <row r="206" spans="3:3" x14ac:dyDescent="0.3">
      <c r="C206" s="124"/>
    </row>
    <row r="207" spans="3:3" x14ac:dyDescent="0.3">
      <c r="C207" s="124"/>
    </row>
    <row r="208" spans="3:3" x14ac:dyDescent="0.3">
      <c r="C208" s="124"/>
    </row>
    <row r="209" spans="3:3" x14ac:dyDescent="0.3">
      <c r="C209" s="124"/>
    </row>
    <row r="210" spans="3:3" x14ac:dyDescent="0.3">
      <c r="C210" s="124"/>
    </row>
    <row r="211" spans="3:3" x14ac:dyDescent="0.3">
      <c r="C211" s="124"/>
    </row>
    <row r="212" spans="3:3" x14ac:dyDescent="0.3">
      <c r="C212" s="124"/>
    </row>
    <row r="213" spans="3:3" x14ac:dyDescent="0.3">
      <c r="C213" s="124"/>
    </row>
    <row r="214" spans="3:3" x14ac:dyDescent="0.3">
      <c r="C214" s="124"/>
    </row>
    <row r="215" spans="3:3" x14ac:dyDescent="0.3">
      <c r="C215" s="124"/>
    </row>
    <row r="216" spans="3:3" x14ac:dyDescent="0.3">
      <c r="C216" s="124"/>
    </row>
    <row r="217" spans="3:3" x14ac:dyDescent="0.3">
      <c r="C217" s="124"/>
    </row>
    <row r="218" spans="3:3" x14ac:dyDescent="0.3">
      <c r="C218" s="124"/>
    </row>
    <row r="219" spans="3:3" x14ac:dyDescent="0.3">
      <c r="C219" s="124"/>
    </row>
    <row r="220" spans="3:3" x14ac:dyDescent="0.3">
      <c r="C220" s="124"/>
    </row>
    <row r="221" spans="3:3" x14ac:dyDescent="0.3">
      <c r="C221" s="124"/>
    </row>
    <row r="222" spans="3:3" x14ac:dyDescent="0.3">
      <c r="C222" s="124"/>
    </row>
    <row r="223" spans="3:3" x14ac:dyDescent="0.3">
      <c r="C223" s="124"/>
    </row>
    <row r="224" spans="3:3" x14ac:dyDescent="0.3">
      <c r="C224" s="124"/>
    </row>
    <row r="225" spans="3:3" x14ac:dyDescent="0.3">
      <c r="C225" s="124"/>
    </row>
    <row r="226" spans="3:3" x14ac:dyDescent="0.3">
      <c r="C226" s="124"/>
    </row>
    <row r="227" spans="3:3" x14ac:dyDescent="0.3">
      <c r="C227" s="124"/>
    </row>
    <row r="228" spans="3:3" x14ac:dyDescent="0.3">
      <c r="C228" s="124"/>
    </row>
    <row r="229" spans="3:3" x14ac:dyDescent="0.3">
      <c r="C229" s="124"/>
    </row>
    <row r="230" spans="3:3" x14ac:dyDescent="0.3">
      <c r="C230" s="124"/>
    </row>
    <row r="231" spans="3:3" x14ac:dyDescent="0.3">
      <c r="C231" s="124"/>
    </row>
    <row r="232" spans="3:3" x14ac:dyDescent="0.3">
      <c r="C232" s="124"/>
    </row>
    <row r="233" spans="3:3" x14ac:dyDescent="0.3">
      <c r="C233" s="124"/>
    </row>
    <row r="234" spans="3:3" x14ac:dyDescent="0.3">
      <c r="C234" s="124"/>
    </row>
    <row r="235" spans="3:3" x14ac:dyDescent="0.3">
      <c r="C235" s="124"/>
    </row>
    <row r="236" spans="3:3" x14ac:dyDescent="0.3">
      <c r="C236" s="124"/>
    </row>
    <row r="237" spans="3:3" x14ac:dyDescent="0.3">
      <c r="C237" s="124"/>
    </row>
    <row r="238" spans="3:3" x14ac:dyDescent="0.3">
      <c r="C238" s="124"/>
    </row>
    <row r="239" spans="3:3" x14ac:dyDescent="0.3">
      <c r="C239" s="124"/>
    </row>
    <row r="240" spans="3:3" x14ac:dyDescent="0.3">
      <c r="C240" s="124"/>
    </row>
    <row r="241" spans="3:3" x14ac:dyDescent="0.3">
      <c r="C241" s="124"/>
    </row>
    <row r="242" spans="3:3" x14ac:dyDescent="0.3">
      <c r="C242" s="124"/>
    </row>
    <row r="243" spans="3:3" x14ac:dyDescent="0.3">
      <c r="C243" s="124"/>
    </row>
    <row r="244" spans="3:3" x14ac:dyDescent="0.3">
      <c r="C244" s="124"/>
    </row>
    <row r="245" spans="3:3" x14ac:dyDescent="0.3">
      <c r="C245" s="124"/>
    </row>
    <row r="246" spans="3:3" x14ac:dyDescent="0.3">
      <c r="C246" s="124"/>
    </row>
    <row r="247" spans="3:3" x14ac:dyDescent="0.3">
      <c r="C247" s="124"/>
    </row>
    <row r="248" spans="3:3" x14ac:dyDescent="0.3">
      <c r="C248" s="124"/>
    </row>
    <row r="249" spans="3:3" x14ac:dyDescent="0.3">
      <c r="C249" s="124"/>
    </row>
    <row r="250" spans="3:3" x14ac:dyDescent="0.3">
      <c r="C250" s="124"/>
    </row>
    <row r="251" spans="3:3" x14ac:dyDescent="0.3">
      <c r="C251" s="124"/>
    </row>
    <row r="252" spans="3:3" x14ac:dyDescent="0.3">
      <c r="C252" s="124"/>
    </row>
    <row r="253" spans="3:3" x14ac:dyDescent="0.3">
      <c r="C253" s="124"/>
    </row>
    <row r="254" spans="3:3" x14ac:dyDescent="0.3">
      <c r="C254" s="124"/>
    </row>
    <row r="255" spans="3:3" x14ac:dyDescent="0.3">
      <c r="C255" s="124"/>
    </row>
    <row r="256" spans="3:3" x14ac:dyDescent="0.3">
      <c r="C256" s="124"/>
    </row>
    <row r="257" spans="3:3" x14ac:dyDescent="0.3">
      <c r="C257" s="124"/>
    </row>
    <row r="258" spans="3:3" x14ac:dyDescent="0.3">
      <c r="C258" s="124"/>
    </row>
    <row r="259" spans="3:3" x14ac:dyDescent="0.3">
      <c r="C259" s="124"/>
    </row>
    <row r="260" spans="3:3" x14ac:dyDescent="0.3">
      <c r="C260" s="124"/>
    </row>
    <row r="261" spans="3:3" x14ac:dyDescent="0.3">
      <c r="C261" s="124"/>
    </row>
    <row r="262" spans="3:3" x14ac:dyDescent="0.3">
      <c r="C262" s="124"/>
    </row>
    <row r="263" spans="3:3" x14ac:dyDescent="0.3">
      <c r="C263" s="124"/>
    </row>
    <row r="264" spans="3:3" x14ac:dyDescent="0.3">
      <c r="C264" s="124"/>
    </row>
    <row r="265" spans="3:3" x14ac:dyDescent="0.3">
      <c r="C265" s="124"/>
    </row>
    <row r="266" spans="3:3" x14ac:dyDescent="0.3">
      <c r="C266" s="124"/>
    </row>
    <row r="267" spans="3:3" x14ac:dyDescent="0.3">
      <c r="C267" s="124"/>
    </row>
    <row r="268" spans="3:3" x14ac:dyDescent="0.3">
      <c r="C268" s="124"/>
    </row>
    <row r="269" spans="3:3" x14ac:dyDescent="0.3">
      <c r="C269" s="124"/>
    </row>
    <row r="270" spans="3:3" x14ac:dyDescent="0.3">
      <c r="C270" s="124"/>
    </row>
    <row r="271" spans="3:3" x14ac:dyDescent="0.3">
      <c r="C271" s="124"/>
    </row>
    <row r="272" spans="3:3" x14ac:dyDescent="0.3">
      <c r="C272" s="124"/>
    </row>
    <row r="273" spans="3:3" x14ac:dyDescent="0.3">
      <c r="C273" s="124"/>
    </row>
    <row r="274" spans="3:3" x14ac:dyDescent="0.3">
      <c r="C274" s="124"/>
    </row>
    <row r="275" spans="3:3" x14ac:dyDescent="0.3">
      <c r="C275" s="124"/>
    </row>
    <row r="276" spans="3:3" x14ac:dyDescent="0.3">
      <c r="C276" s="124"/>
    </row>
    <row r="277" spans="3:3" x14ac:dyDescent="0.3">
      <c r="C277" s="124"/>
    </row>
    <row r="278" spans="3:3" x14ac:dyDescent="0.3">
      <c r="C278" s="124"/>
    </row>
    <row r="279" spans="3:3" x14ac:dyDescent="0.3">
      <c r="C279" s="124"/>
    </row>
    <row r="280" spans="3:3" x14ac:dyDescent="0.3">
      <c r="C280" s="124"/>
    </row>
    <row r="281" spans="3:3" x14ac:dyDescent="0.3">
      <c r="C281" s="124"/>
    </row>
    <row r="282" spans="3:3" x14ac:dyDescent="0.3">
      <c r="C282" s="124"/>
    </row>
    <row r="283" spans="3:3" x14ac:dyDescent="0.3">
      <c r="C283" s="124"/>
    </row>
    <row r="284" spans="3:3" x14ac:dyDescent="0.3">
      <c r="C284" s="124"/>
    </row>
    <row r="285" spans="3:3" x14ac:dyDescent="0.3">
      <c r="C285" s="124"/>
    </row>
    <row r="286" spans="3:3" x14ac:dyDescent="0.3">
      <c r="C286" s="124"/>
    </row>
    <row r="287" spans="3:3" x14ac:dyDescent="0.3">
      <c r="C287" s="124"/>
    </row>
    <row r="288" spans="3:3" x14ac:dyDescent="0.3">
      <c r="C288" s="124"/>
    </row>
    <row r="289" spans="3:3" x14ac:dyDescent="0.3">
      <c r="C289" s="124"/>
    </row>
    <row r="290" spans="3:3" x14ac:dyDescent="0.3">
      <c r="C290" s="124"/>
    </row>
    <row r="291" spans="3:3" x14ac:dyDescent="0.3">
      <c r="C291" s="124"/>
    </row>
    <row r="292" spans="3:3" x14ac:dyDescent="0.3">
      <c r="C292" s="124"/>
    </row>
    <row r="293" spans="3:3" x14ac:dyDescent="0.3">
      <c r="C293" s="124"/>
    </row>
    <row r="294" spans="3:3" x14ac:dyDescent="0.3">
      <c r="C294" s="124"/>
    </row>
    <row r="295" spans="3:3" x14ac:dyDescent="0.3">
      <c r="C295" s="124"/>
    </row>
    <row r="296" spans="3:3" x14ac:dyDescent="0.3">
      <c r="C296" s="124"/>
    </row>
    <row r="297" spans="3:3" x14ac:dyDescent="0.3">
      <c r="C297" s="124"/>
    </row>
    <row r="298" spans="3:3" x14ac:dyDescent="0.3">
      <c r="C298" s="124"/>
    </row>
    <row r="299" spans="3:3" x14ac:dyDescent="0.3">
      <c r="C299" s="124"/>
    </row>
    <row r="300" spans="3:3" x14ac:dyDescent="0.3">
      <c r="C300" s="124"/>
    </row>
    <row r="301" spans="3:3" x14ac:dyDescent="0.3">
      <c r="C301" s="124"/>
    </row>
    <row r="302" spans="3:3" x14ac:dyDescent="0.3">
      <c r="C302" s="124"/>
    </row>
    <row r="303" spans="3:3" x14ac:dyDescent="0.3">
      <c r="C303" s="124"/>
    </row>
    <row r="304" spans="3:3" x14ac:dyDescent="0.3">
      <c r="C304" s="124"/>
    </row>
    <row r="305" spans="3:3" x14ac:dyDescent="0.3">
      <c r="C305" s="124"/>
    </row>
    <row r="306" spans="3:3" x14ac:dyDescent="0.3">
      <c r="C306" s="124"/>
    </row>
    <row r="307" spans="3:3" x14ac:dyDescent="0.3">
      <c r="C307" s="124"/>
    </row>
    <row r="308" spans="3:3" x14ac:dyDescent="0.3">
      <c r="C308" s="124"/>
    </row>
    <row r="309" spans="3:3" x14ac:dyDescent="0.3">
      <c r="C309" s="124"/>
    </row>
    <row r="310" spans="3:3" x14ac:dyDescent="0.3">
      <c r="C310" s="124"/>
    </row>
    <row r="311" spans="3:3" x14ac:dyDescent="0.3">
      <c r="C311" s="124"/>
    </row>
    <row r="312" spans="3:3" x14ac:dyDescent="0.3">
      <c r="C312" s="124"/>
    </row>
    <row r="313" spans="3:3" x14ac:dyDescent="0.3">
      <c r="C313" s="124"/>
    </row>
    <row r="314" spans="3:3" x14ac:dyDescent="0.3">
      <c r="C314" s="124"/>
    </row>
    <row r="315" spans="3:3" x14ac:dyDescent="0.3">
      <c r="C315" s="124"/>
    </row>
    <row r="316" spans="3:3" x14ac:dyDescent="0.3">
      <c r="C316" s="124"/>
    </row>
    <row r="317" spans="3:3" x14ac:dyDescent="0.3">
      <c r="C317" s="124"/>
    </row>
    <row r="318" spans="3:3" x14ac:dyDescent="0.3">
      <c r="C318" s="124"/>
    </row>
    <row r="319" spans="3:3" x14ac:dyDescent="0.3">
      <c r="C319" s="124"/>
    </row>
    <row r="320" spans="3:3" x14ac:dyDescent="0.3">
      <c r="C320" s="124"/>
    </row>
    <row r="321" spans="3:3" x14ac:dyDescent="0.3">
      <c r="C321" s="124"/>
    </row>
    <row r="322" spans="3:3" x14ac:dyDescent="0.3">
      <c r="C322" s="124"/>
    </row>
    <row r="323" spans="3:3" x14ac:dyDescent="0.3">
      <c r="C323" s="124"/>
    </row>
    <row r="324" spans="3:3" x14ac:dyDescent="0.3">
      <c r="C324" s="124"/>
    </row>
    <row r="325" spans="3:3" x14ac:dyDescent="0.3">
      <c r="C325" s="124"/>
    </row>
    <row r="326" spans="3:3" x14ac:dyDescent="0.3">
      <c r="C326" s="124"/>
    </row>
    <row r="327" spans="3:3" x14ac:dyDescent="0.3">
      <c r="C327" s="124"/>
    </row>
    <row r="328" spans="3:3" x14ac:dyDescent="0.3">
      <c r="C328" s="124"/>
    </row>
    <row r="329" spans="3:3" x14ac:dyDescent="0.3">
      <c r="C329" s="124"/>
    </row>
    <row r="330" spans="3:3" x14ac:dyDescent="0.3">
      <c r="C330" s="124"/>
    </row>
    <row r="331" spans="3:3" x14ac:dyDescent="0.3">
      <c r="C331" s="124"/>
    </row>
    <row r="332" spans="3:3" x14ac:dyDescent="0.3">
      <c r="C332" s="124"/>
    </row>
    <row r="333" spans="3:3" x14ac:dyDescent="0.3">
      <c r="C333" s="124"/>
    </row>
    <row r="334" spans="3:3" x14ac:dyDescent="0.3">
      <c r="C334" s="124"/>
    </row>
    <row r="335" spans="3:3" x14ac:dyDescent="0.3">
      <c r="C335" s="124"/>
    </row>
    <row r="336" spans="3:3" x14ac:dyDescent="0.3">
      <c r="C336" s="124"/>
    </row>
    <row r="337" spans="3:3" x14ac:dyDescent="0.3">
      <c r="C337" s="124"/>
    </row>
    <row r="338" spans="3:3" x14ac:dyDescent="0.3">
      <c r="C338" s="124"/>
    </row>
    <row r="339" spans="3:3" x14ac:dyDescent="0.3">
      <c r="C339" s="124"/>
    </row>
    <row r="340" spans="3:3" x14ac:dyDescent="0.3">
      <c r="C340" s="124"/>
    </row>
    <row r="341" spans="3:3" x14ac:dyDescent="0.3">
      <c r="C341" s="124"/>
    </row>
    <row r="342" spans="3:3" x14ac:dyDescent="0.3">
      <c r="C342" s="124"/>
    </row>
    <row r="343" spans="3:3" x14ac:dyDescent="0.3">
      <c r="C343" s="124"/>
    </row>
    <row r="344" spans="3:3" x14ac:dyDescent="0.3">
      <c r="C344" s="124"/>
    </row>
    <row r="345" spans="3:3" x14ac:dyDescent="0.3">
      <c r="C345" s="124"/>
    </row>
    <row r="346" spans="3:3" x14ac:dyDescent="0.3">
      <c r="C346" s="124"/>
    </row>
    <row r="347" spans="3:3" x14ac:dyDescent="0.3">
      <c r="C347" s="124"/>
    </row>
    <row r="348" spans="3:3" x14ac:dyDescent="0.3">
      <c r="C348" s="124"/>
    </row>
    <row r="349" spans="3:3" x14ac:dyDescent="0.3">
      <c r="C349" s="124"/>
    </row>
    <row r="350" spans="3:3" x14ac:dyDescent="0.3">
      <c r="C350" s="124"/>
    </row>
    <row r="351" spans="3:3" x14ac:dyDescent="0.3">
      <c r="C351" s="124"/>
    </row>
    <row r="352" spans="3:3" x14ac:dyDescent="0.3">
      <c r="C352" s="124"/>
    </row>
    <row r="353" spans="3:3" x14ac:dyDescent="0.3">
      <c r="C353" s="124"/>
    </row>
    <row r="354" spans="3:3" x14ac:dyDescent="0.3">
      <c r="C354" s="124"/>
    </row>
    <row r="355" spans="3:3" x14ac:dyDescent="0.3">
      <c r="C355" s="124"/>
    </row>
    <row r="356" spans="3:3" x14ac:dyDescent="0.3">
      <c r="C356" s="124"/>
    </row>
    <row r="357" spans="3:3" x14ac:dyDescent="0.3">
      <c r="C357" s="124"/>
    </row>
    <row r="358" spans="3:3" x14ac:dyDescent="0.3">
      <c r="C358" s="124"/>
    </row>
    <row r="359" spans="3:3" x14ac:dyDescent="0.3">
      <c r="C359" s="124"/>
    </row>
    <row r="360" spans="3:3" x14ac:dyDescent="0.3">
      <c r="C360" s="124"/>
    </row>
    <row r="361" spans="3:3" x14ac:dyDescent="0.3">
      <c r="C361" s="124"/>
    </row>
    <row r="362" spans="3:3" x14ac:dyDescent="0.3">
      <c r="C362" s="124"/>
    </row>
    <row r="363" spans="3:3" x14ac:dyDescent="0.3">
      <c r="C363" s="124"/>
    </row>
    <row r="364" spans="3:3" x14ac:dyDescent="0.3">
      <c r="C364" s="124"/>
    </row>
    <row r="365" spans="3:3" x14ac:dyDescent="0.3">
      <c r="C365" s="124"/>
    </row>
    <row r="366" spans="3:3" x14ac:dyDescent="0.3">
      <c r="C366" s="124"/>
    </row>
    <row r="367" spans="3:3" x14ac:dyDescent="0.3">
      <c r="C367" s="124"/>
    </row>
    <row r="368" spans="3:3" x14ac:dyDescent="0.3">
      <c r="C368" s="124"/>
    </row>
    <row r="369" spans="3:3" x14ac:dyDescent="0.3">
      <c r="C369" s="124"/>
    </row>
    <row r="370" spans="3:3" x14ac:dyDescent="0.3">
      <c r="C370" s="124"/>
    </row>
    <row r="371" spans="3:3" x14ac:dyDescent="0.3">
      <c r="C371" s="124"/>
    </row>
    <row r="372" spans="3:3" x14ac:dyDescent="0.3">
      <c r="C372" s="124"/>
    </row>
    <row r="373" spans="3:3" x14ac:dyDescent="0.3">
      <c r="C373" s="124"/>
    </row>
    <row r="374" spans="3:3" x14ac:dyDescent="0.3">
      <c r="C374" s="124"/>
    </row>
    <row r="375" spans="3:3" x14ac:dyDescent="0.3">
      <c r="C375" s="124"/>
    </row>
    <row r="376" spans="3:3" x14ac:dyDescent="0.3">
      <c r="C376" s="124"/>
    </row>
    <row r="377" spans="3:3" x14ac:dyDescent="0.3">
      <c r="C377" s="124"/>
    </row>
    <row r="378" spans="3:3" x14ac:dyDescent="0.3">
      <c r="C378" s="124"/>
    </row>
    <row r="379" spans="3:3" x14ac:dyDescent="0.3">
      <c r="C379" s="124"/>
    </row>
    <row r="380" spans="3:3" x14ac:dyDescent="0.3">
      <c r="C380" s="124"/>
    </row>
    <row r="381" spans="3:3" x14ac:dyDescent="0.3">
      <c r="C381" s="124"/>
    </row>
    <row r="382" spans="3:3" x14ac:dyDescent="0.3">
      <c r="C382" s="124"/>
    </row>
    <row r="383" spans="3:3" x14ac:dyDescent="0.3">
      <c r="C383" s="124"/>
    </row>
    <row r="384" spans="3:3" x14ac:dyDescent="0.3">
      <c r="C384" s="124"/>
    </row>
    <row r="385" spans="3:3" x14ac:dyDescent="0.3">
      <c r="C385" s="124"/>
    </row>
    <row r="386" spans="3:3" x14ac:dyDescent="0.3">
      <c r="C386" s="124"/>
    </row>
    <row r="387" spans="3:3" x14ac:dyDescent="0.3">
      <c r="C387" s="124"/>
    </row>
    <row r="388" spans="3:3" x14ac:dyDescent="0.3">
      <c r="C388" s="124"/>
    </row>
    <row r="389" spans="3:3" x14ac:dyDescent="0.3">
      <c r="C389" s="124"/>
    </row>
    <row r="390" spans="3:3" x14ac:dyDescent="0.3">
      <c r="C390" s="124"/>
    </row>
    <row r="391" spans="3:3" x14ac:dyDescent="0.3">
      <c r="C391" s="124"/>
    </row>
    <row r="392" spans="3:3" x14ac:dyDescent="0.3">
      <c r="C392" s="124"/>
    </row>
    <row r="393" spans="3:3" x14ac:dyDescent="0.3">
      <c r="C393" s="124"/>
    </row>
    <row r="394" spans="3:3" x14ac:dyDescent="0.3">
      <c r="C394" s="124"/>
    </row>
    <row r="395" spans="3:3" x14ac:dyDescent="0.3">
      <c r="C395" s="124"/>
    </row>
    <row r="396" spans="3:3" x14ac:dyDescent="0.3">
      <c r="C396" s="124"/>
    </row>
    <row r="397" spans="3:3" x14ac:dyDescent="0.3">
      <c r="C397" s="124"/>
    </row>
    <row r="398" spans="3:3" x14ac:dyDescent="0.3">
      <c r="C398" s="124"/>
    </row>
    <row r="399" spans="3:3" x14ac:dyDescent="0.3">
      <c r="C399" s="124"/>
    </row>
    <row r="400" spans="3:3" x14ac:dyDescent="0.3">
      <c r="C400" s="124"/>
    </row>
    <row r="401" spans="3:3" x14ac:dyDescent="0.3">
      <c r="C401" s="124"/>
    </row>
    <row r="402" spans="3:3" x14ac:dyDescent="0.3">
      <c r="C402" s="124"/>
    </row>
    <row r="403" spans="3:3" x14ac:dyDescent="0.3">
      <c r="C403" s="124"/>
    </row>
    <row r="404" spans="3:3" x14ac:dyDescent="0.3">
      <c r="C404" s="124"/>
    </row>
    <row r="405" spans="3:3" x14ac:dyDescent="0.3">
      <c r="C405" s="124"/>
    </row>
    <row r="406" spans="3:3" x14ac:dyDescent="0.3">
      <c r="C406" s="124"/>
    </row>
    <row r="407" spans="3:3" x14ac:dyDescent="0.3">
      <c r="C407" s="124"/>
    </row>
    <row r="408" spans="3:3" x14ac:dyDescent="0.3">
      <c r="C408" s="124"/>
    </row>
    <row r="409" spans="3:3" x14ac:dyDescent="0.3">
      <c r="C409" s="124"/>
    </row>
    <row r="410" spans="3:3" x14ac:dyDescent="0.3">
      <c r="C410" s="124"/>
    </row>
    <row r="411" spans="3:3" x14ac:dyDescent="0.3">
      <c r="C411" s="124"/>
    </row>
    <row r="412" spans="3:3" x14ac:dyDescent="0.3">
      <c r="C412" s="124"/>
    </row>
    <row r="413" spans="3:3" x14ac:dyDescent="0.3">
      <c r="C413" s="124"/>
    </row>
    <row r="414" spans="3:3" x14ac:dyDescent="0.3">
      <c r="C414" s="124"/>
    </row>
    <row r="415" spans="3:3" x14ac:dyDescent="0.3">
      <c r="C415" s="124"/>
    </row>
    <row r="416" spans="3:3" x14ac:dyDescent="0.3">
      <c r="C416" s="124"/>
    </row>
    <row r="417" spans="3:3" x14ac:dyDescent="0.3">
      <c r="C417" s="124"/>
    </row>
    <row r="418" spans="3:3" x14ac:dyDescent="0.3">
      <c r="C418" s="124"/>
    </row>
    <row r="419" spans="3:3" x14ac:dyDescent="0.3">
      <c r="C419" s="124"/>
    </row>
    <row r="420" spans="3:3" x14ac:dyDescent="0.3">
      <c r="C420" s="124"/>
    </row>
    <row r="421" spans="3:3" x14ac:dyDescent="0.3">
      <c r="C421" s="124"/>
    </row>
    <row r="422" spans="3:3" x14ac:dyDescent="0.3">
      <c r="C422" s="124"/>
    </row>
    <row r="423" spans="3:3" x14ac:dyDescent="0.3">
      <c r="C423" s="124"/>
    </row>
    <row r="424" spans="3:3" x14ac:dyDescent="0.3">
      <c r="C424" s="124"/>
    </row>
    <row r="425" spans="3:3" x14ac:dyDescent="0.3">
      <c r="C425" s="124"/>
    </row>
    <row r="426" spans="3:3" x14ac:dyDescent="0.3">
      <c r="C426" s="124"/>
    </row>
    <row r="427" spans="3:3" x14ac:dyDescent="0.3">
      <c r="C427" s="124"/>
    </row>
    <row r="428" spans="3:3" x14ac:dyDescent="0.3">
      <c r="C428" s="124"/>
    </row>
    <row r="429" spans="3:3" x14ac:dyDescent="0.3">
      <c r="C429" s="124"/>
    </row>
    <row r="430" spans="3:3" x14ac:dyDescent="0.3">
      <c r="C430" s="124"/>
    </row>
    <row r="431" spans="3:3" x14ac:dyDescent="0.3">
      <c r="C431" s="124"/>
    </row>
    <row r="432" spans="3:3" x14ac:dyDescent="0.3">
      <c r="C432" s="124"/>
    </row>
    <row r="433" spans="3:3" x14ac:dyDescent="0.3">
      <c r="C433" s="124"/>
    </row>
    <row r="434" spans="3:3" x14ac:dyDescent="0.3">
      <c r="C434" s="124"/>
    </row>
    <row r="435" spans="3:3" x14ac:dyDescent="0.3">
      <c r="C435" s="124"/>
    </row>
    <row r="436" spans="3:3" x14ac:dyDescent="0.3">
      <c r="C436" s="124"/>
    </row>
    <row r="437" spans="3:3" x14ac:dyDescent="0.3">
      <c r="C437" s="124"/>
    </row>
    <row r="438" spans="3:3" x14ac:dyDescent="0.3">
      <c r="C438" s="124"/>
    </row>
    <row r="439" spans="3:3" x14ac:dyDescent="0.3">
      <c r="C439" s="124"/>
    </row>
    <row r="440" spans="3:3" x14ac:dyDescent="0.3">
      <c r="C440" s="124"/>
    </row>
    <row r="441" spans="3:3" x14ac:dyDescent="0.3">
      <c r="C441" s="124"/>
    </row>
    <row r="442" spans="3:3" x14ac:dyDescent="0.3">
      <c r="C442" s="124"/>
    </row>
    <row r="443" spans="3:3" x14ac:dyDescent="0.3">
      <c r="C443" s="124"/>
    </row>
    <row r="444" spans="3:3" x14ac:dyDescent="0.3">
      <c r="C444" s="124"/>
    </row>
    <row r="445" spans="3:3" x14ac:dyDescent="0.3">
      <c r="C445" s="124"/>
    </row>
    <row r="446" spans="3:3" x14ac:dyDescent="0.3">
      <c r="C446" s="124"/>
    </row>
    <row r="447" spans="3:3" x14ac:dyDescent="0.3">
      <c r="C447" s="124"/>
    </row>
    <row r="448" spans="3:3" x14ac:dyDescent="0.3">
      <c r="C448" s="124"/>
    </row>
    <row r="449" spans="3:3" x14ac:dyDescent="0.3">
      <c r="C449" s="124"/>
    </row>
    <row r="450" spans="3:3" x14ac:dyDescent="0.3">
      <c r="C450" s="124"/>
    </row>
    <row r="451" spans="3:3" x14ac:dyDescent="0.3">
      <c r="C451" s="124"/>
    </row>
    <row r="452" spans="3:3" x14ac:dyDescent="0.3">
      <c r="C452" s="124"/>
    </row>
    <row r="453" spans="3:3" x14ac:dyDescent="0.3">
      <c r="C453" s="124"/>
    </row>
    <row r="454" spans="3:3" x14ac:dyDescent="0.3">
      <c r="C454" s="124"/>
    </row>
    <row r="455" spans="3:3" x14ac:dyDescent="0.3">
      <c r="C455" s="124"/>
    </row>
    <row r="456" spans="3:3" x14ac:dyDescent="0.3">
      <c r="C456" s="124"/>
    </row>
    <row r="457" spans="3:3" x14ac:dyDescent="0.3">
      <c r="C457" s="124"/>
    </row>
    <row r="458" spans="3:3" x14ac:dyDescent="0.3">
      <c r="C458" s="124"/>
    </row>
    <row r="459" spans="3:3" x14ac:dyDescent="0.3">
      <c r="C459" s="124"/>
    </row>
    <row r="460" spans="3:3" x14ac:dyDescent="0.3">
      <c r="C460" s="124"/>
    </row>
    <row r="461" spans="3:3" x14ac:dyDescent="0.3">
      <c r="C461" s="124"/>
    </row>
    <row r="462" spans="3:3" x14ac:dyDescent="0.3">
      <c r="C462" s="124"/>
    </row>
    <row r="463" spans="3:3" x14ac:dyDescent="0.3">
      <c r="C463" s="124"/>
    </row>
    <row r="464" spans="3:3" x14ac:dyDescent="0.3">
      <c r="C464" s="124"/>
    </row>
    <row r="465" spans="3:3" x14ac:dyDescent="0.3">
      <c r="C465" s="124"/>
    </row>
    <row r="466" spans="3:3" x14ac:dyDescent="0.3">
      <c r="C466" s="124"/>
    </row>
    <row r="467" spans="3:3" x14ac:dyDescent="0.3">
      <c r="C467" s="124"/>
    </row>
    <row r="468" spans="3:3" x14ac:dyDescent="0.3">
      <c r="C468" s="124"/>
    </row>
    <row r="469" spans="3:3" x14ac:dyDescent="0.3">
      <c r="C469" s="124"/>
    </row>
    <row r="470" spans="3:3" x14ac:dyDescent="0.3">
      <c r="C470" s="124"/>
    </row>
    <row r="471" spans="3:3" x14ac:dyDescent="0.3">
      <c r="C471" s="124"/>
    </row>
    <row r="472" spans="3:3" x14ac:dyDescent="0.3">
      <c r="C472" s="124"/>
    </row>
    <row r="473" spans="3:3" x14ac:dyDescent="0.3">
      <c r="C473" s="124"/>
    </row>
    <row r="474" spans="3:3" x14ac:dyDescent="0.3">
      <c r="C474" s="124"/>
    </row>
    <row r="475" spans="3:3" x14ac:dyDescent="0.3">
      <c r="C475" s="124"/>
    </row>
    <row r="476" spans="3:3" x14ac:dyDescent="0.3">
      <c r="C476" s="124"/>
    </row>
    <row r="477" spans="3:3" x14ac:dyDescent="0.3">
      <c r="C477" s="124"/>
    </row>
    <row r="478" spans="3:3" x14ac:dyDescent="0.3">
      <c r="C478" s="124"/>
    </row>
    <row r="479" spans="3:3" x14ac:dyDescent="0.3">
      <c r="C479" s="124"/>
    </row>
    <row r="480" spans="3:3" x14ac:dyDescent="0.3">
      <c r="C480" s="124"/>
    </row>
    <row r="481" spans="3:3" x14ac:dyDescent="0.3">
      <c r="C481" s="124"/>
    </row>
    <row r="482" spans="3:3" x14ac:dyDescent="0.3">
      <c r="C482" s="124"/>
    </row>
    <row r="483" spans="3:3" x14ac:dyDescent="0.3">
      <c r="C483" s="124"/>
    </row>
    <row r="484" spans="3:3" x14ac:dyDescent="0.3">
      <c r="C484" s="124"/>
    </row>
    <row r="485" spans="3:3" x14ac:dyDescent="0.3">
      <c r="C485" s="124"/>
    </row>
    <row r="486" spans="3:3" x14ac:dyDescent="0.3">
      <c r="C486" s="124"/>
    </row>
    <row r="487" spans="3:3" x14ac:dyDescent="0.3">
      <c r="C487" s="124"/>
    </row>
    <row r="488" spans="3:3" x14ac:dyDescent="0.3">
      <c r="C488" s="124"/>
    </row>
    <row r="489" spans="3:3" x14ac:dyDescent="0.3">
      <c r="C489" s="124"/>
    </row>
    <row r="490" spans="3:3" x14ac:dyDescent="0.3">
      <c r="C490" s="124"/>
    </row>
    <row r="491" spans="3:3" x14ac:dyDescent="0.3">
      <c r="C491" s="124"/>
    </row>
    <row r="492" spans="3:3" x14ac:dyDescent="0.3">
      <c r="C492" s="124"/>
    </row>
    <row r="493" spans="3:3" x14ac:dyDescent="0.3">
      <c r="C493" s="124"/>
    </row>
    <row r="494" spans="3:3" x14ac:dyDescent="0.3">
      <c r="C494" s="124"/>
    </row>
    <row r="495" spans="3:3" x14ac:dyDescent="0.3">
      <c r="C495" s="124"/>
    </row>
    <row r="496" spans="3:3" x14ac:dyDescent="0.3">
      <c r="C496" s="124"/>
    </row>
    <row r="497" spans="3:3" x14ac:dyDescent="0.3">
      <c r="C497" s="124"/>
    </row>
    <row r="498" spans="3:3" x14ac:dyDescent="0.3">
      <c r="C498" s="124"/>
    </row>
    <row r="499" spans="3:3" x14ac:dyDescent="0.3">
      <c r="C499" s="124"/>
    </row>
    <row r="500" spans="3:3" x14ac:dyDescent="0.3">
      <c r="C500" s="124"/>
    </row>
    <row r="501" spans="3:3" x14ac:dyDescent="0.3">
      <c r="C501" s="124"/>
    </row>
    <row r="502" spans="3:3" x14ac:dyDescent="0.3">
      <c r="C502" s="124"/>
    </row>
    <row r="503" spans="3:3" x14ac:dyDescent="0.3">
      <c r="C503" s="124"/>
    </row>
    <row r="504" spans="3:3" x14ac:dyDescent="0.3">
      <c r="C504" s="124"/>
    </row>
    <row r="505" spans="3:3" x14ac:dyDescent="0.3">
      <c r="C505" s="124"/>
    </row>
    <row r="506" spans="3:3" x14ac:dyDescent="0.3">
      <c r="C506" s="124"/>
    </row>
    <row r="507" spans="3:3" x14ac:dyDescent="0.3">
      <c r="C507" s="124"/>
    </row>
    <row r="508" spans="3:3" x14ac:dyDescent="0.3">
      <c r="C508" s="124"/>
    </row>
    <row r="509" spans="3:3" x14ac:dyDescent="0.3">
      <c r="C509" s="124"/>
    </row>
    <row r="510" spans="3:3" x14ac:dyDescent="0.3">
      <c r="C510" s="124"/>
    </row>
    <row r="511" spans="3:3" x14ac:dyDescent="0.3">
      <c r="C511" s="124"/>
    </row>
    <row r="512" spans="3:3" x14ac:dyDescent="0.3">
      <c r="C512" s="124"/>
    </row>
    <row r="513" spans="3:3" x14ac:dyDescent="0.3">
      <c r="C513" s="124"/>
    </row>
    <row r="514" spans="3:3" x14ac:dyDescent="0.3">
      <c r="C514" s="124"/>
    </row>
    <row r="515" spans="3:3" x14ac:dyDescent="0.3">
      <c r="C515" s="124"/>
    </row>
    <row r="516" spans="3:3" x14ac:dyDescent="0.3">
      <c r="C516" s="124"/>
    </row>
    <row r="517" spans="3:3" x14ac:dyDescent="0.3">
      <c r="C517" s="124"/>
    </row>
    <row r="518" spans="3:3" x14ac:dyDescent="0.3">
      <c r="C518" s="124"/>
    </row>
    <row r="519" spans="3:3" x14ac:dyDescent="0.3">
      <c r="C519" s="124"/>
    </row>
    <row r="520" spans="3:3" x14ac:dyDescent="0.3">
      <c r="C520" s="124"/>
    </row>
    <row r="521" spans="3:3" x14ac:dyDescent="0.3">
      <c r="C521" s="124"/>
    </row>
    <row r="522" spans="3:3" x14ac:dyDescent="0.3">
      <c r="C522" s="124"/>
    </row>
    <row r="523" spans="3:3" x14ac:dyDescent="0.3">
      <c r="C523" s="124"/>
    </row>
    <row r="524" spans="3:3" x14ac:dyDescent="0.3">
      <c r="C524" s="124"/>
    </row>
    <row r="525" spans="3:3" x14ac:dyDescent="0.3">
      <c r="C525" s="124"/>
    </row>
    <row r="526" spans="3:3" x14ac:dyDescent="0.3">
      <c r="C526" s="124"/>
    </row>
    <row r="527" spans="3:3" x14ac:dyDescent="0.3">
      <c r="C527" s="124"/>
    </row>
    <row r="528" spans="3:3" x14ac:dyDescent="0.3">
      <c r="C528" s="124"/>
    </row>
    <row r="529" spans="3:3" x14ac:dyDescent="0.3">
      <c r="C529" s="124"/>
    </row>
    <row r="530" spans="3:3" x14ac:dyDescent="0.3">
      <c r="C530" s="124"/>
    </row>
    <row r="531" spans="3:3" x14ac:dyDescent="0.3">
      <c r="C531" s="124"/>
    </row>
    <row r="532" spans="3:3" x14ac:dyDescent="0.3">
      <c r="C532" s="124"/>
    </row>
    <row r="533" spans="3:3" x14ac:dyDescent="0.3">
      <c r="C533" s="124"/>
    </row>
    <row r="534" spans="3:3" x14ac:dyDescent="0.3">
      <c r="C534" s="124"/>
    </row>
    <row r="535" spans="3:3" x14ac:dyDescent="0.3">
      <c r="C535" s="124"/>
    </row>
    <row r="536" spans="3:3" x14ac:dyDescent="0.3">
      <c r="C536" s="124"/>
    </row>
    <row r="537" spans="3:3" x14ac:dyDescent="0.3">
      <c r="C537" s="124"/>
    </row>
    <row r="538" spans="3:3" x14ac:dyDescent="0.3">
      <c r="C538" s="124"/>
    </row>
    <row r="539" spans="3:3" x14ac:dyDescent="0.3">
      <c r="C539" s="124"/>
    </row>
    <row r="540" spans="3:3" x14ac:dyDescent="0.3">
      <c r="C540" s="124"/>
    </row>
    <row r="541" spans="3:3" x14ac:dyDescent="0.3">
      <c r="C541" s="124"/>
    </row>
    <row r="542" spans="3:3" x14ac:dyDescent="0.3">
      <c r="C542" s="124"/>
    </row>
    <row r="543" spans="3:3" x14ac:dyDescent="0.3">
      <c r="C543" s="124"/>
    </row>
    <row r="544" spans="3:3" x14ac:dyDescent="0.3">
      <c r="C544" s="124"/>
    </row>
    <row r="545" spans="3:3" x14ac:dyDescent="0.3">
      <c r="C545" s="124"/>
    </row>
    <row r="546" spans="3:3" x14ac:dyDescent="0.3">
      <c r="C546" s="124"/>
    </row>
    <row r="547" spans="3:3" x14ac:dyDescent="0.3">
      <c r="C547" s="124"/>
    </row>
    <row r="548" spans="3:3" x14ac:dyDescent="0.3">
      <c r="C548" s="124"/>
    </row>
    <row r="549" spans="3:3" x14ac:dyDescent="0.3">
      <c r="C549" s="124"/>
    </row>
    <row r="550" spans="3:3" x14ac:dyDescent="0.3">
      <c r="C550" s="124"/>
    </row>
    <row r="551" spans="3:3" x14ac:dyDescent="0.3">
      <c r="C551" s="124"/>
    </row>
    <row r="552" spans="3:3" x14ac:dyDescent="0.3">
      <c r="C552" s="124"/>
    </row>
    <row r="553" spans="3:3" x14ac:dyDescent="0.3">
      <c r="C553" s="124"/>
    </row>
    <row r="554" spans="3:3" x14ac:dyDescent="0.3">
      <c r="C554" s="124"/>
    </row>
    <row r="555" spans="3:3" x14ac:dyDescent="0.3">
      <c r="C555" s="124"/>
    </row>
    <row r="556" spans="3:3" x14ac:dyDescent="0.3">
      <c r="C556" s="124"/>
    </row>
    <row r="557" spans="3:3" x14ac:dyDescent="0.3">
      <c r="C557" s="124"/>
    </row>
    <row r="558" spans="3:3" x14ac:dyDescent="0.3">
      <c r="C558" s="124"/>
    </row>
    <row r="559" spans="3:3" x14ac:dyDescent="0.3">
      <c r="C559" s="124"/>
    </row>
    <row r="560" spans="3:3" x14ac:dyDescent="0.3">
      <c r="C560" s="124"/>
    </row>
    <row r="561" spans="3:3" x14ac:dyDescent="0.3">
      <c r="C561" s="124"/>
    </row>
    <row r="562" spans="3:3" x14ac:dyDescent="0.3">
      <c r="C562" s="124"/>
    </row>
    <row r="563" spans="3:3" x14ac:dyDescent="0.3">
      <c r="C563" s="124"/>
    </row>
    <row r="564" spans="3:3" x14ac:dyDescent="0.3">
      <c r="C564" s="124"/>
    </row>
    <row r="565" spans="3:3" x14ac:dyDescent="0.3">
      <c r="C565" s="124"/>
    </row>
    <row r="566" spans="3:3" x14ac:dyDescent="0.3">
      <c r="C566" s="124"/>
    </row>
    <row r="567" spans="3:3" x14ac:dyDescent="0.3">
      <c r="C567" s="124"/>
    </row>
    <row r="568" spans="3:3" x14ac:dyDescent="0.3">
      <c r="C568" s="124"/>
    </row>
    <row r="569" spans="3:3" x14ac:dyDescent="0.3">
      <c r="C569" s="124"/>
    </row>
    <row r="570" spans="3:3" x14ac:dyDescent="0.3">
      <c r="C570" s="124"/>
    </row>
    <row r="571" spans="3:3" x14ac:dyDescent="0.3">
      <c r="C571" s="124"/>
    </row>
    <row r="572" spans="3:3" x14ac:dyDescent="0.3">
      <c r="C572" s="124"/>
    </row>
    <row r="573" spans="3:3" x14ac:dyDescent="0.3">
      <c r="C573" s="124"/>
    </row>
    <row r="574" spans="3:3" x14ac:dyDescent="0.3">
      <c r="C574" s="124"/>
    </row>
    <row r="575" spans="3:3" x14ac:dyDescent="0.3">
      <c r="C575" s="124"/>
    </row>
    <row r="576" spans="3:3" x14ac:dyDescent="0.3">
      <c r="C576" s="124"/>
    </row>
    <row r="577" spans="3:3" x14ac:dyDescent="0.3">
      <c r="C577" s="124"/>
    </row>
    <row r="578" spans="3:3" x14ac:dyDescent="0.3">
      <c r="C578" s="124"/>
    </row>
    <row r="579" spans="3:3" x14ac:dyDescent="0.3">
      <c r="C579" s="124"/>
    </row>
    <row r="580" spans="3:3" x14ac:dyDescent="0.3">
      <c r="C580" s="124"/>
    </row>
    <row r="581" spans="3:3" x14ac:dyDescent="0.3">
      <c r="C581" s="124"/>
    </row>
    <row r="582" spans="3:3" x14ac:dyDescent="0.3">
      <c r="C582" s="124"/>
    </row>
    <row r="583" spans="3:3" x14ac:dyDescent="0.3">
      <c r="C583" s="124"/>
    </row>
    <row r="584" spans="3:3" x14ac:dyDescent="0.3">
      <c r="C584" s="124"/>
    </row>
    <row r="585" spans="3:3" x14ac:dyDescent="0.3">
      <c r="C585" s="124"/>
    </row>
    <row r="586" spans="3:3" x14ac:dyDescent="0.3">
      <c r="C586" s="124"/>
    </row>
    <row r="587" spans="3:3" x14ac:dyDescent="0.3">
      <c r="C587" s="124"/>
    </row>
    <row r="588" spans="3:3" x14ac:dyDescent="0.3">
      <c r="C588" s="124"/>
    </row>
    <row r="589" spans="3:3" x14ac:dyDescent="0.3">
      <c r="C589" s="124"/>
    </row>
    <row r="590" spans="3:3" x14ac:dyDescent="0.3">
      <c r="C590" s="124"/>
    </row>
    <row r="591" spans="3:3" x14ac:dyDescent="0.3">
      <c r="C591" s="124"/>
    </row>
    <row r="592" spans="3:3" x14ac:dyDescent="0.3">
      <c r="C592" s="124"/>
    </row>
    <row r="593" spans="3:3" x14ac:dyDescent="0.3">
      <c r="C593" s="124"/>
    </row>
    <row r="594" spans="3:3" x14ac:dyDescent="0.3">
      <c r="C594" s="124"/>
    </row>
    <row r="595" spans="3:3" x14ac:dyDescent="0.3">
      <c r="C595" s="124"/>
    </row>
    <row r="596" spans="3:3" x14ac:dyDescent="0.3">
      <c r="C596" s="124"/>
    </row>
    <row r="597" spans="3:3" x14ac:dyDescent="0.3">
      <c r="C597" s="124"/>
    </row>
    <row r="598" spans="3:3" x14ac:dyDescent="0.3">
      <c r="C598" s="124"/>
    </row>
    <row r="599" spans="3:3" x14ac:dyDescent="0.3">
      <c r="C599" s="124"/>
    </row>
    <row r="600" spans="3:3" x14ac:dyDescent="0.3">
      <c r="C600" s="124"/>
    </row>
    <row r="601" spans="3:3" x14ac:dyDescent="0.3">
      <c r="C601" s="124"/>
    </row>
    <row r="602" spans="3:3" x14ac:dyDescent="0.3">
      <c r="C602" s="124"/>
    </row>
    <row r="603" spans="3:3" x14ac:dyDescent="0.3">
      <c r="C603" s="124"/>
    </row>
    <row r="604" spans="3:3" x14ac:dyDescent="0.3">
      <c r="C604" s="124"/>
    </row>
    <row r="605" spans="3:3" x14ac:dyDescent="0.3">
      <c r="C605" s="124"/>
    </row>
    <row r="606" spans="3:3" x14ac:dyDescent="0.3">
      <c r="C606" s="124"/>
    </row>
    <row r="607" spans="3:3" x14ac:dyDescent="0.3">
      <c r="C607" s="124"/>
    </row>
    <row r="608" spans="3:3" x14ac:dyDescent="0.3">
      <c r="C608" s="124"/>
    </row>
    <row r="609" spans="3:3" x14ac:dyDescent="0.3">
      <c r="C609" s="124"/>
    </row>
    <row r="610" spans="3:3" x14ac:dyDescent="0.3">
      <c r="C610" s="124"/>
    </row>
    <row r="611" spans="3:3" x14ac:dyDescent="0.3">
      <c r="C611" s="124"/>
    </row>
    <row r="612" spans="3:3" x14ac:dyDescent="0.3">
      <c r="C612" s="124"/>
    </row>
    <row r="613" spans="3:3" x14ac:dyDescent="0.3">
      <c r="C613" s="124"/>
    </row>
    <row r="614" spans="3:3" x14ac:dyDescent="0.3">
      <c r="C614" s="124"/>
    </row>
    <row r="615" spans="3:3" x14ac:dyDescent="0.3">
      <c r="C615" s="124"/>
    </row>
    <row r="616" spans="3:3" x14ac:dyDescent="0.3">
      <c r="C616" s="124"/>
    </row>
    <row r="617" spans="3:3" x14ac:dyDescent="0.3">
      <c r="C617" s="124"/>
    </row>
    <row r="618" spans="3:3" x14ac:dyDescent="0.3">
      <c r="C618" s="124"/>
    </row>
    <row r="619" spans="3:3" x14ac:dyDescent="0.3">
      <c r="C619" s="124"/>
    </row>
    <row r="620" spans="3:3" x14ac:dyDescent="0.3">
      <c r="C620" s="124"/>
    </row>
    <row r="621" spans="3:3" x14ac:dyDescent="0.3">
      <c r="C621" s="124"/>
    </row>
    <row r="622" spans="3:3" x14ac:dyDescent="0.3">
      <c r="C622" s="124"/>
    </row>
    <row r="623" spans="3:3" x14ac:dyDescent="0.3">
      <c r="C623" s="124"/>
    </row>
    <row r="624" spans="3:3" x14ac:dyDescent="0.3">
      <c r="C624" s="124"/>
    </row>
    <row r="625" spans="3:3" x14ac:dyDescent="0.3">
      <c r="C625" s="124"/>
    </row>
    <row r="626" spans="3:3" x14ac:dyDescent="0.3">
      <c r="C626" s="124"/>
    </row>
    <row r="627" spans="3:3" x14ac:dyDescent="0.3">
      <c r="C627" s="124"/>
    </row>
    <row r="628" spans="3:3" x14ac:dyDescent="0.3">
      <c r="C628" s="124"/>
    </row>
    <row r="629" spans="3:3" x14ac:dyDescent="0.3">
      <c r="C629" s="124"/>
    </row>
    <row r="630" spans="3:3" x14ac:dyDescent="0.3">
      <c r="C630" s="124"/>
    </row>
    <row r="631" spans="3:3" x14ac:dyDescent="0.3">
      <c r="C631" s="124"/>
    </row>
    <row r="632" spans="3:3" x14ac:dyDescent="0.3">
      <c r="C632" s="124"/>
    </row>
    <row r="633" spans="3:3" x14ac:dyDescent="0.3">
      <c r="C633" s="124"/>
    </row>
    <row r="634" spans="3:3" x14ac:dyDescent="0.3">
      <c r="C634" s="124"/>
    </row>
    <row r="635" spans="3:3" x14ac:dyDescent="0.3">
      <c r="C635" s="124"/>
    </row>
    <row r="636" spans="3:3" x14ac:dyDescent="0.3">
      <c r="C636" s="124"/>
    </row>
    <row r="637" spans="3:3" x14ac:dyDescent="0.3">
      <c r="C637" s="124"/>
    </row>
    <row r="638" spans="3:3" x14ac:dyDescent="0.3">
      <c r="C638" s="124"/>
    </row>
    <row r="639" spans="3:3" x14ac:dyDescent="0.3">
      <c r="C639" s="124"/>
    </row>
    <row r="640" spans="3:3" x14ac:dyDescent="0.3">
      <c r="C640" s="124"/>
    </row>
    <row r="641" spans="3:3" x14ac:dyDescent="0.3">
      <c r="C641" s="124"/>
    </row>
    <row r="642" spans="3:3" x14ac:dyDescent="0.3">
      <c r="C642" s="124"/>
    </row>
    <row r="643" spans="3:3" x14ac:dyDescent="0.3">
      <c r="C643" s="124"/>
    </row>
    <row r="644" spans="3:3" x14ac:dyDescent="0.3">
      <c r="C644" s="124"/>
    </row>
    <row r="645" spans="3:3" x14ac:dyDescent="0.3">
      <c r="C645" s="124"/>
    </row>
    <row r="646" spans="3:3" x14ac:dyDescent="0.3">
      <c r="C646" s="124"/>
    </row>
    <row r="647" spans="3:3" x14ac:dyDescent="0.3">
      <c r="C647" s="124"/>
    </row>
    <row r="648" spans="3:3" x14ac:dyDescent="0.3">
      <c r="C648" s="124"/>
    </row>
    <row r="649" spans="3:3" x14ac:dyDescent="0.3">
      <c r="C649" s="124"/>
    </row>
    <row r="650" spans="3:3" x14ac:dyDescent="0.3">
      <c r="C650" s="124"/>
    </row>
    <row r="651" spans="3:3" x14ac:dyDescent="0.3">
      <c r="C651" s="124"/>
    </row>
    <row r="652" spans="3:3" x14ac:dyDescent="0.3">
      <c r="C652" s="124"/>
    </row>
    <row r="653" spans="3:3" x14ac:dyDescent="0.3">
      <c r="C653" s="124"/>
    </row>
    <row r="654" spans="3:3" x14ac:dyDescent="0.3">
      <c r="C654" s="124"/>
    </row>
    <row r="655" spans="3:3" x14ac:dyDescent="0.3">
      <c r="C655" s="124"/>
    </row>
    <row r="656" spans="3:3" x14ac:dyDescent="0.3">
      <c r="C656" s="124"/>
    </row>
    <row r="657" spans="3:3" x14ac:dyDescent="0.3">
      <c r="C657" s="124"/>
    </row>
    <row r="658" spans="3:3" x14ac:dyDescent="0.3">
      <c r="C658" s="124"/>
    </row>
    <row r="659" spans="3:3" x14ac:dyDescent="0.3">
      <c r="C659" s="124"/>
    </row>
    <row r="660" spans="3:3" x14ac:dyDescent="0.3">
      <c r="C660" s="124"/>
    </row>
    <row r="661" spans="3:3" x14ac:dyDescent="0.3">
      <c r="C661" s="124"/>
    </row>
    <row r="662" spans="3:3" x14ac:dyDescent="0.3">
      <c r="C662" s="124"/>
    </row>
    <row r="663" spans="3:3" x14ac:dyDescent="0.3">
      <c r="C663" s="124"/>
    </row>
    <row r="664" spans="3:3" x14ac:dyDescent="0.3">
      <c r="C664" s="124"/>
    </row>
    <row r="665" spans="3:3" x14ac:dyDescent="0.3">
      <c r="C665" s="124"/>
    </row>
    <row r="666" spans="3:3" x14ac:dyDescent="0.3">
      <c r="C666" s="124"/>
    </row>
    <row r="667" spans="3:3" x14ac:dyDescent="0.3">
      <c r="C667" s="124"/>
    </row>
    <row r="668" spans="3:3" x14ac:dyDescent="0.3">
      <c r="C668" s="124"/>
    </row>
    <row r="669" spans="3:3" x14ac:dyDescent="0.3">
      <c r="C669" s="124"/>
    </row>
    <row r="670" spans="3:3" x14ac:dyDescent="0.3">
      <c r="C670" s="124"/>
    </row>
    <row r="671" spans="3:3" x14ac:dyDescent="0.3">
      <c r="C671" s="124"/>
    </row>
    <row r="672" spans="3:3" x14ac:dyDescent="0.3">
      <c r="C672" s="124"/>
    </row>
    <row r="673" spans="3:3" x14ac:dyDescent="0.3">
      <c r="C673" s="124"/>
    </row>
    <row r="674" spans="3:3" x14ac:dyDescent="0.3">
      <c r="C674" s="124"/>
    </row>
    <row r="675" spans="3:3" x14ac:dyDescent="0.3">
      <c r="C675" s="124"/>
    </row>
    <row r="676" spans="3:3" x14ac:dyDescent="0.3">
      <c r="C676" s="124"/>
    </row>
    <row r="677" spans="3:3" x14ac:dyDescent="0.3">
      <c r="C677" s="124"/>
    </row>
    <row r="678" spans="3:3" x14ac:dyDescent="0.3">
      <c r="C678" s="124"/>
    </row>
    <row r="679" spans="3:3" x14ac:dyDescent="0.3">
      <c r="C679" s="124"/>
    </row>
    <row r="680" spans="3:3" x14ac:dyDescent="0.3">
      <c r="C680" s="124"/>
    </row>
    <row r="681" spans="3:3" x14ac:dyDescent="0.3">
      <c r="C681" s="124"/>
    </row>
    <row r="682" spans="3:3" x14ac:dyDescent="0.3">
      <c r="C682" s="124"/>
    </row>
    <row r="683" spans="3:3" x14ac:dyDescent="0.3">
      <c r="C683" s="124"/>
    </row>
    <row r="684" spans="3:3" x14ac:dyDescent="0.3">
      <c r="C684" s="124"/>
    </row>
    <row r="685" spans="3:3" x14ac:dyDescent="0.3">
      <c r="C685" s="124"/>
    </row>
    <row r="686" spans="3:3" x14ac:dyDescent="0.3">
      <c r="C686" s="124"/>
    </row>
    <row r="687" spans="3:3" x14ac:dyDescent="0.3">
      <c r="C687" s="124"/>
    </row>
    <row r="688" spans="3:3" x14ac:dyDescent="0.3">
      <c r="C688" s="124"/>
    </row>
    <row r="689" spans="3:3" x14ac:dyDescent="0.3">
      <c r="C689" s="124"/>
    </row>
    <row r="690" spans="3:3" x14ac:dyDescent="0.3">
      <c r="C690" s="124"/>
    </row>
    <row r="691" spans="3:3" x14ac:dyDescent="0.3">
      <c r="C691" s="124"/>
    </row>
    <row r="692" spans="3:3" x14ac:dyDescent="0.3">
      <c r="C692" s="124"/>
    </row>
    <row r="693" spans="3:3" x14ac:dyDescent="0.3">
      <c r="C693" s="124"/>
    </row>
    <row r="694" spans="3:3" x14ac:dyDescent="0.3">
      <c r="C694" s="124"/>
    </row>
    <row r="695" spans="3:3" x14ac:dyDescent="0.3">
      <c r="C695" s="124"/>
    </row>
    <row r="696" spans="3:3" x14ac:dyDescent="0.3">
      <c r="C696" s="124"/>
    </row>
    <row r="697" spans="3:3" x14ac:dyDescent="0.3">
      <c r="C697" s="124"/>
    </row>
    <row r="698" spans="3:3" x14ac:dyDescent="0.3">
      <c r="C698" s="124"/>
    </row>
    <row r="699" spans="3:3" x14ac:dyDescent="0.3">
      <c r="C699" s="124"/>
    </row>
    <row r="700" spans="3:3" x14ac:dyDescent="0.3">
      <c r="C700" s="124"/>
    </row>
    <row r="701" spans="3:3" x14ac:dyDescent="0.3">
      <c r="C701" s="124"/>
    </row>
    <row r="702" spans="3:3" x14ac:dyDescent="0.3">
      <c r="C702" s="124"/>
    </row>
    <row r="703" spans="3:3" x14ac:dyDescent="0.3">
      <c r="C703" s="124"/>
    </row>
    <row r="704" spans="3:3" x14ac:dyDescent="0.3">
      <c r="C704" s="124"/>
    </row>
    <row r="705" spans="3:3" x14ac:dyDescent="0.3">
      <c r="C705" s="124"/>
    </row>
    <row r="706" spans="3:3" x14ac:dyDescent="0.3">
      <c r="C706" s="124"/>
    </row>
    <row r="707" spans="3:3" x14ac:dyDescent="0.3">
      <c r="C707" s="124"/>
    </row>
    <row r="708" spans="3:3" x14ac:dyDescent="0.3">
      <c r="C708" s="124"/>
    </row>
    <row r="709" spans="3:3" x14ac:dyDescent="0.3">
      <c r="C709" s="124"/>
    </row>
    <row r="710" spans="3:3" x14ac:dyDescent="0.3">
      <c r="C710" s="124"/>
    </row>
    <row r="711" spans="3:3" x14ac:dyDescent="0.3">
      <c r="C711" s="124"/>
    </row>
    <row r="712" spans="3:3" x14ac:dyDescent="0.3">
      <c r="C712" s="124"/>
    </row>
    <row r="713" spans="3:3" x14ac:dyDescent="0.3">
      <c r="C713" s="124"/>
    </row>
    <row r="714" spans="3:3" x14ac:dyDescent="0.3">
      <c r="C714" s="124"/>
    </row>
    <row r="715" spans="3:3" x14ac:dyDescent="0.3">
      <c r="C715" s="124"/>
    </row>
    <row r="716" spans="3:3" x14ac:dyDescent="0.3">
      <c r="C716" s="124"/>
    </row>
    <row r="717" spans="3:3" x14ac:dyDescent="0.3">
      <c r="C717" s="124"/>
    </row>
    <row r="718" spans="3:3" x14ac:dyDescent="0.3">
      <c r="C718" s="124"/>
    </row>
    <row r="719" spans="3:3" x14ac:dyDescent="0.3">
      <c r="C719" s="124"/>
    </row>
    <row r="720" spans="3:3" x14ac:dyDescent="0.3">
      <c r="C720" s="124"/>
    </row>
    <row r="721" spans="3:3" x14ac:dyDescent="0.3">
      <c r="C721" s="124"/>
    </row>
    <row r="722" spans="3:3" x14ac:dyDescent="0.3">
      <c r="C722" s="124"/>
    </row>
    <row r="723" spans="3:3" x14ac:dyDescent="0.3">
      <c r="C723" s="124"/>
    </row>
    <row r="724" spans="3:3" x14ac:dyDescent="0.3">
      <c r="C724" s="124"/>
    </row>
    <row r="725" spans="3:3" x14ac:dyDescent="0.3">
      <c r="C725" s="124"/>
    </row>
    <row r="726" spans="3:3" x14ac:dyDescent="0.3">
      <c r="C726" s="124"/>
    </row>
    <row r="727" spans="3:3" x14ac:dyDescent="0.3">
      <c r="C727" s="124"/>
    </row>
    <row r="728" spans="3:3" x14ac:dyDescent="0.3">
      <c r="C728" s="124"/>
    </row>
    <row r="729" spans="3:3" x14ac:dyDescent="0.3">
      <c r="C729" s="124"/>
    </row>
    <row r="730" spans="3:3" x14ac:dyDescent="0.3">
      <c r="C730" s="124"/>
    </row>
    <row r="731" spans="3:3" x14ac:dyDescent="0.3">
      <c r="C731" s="124"/>
    </row>
    <row r="732" spans="3:3" x14ac:dyDescent="0.3">
      <c r="C732" s="124"/>
    </row>
    <row r="733" spans="3:3" x14ac:dyDescent="0.3">
      <c r="C733" s="124"/>
    </row>
    <row r="734" spans="3:3" x14ac:dyDescent="0.3">
      <c r="C734" s="124"/>
    </row>
    <row r="735" spans="3:3" x14ac:dyDescent="0.3">
      <c r="C735" s="124"/>
    </row>
    <row r="736" spans="3:3" x14ac:dyDescent="0.3">
      <c r="C736" s="124"/>
    </row>
    <row r="737" spans="3:3" x14ac:dyDescent="0.3">
      <c r="C737" s="124"/>
    </row>
    <row r="738" spans="3:3" x14ac:dyDescent="0.3">
      <c r="C738" s="124"/>
    </row>
    <row r="739" spans="3:3" x14ac:dyDescent="0.3">
      <c r="C739" s="124"/>
    </row>
    <row r="740" spans="3:3" x14ac:dyDescent="0.3">
      <c r="C740" s="124"/>
    </row>
    <row r="741" spans="3:3" x14ac:dyDescent="0.3">
      <c r="C741" s="124"/>
    </row>
    <row r="742" spans="3:3" x14ac:dyDescent="0.3">
      <c r="C742" s="124"/>
    </row>
    <row r="743" spans="3:3" x14ac:dyDescent="0.3">
      <c r="C743" s="124"/>
    </row>
    <row r="744" spans="3:3" x14ac:dyDescent="0.3">
      <c r="C744" s="124"/>
    </row>
    <row r="745" spans="3:3" x14ac:dyDescent="0.3">
      <c r="C745" s="124"/>
    </row>
    <row r="746" spans="3:3" x14ac:dyDescent="0.3">
      <c r="C746" s="124"/>
    </row>
    <row r="747" spans="3:3" x14ac:dyDescent="0.3">
      <c r="C747" s="124"/>
    </row>
    <row r="748" spans="3:3" x14ac:dyDescent="0.3">
      <c r="C748" s="124"/>
    </row>
    <row r="749" spans="3:3" x14ac:dyDescent="0.3">
      <c r="C749" s="124"/>
    </row>
    <row r="750" spans="3:3" x14ac:dyDescent="0.3">
      <c r="C750" s="124"/>
    </row>
    <row r="751" spans="3:3" x14ac:dyDescent="0.3">
      <c r="C751" s="124"/>
    </row>
    <row r="752" spans="3:3" x14ac:dyDescent="0.3">
      <c r="C752" s="124"/>
    </row>
    <row r="753" spans="3:3" x14ac:dyDescent="0.3">
      <c r="C753" s="124"/>
    </row>
    <row r="754" spans="3:3" x14ac:dyDescent="0.3">
      <c r="C754" s="124"/>
    </row>
    <row r="755" spans="3:3" x14ac:dyDescent="0.3">
      <c r="C755" s="124"/>
    </row>
    <row r="756" spans="3:3" x14ac:dyDescent="0.3">
      <c r="C756" s="124"/>
    </row>
    <row r="757" spans="3:3" x14ac:dyDescent="0.3">
      <c r="C757" s="124"/>
    </row>
    <row r="758" spans="3:3" x14ac:dyDescent="0.3">
      <c r="C758" s="124"/>
    </row>
    <row r="759" spans="3:3" x14ac:dyDescent="0.3">
      <c r="C759" s="124"/>
    </row>
    <row r="760" spans="3:3" x14ac:dyDescent="0.3">
      <c r="C760" s="124"/>
    </row>
    <row r="761" spans="3:3" x14ac:dyDescent="0.3">
      <c r="C761" s="124"/>
    </row>
    <row r="762" spans="3:3" x14ac:dyDescent="0.3">
      <c r="C762" s="124"/>
    </row>
    <row r="763" spans="3:3" x14ac:dyDescent="0.3">
      <c r="C763" s="124"/>
    </row>
    <row r="764" spans="3:3" x14ac:dyDescent="0.3">
      <c r="C764" s="124"/>
    </row>
    <row r="765" spans="3:3" x14ac:dyDescent="0.3">
      <c r="C765" s="124"/>
    </row>
    <row r="766" spans="3:3" x14ac:dyDescent="0.3">
      <c r="C766" s="124"/>
    </row>
    <row r="767" spans="3:3" x14ac:dyDescent="0.3">
      <c r="C767" s="124"/>
    </row>
    <row r="768" spans="3:3" x14ac:dyDescent="0.3">
      <c r="C768" s="124"/>
    </row>
    <row r="769" spans="3:3" x14ac:dyDescent="0.3">
      <c r="C769" s="124"/>
    </row>
    <row r="770" spans="3:3" x14ac:dyDescent="0.3">
      <c r="C770" s="124"/>
    </row>
    <row r="771" spans="3:3" x14ac:dyDescent="0.3">
      <c r="C771" s="124"/>
    </row>
    <row r="772" spans="3:3" x14ac:dyDescent="0.3">
      <c r="C772" s="124"/>
    </row>
    <row r="773" spans="3:3" x14ac:dyDescent="0.3">
      <c r="C773" s="124"/>
    </row>
    <row r="774" spans="3:3" x14ac:dyDescent="0.3">
      <c r="C774" s="124"/>
    </row>
    <row r="775" spans="3:3" x14ac:dyDescent="0.3">
      <c r="C775" s="124"/>
    </row>
    <row r="776" spans="3:3" x14ac:dyDescent="0.3">
      <c r="C776" s="124"/>
    </row>
    <row r="777" spans="3:3" x14ac:dyDescent="0.3">
      <c r="C777" s="124"/>
    </row>
    <row r="778" spans="3:3" x14ac:dyDescent="0.3">
      <c r="C778" s="124"/>
    </row>
    <row r="779" spans="3:3" x14ac:dyDescent="0.3">
      <c r="C779" s="124"/>
    </row>
    <row r="780" spans="3:3" x14ac:dyDescent="0.3">
      <c r="C780" s="124"/>
    </row>
    <row r="781" spans="3:3" x14ac:dyDescent="0.3">
      <c r="C781" s="124"/>
    </row>
    <row r="782" spans="3:3" x14ac:dyDescent="0.3">
      <c r="C782" s="124"/>
    </row>
    <row r="783" spans="3:3" x14ac:dyDescent="0.3">
      <c r="C783" s="124"/>
    </row>
    <row r="784" spans="3:3" x14ac:dyDescent="0.3">
      <c r="C784" s="124"/>
    </row>
    <row r="785" spans="3:3" x14ac:dyDescent="0.3">
      <c r="C785" s="124"/>
    </row>
    <row r="786" spans="3:3" x14ac:dyDescent="0.3">
      <c r="C786" s="124"/>
    </row>
    <row r="787" spans="3:3" x14ac:dyDescent="0.3">
      <c r="C787" s="124"/>
    </row>
    <row r="788" spans="3:3" x14ac:dyDescent="0.3">
      <c r="C788" s="124"/>
    </row>
    <row r="789" spans="3:3" x14ac:dyDescent="0.3">
      <c r="C789" s="124"/>
    </row>
    <row r="790" spans="3:3" x14ac:dyDescent="0.3">
      <c r="C790" s="124"/>
    </row>
    <row r="791" spans="3:3" x14ac:dyDescent="0.3">
      <c r="C791" s="124"/>
    </row>
    <row r="792" spans="3:3" x14ac:dyDescent="0.3">
      <c r="C792" s="124"/>
    </row>
    <row r="793" spans="3:3" x14ac:dyDescent="0.3">
      <c r="C793" s="124"/>
    </row>
    <row r="794" spans="3:3" x14ac:dyDescent="0.3">
      <c r="C794" s="124"/>
    </row>
    <row r="795" spans="3:3" x14ac:dyDescent="0.3">
      <c r="C795" s="124"/>
    </row>
    <row r="796" spans="3:3" x14ac:dyDescent="0.3">
      <c r="C796" s="124"/>
    </row>
    <row r="797" spans="3:3" x14ac:dyDescent="0.3">
      <c r="C797" s="124"/>
    </row>
    <row r="798" spans="3:3" x14ac:dyDescent="0.3">
      <c r="C798" s="124"/>
    </row>
    <row r="799" spans="3:3" x14ac:dyDescent="0.3">
      <c r="C799" s="124"/>
    </row>
    <row r="800" spans="3:3" x14ac:dyDescent="0.3">
      <c r="C800" s="124"/>
    </row>
    <row r="801" spans="3:3" x14ac:dyDescent="0.3">
      <c r="C801" s="124"/>
    </row>
    <row r="802" spans="3:3" x14ac:dyDescent="0.3">
      <c r="C802" s="124"/>
    </row>
    <row r="803" spans="3:3" x14ac:dyDescent="0.3">
      <c r="C803" s="124"/>
    </row>
    <row r="804" spans="3:3" x14ac:dyDescent="0.3">
      <c r="C804" s="124"/>
    </row>
    <row r="805" spans="3:3" x14ac:dyDescent="0.3">
      <c r="C805" s="124"/>
    </row>
    <row r="806" spans="3:3" x14ac:dyDescent="0.3">
      <c r="C806" s="124"/>
    </row>
    <row r="807" spans="3:3" x14ac:dyDescent="0.3">
      <c r="C807" s="124"/>
    </row>
    <row r="808" spans="3:3" x14ac:dyDescent="0.3">
      <c r="C808" s="124"/>
    </row>
    <row r="809" spans="3:3" x14ac:dyDescent="0.3">
      <c r="C809" s="124"/>
    </row>
    <row r="810" spans="3:3" x14ac:dyDescent="0.3">
      <c r="C810" s="124"/>
    </row>
    <row r="811" spans="3:3" x14ac:dyDescent="0.3">
      <c r="C811" s="124"/>
    </row>
    <row r="812" spans="3:3" x14ac:dyDescent="0.3">
      <c r="C812" s="124"/>
    </row>
    <row r="813" spans="3:3" x14ac:dyDescent="0.3">
      <c r="C813" s="124"/>
    </row>
    <row r="814" spans="3:3" x14ac:dyDescent="0.3">
      <c r="C814" s="124"/>
    </row>
    <row r="815" spans="3:3" x14ac:dyDescent="0.3">
      <c r="C815" s="124"/>
    </row>
    <row r="816" spans="3:3" x14ac:dyDescent="0.3">
      <c r="C816" s="124"/>
    </row>
    <row r="817" spans="3:3" x14ac:dyDescent="0.3">
      <c r="C817" s="124"/>
    </row>
    <row r="818" spans="3:3" x14ac:dyDescent="0.3">
      <c r="C818" s="124"/>
    </row>
    <row r="819" spans="3:3" x14ac:dyDescent="0.3">
      <c r="C819" s="124"/>
    </row>
    <row r="820" spans="3:3" x14ac:dyDescent="0.3">
      <c r="C820" s="124"/>
    </row>
    <row r="821" spans="3:3" x14ac:dyDescent="0.3">
      <c r="C821" s="124"/>
    </row>
    <row r="822" spans="3:3" x14ac:dyDescent="0.3">
      <c r="C822" s="124"/>
    </row>
    <row r="823" spans="3:3" x14ac:dyDescent="0.3">
      <c r="C823" s="124"/>
    </row>
    <row r="824" spans="3:3" x14ac:dyDescent="0.3">
      <c r="C824" s="124"/>
    </row>
    <row r="825" spans="3:3" x14ac:dyDescent="0.3">
      <c r="C825" s="124"/>
    </row>
    <row r="826" spans="3:3" x14ac:dyDescent="0.3">
      <c r="C826" s="124"/>
    </row>
    <row r="827" spans="3:3" x14ac:dyDescent="0.3">
      <c r="C827" s="124"/>
    </row>
    <row r="828" spans="3:3" x14ac:dyDescent="0.3">
      <c r="C828" s="124"/>
    </row>
    <row r="829" spans="3:3" x14ac:dyDescent="0.3">
      <c r="C829" s="124"/>
    </row>
    <row r="830" spans="3:3" x14ac:dyDescent="0.3">
      <c r="C830" s="124"/>
    </row>
    <row r="831" spans="3:3" x14ac:dyDescent="0.3">
      <c r="C831" s="124"/>
    </row>
    <row r="832" spans="3:3" x14ac:dyDescent="0.3">
      <c r="C832" s="124"/>
    </row>
    <row r="833" spans="3:3" x14ac:dyDescent="0.3">
      <c r="C833" s="124"/>
    </row>
    <row r="834" spans="3:3" x14ac:dyDescent="0.3">
      <c r="C834" s="124"/>
    </row>
    <row r="835" spans="3:3" x14ac:dyDescent="0.3">
      <c r="C835" s="124"/>
    </row>
    <row r="836" spans="3:3" x14ac:dyDescent="0.3">
      <c r="C836" s="124"/>
    </row>
    <row r="837" spans="3:3" x14ac:dyDescent="0.3">
      <c r="C837" s="124"/>
    </row>
    <row r="838" spans="3:3" x14ac:dyDescent="0.3">
      <c r="C838" s="124"/>
    </row>
    <row r="839" spans="3:3" x14ac:dyDescent="0.3">
      <c r="C839" s="124"/>
    </row>
    <row r="840" spans="3:3" x14ac:dyDescent="0.3">
      <c r="C840" s="124"/>
    </row>
    <row r="841" spans="3:3" x14ac:dyDescent="0.3">
      <c r="C841" s="124"/>
    </row>
    <row r="842" spans="3:3" x14ac:dyDescent="0.3">
      <c r="C842" s="124"/>
    </row>
    <row r="843" spans="3:3" x14ac:dyDescent="0.3">
      <c r="C843" s="124"/>
    </row>
    <row r="844" spans="3:3" x14ac:dyDescent="0.3">
      <c r="C844" s="124"/>
    </row>
    <row r="845" spans="3:3" x14ac:dyDescent="0.3">
      <c r="C845" s="124"/>
    </row>
    <row r="846" spans="3:3" x14ac:dyDescent="0.3">
      <c r="C846" s="124"/>
    </row>
    <row r="847" spans="3:3" x14ac:dyDescent="0.3">
      <c r="C847" s="124"/>
    </row>
    <row r="848" spans="3:3" x14ac:dyDescent="0.3">
      <c r="C848" s="124"/>
    </row>
    <row r="849" spans="3:3" x14ac:dyDescent="0.3">
      <c r="C849" s="124"/>
    </row>
    <row r="850" spans="3:3" x14ac:dyDescent="0.3">
      <c r="C850" s="124"/>
    </row>
    <row r="851" spans="3:3" x14ac:dyDescent="0.3">
      <c r="C851" s="124"/>
    </row>
    <row r="852" spans="3:3" x14ac:dyDescent="0.3">
      <c r="C852" s="124"/>
    </row>
    <row r="853" spans="3:3" x14ac:dyDescent="0.3">
      <c r="C853" s="124"/>
    </row>
    <row r="854" spans="3:3" x14ac:dyDescent="0.3">
      <c r="C854" s="124"/>
    </row>
    <row r="855" spans="3:3" x14ac:dyDescent="0.3">
      <c r="C855" s="124"/>
    </row>
    <row r="856" spans="3:3" x14ac:dyDescent="0.3">
      <c r="C856" s="124"/>
    </row>
    <row r="857" spans="3:3" x14ac:dyDescent="0.3">
      <c r="C857" s="124"/>
    </row>
    <row r="858" spans="3:3" x14ac:dyDescent="0.3">
      <c r="C858" s="124"/>
    </row>
    <row r="859" spans="3:3" x14ac:dyDescent="0.3">
      <c r="C859" s="124"/>
    </row>
    <row r="860" spans="3:3" x14ac:dyDescent="0.3">
      <c r="C860" s="124"/>
    </row>
    <row r="861" spans="3:3" x14ac:dyDescent="0.3">
      <c r="C861" s="124"/>
    </row>
    <row r="862" spans="3:3" x14ac:dyDescent="0.3">
      <c r="C862" s="124"/>
    </row>
    <row r="863" spans="3:3" x14ac:dyDescent="0.3">
      <c r="C863" s="124"/>
    </row>
    <row r="864" spans="3:3" x14ac:dyDescent="0.3">
      <c r="C864" s="124"/>
    </row>
    <row r="865" spans="3:3" x14ac:dyDescent="0.3">
      <c r="C865" s="124"/>
    </row>
    <row r="866" spans="3:3" x14ac:dyDescent="0.3">
      <c r="C866" s="124"/>
    </row>
    <row r="867" spans="3:3" x14ac:dyDescent="0.3">
      <c r="C867" s="124"/>
    </row>
    <row r="868" spans="3:3" x14ac:dyDescent="0.3">
      <c r="C868" s="124"/>
    </row>
    <row r="869" spans="3:3" x14ac:dyDescent="0.3">
      <c r="C869" s="124"/>
    </row>
    <row r="870" spans="3:3" x14ac:dyDescent="0.3">
      <c r="C870" s="124"/>
    </row>
    <row r="871" spans="3:3" x14ac:dyDescent="0.3">
      <c r="C871" s="124"/>
    </row>
    <row r="872" spans="3:3" x14ac:dyDescent="0.3">
      <c r="C872" s="124"/>
    </row>
    <row r="873" spans="3:3" x14ac:dyDescent="0.3">
      <c r="C873" s="124"/>
    </row>
    <row r="874" spans="3:3" x14ac:dyDescent="0.3">
      <c r="C874" s="124"/>
    </row>
    <row r="875" spans="3:3" x14ac:dyDescent="0.3">
      <c r="C875" s="124"/>
    </row>
    <row r="876" spans="3:3" x14ac:dyDescent="0.3">
      <c r="C876" s="124"/>
    </row>
    <row r="877" spans="3:3" x14ac:dyDescent="0.3">
      <c r="C877" s="124"/>
    </row>
    <row r="878" spans="3:3" x14ac:dyDescent="0.3">
      <c r="C878" s="124"/>
    </row>
    <row r="879" spans="3:3" x14ac:dyDescent="0.3">
      <c r="C879" s="124"/>
    </row>
    <row r="880" spans="3:3" x14ac:dyDescent="0.3">
      <c r="C880" s="124"/>
    </row>
    <row r="881" spans="3:3" x14ac:dyDescent="0.3">
      <c r="C881" s="124"/>
    </row>
    <row r="882" spans="3:3" x14ac:dyDescent="0.3">
      <c r="C882" s="124"/>
    </row>
    <row r="883" spans="3:3" x14ac:dyDescent="0.3">
      <c r="C883" s="124"/>
    </row>
    <row r="884" spans="3:3" x14ac:dyDescent="0.3">
      <c r="C884" s="124"/>
    </row>
    <row r="885" spans="3:3" x14ac:dyDescent="0.3">
      <c r="C885" s="124"/>
    </row>
    <row r="886" spans="3:3" x14ac:dyDescent="0.3">
      <c r="C886" s="124"/>
    </row>
    <row r="887" spans="3:3" x14ac:dyDescent="0.3">
      <c r="C887" s="124"/>
    </row>
    <row r="888" spans="3:3" x14ac:dyDescent="0.3">
      <c r="C888" s="124"/>
    </row>
    <row r="889" spans="3:3" x14ac:dyDescent="0.3">
      <c r="C889" s="124"/>
    </row>
    <row r="890" spans="3:3" x14ac:dyDescent="0.3">
      <c r="C890" s="124"/>
    </row>
    <row r="891" spans="3:3" x14ac:dyDescent="0.3">
      <c r="C891" s="124"/>
    </row>
    <row r="892" spans="3:3" x14ac:dyDescent="0.3">
      <c r="C892" s="124"/>
    </row>
    <row r="893" spans="3:3" x14ac:dyDescent="0.3">
      <c r="C893" s="124"/>
    </row>
    <row r="894" spans="3:3" x14ac:dyDescent="0.3">
      <c r="C894" s="124"/>
    </row>
    <row r="895" spans="3:3" x14ac:dyDescent="0.3">
      <c r="C895" s="124"/>
    </row>
    <row r="896" spans="3:3" x14ac:dyDescent="0.3">
      <c r="C896" s="124"/>
    </row>
    <row r="897" spans="3:3" x14ac:dyDescent="0.3">
      <c r="C897" s="124"/>
    </row>
    <row r="898" spans="3:3" x14ac:dyDescent="0.3">
      <c r="C898" s="124"/>
    </row>
    <row r="899" spans="3:3" x14ac:dyDescent="0.3">
      <c r="C899" s="124"/>
    </row>
    <row r="900" spans="3:3" x14ac:dyDescent="0.3">
      <c r="C900" s="124"/>
    </row>
    <row r="901" spans="3:3" x14ac:dyDescent="0.3">
      <c r="C901" s="124"/>
    </row>
    <row r="902" spans="3:3" x14ac:dyDescent="0.3">
      <c r="C902" s="124"/>
    </row>
    <row r="903" spans="3:3" x14ac:dyDescent="0.3">
      <c r="C903" s="124"/>
    </row>
    <row r="904" spans="3:3" x14ac:dyDescent="0.3">
      <c r="C904" s="124"/>
    </row>
    <row r="905" spans="3:3" x14ac:dyDescent="0.3">
      <c r="C905" s="124"/>
    </row>
    <row r="906" spans="3:3" x14ac:dyDescent="0.3">
      <c r="C906" s="124"/>
    </row>
    <row r="907" spans="3:3" x14ac:dyDescent="0.3">
      <c r="C907" s="124"/>
    </row>
    <row r="908" spans="3:3" x14ac:dyDescent="0.3">
      <c r="C908" s="124"/>
    </row>
    <row r="909" spans="3:3" x14ac:dyDescent="0.3">
      <c r="C909" s="124"/>
    </row>
    <row r="910" spans="3:3" x14ac:dyDescent="0.3">
      <c r="C910" s="124"/>
    </row>
    <row r="911" spans="3:3" x14ac:dyDescent="0.3">
      <c r="C911" s="124"/>
    </row>
    <row r="912" spans="3:3" x14ac:dyDescent="0.3">
      <c r="C912" s="124"/>
    </row>
    <row r="913" spans="3:3" x14ac:dyDescent="0.3">
      <c r="C913" s="124"/>
    </row>
    <row r="914" spans="3:3" x14ac:dyDescent="0.3">
      <c r="C914" s="124"/>
    </row>
    <row r="915" spans="3:3" x14ac:dyDescent="0.3">
      <c r="C915" s="124"/>
    </row>
    <row r="916" spans="3:3" x14ac:dyDescent="0.3">
      <c r="C916" s="124"/>
    </row>
    <row r="917" spans="3:3" x14ac:dyDescent="0.3">
      <c r="C917" s="124"/>
    </row>
    <row r="918" spans="3:3" x14ac:dyDescent="0.3">
      <c r="C918" s="124"/>
    </row>
    <row r="919" spans="3:3" x14ac:dyDescent="0.3">
      <c r="C919" s="124"/>
    </row>
    <row r="920" spans="3:3" x14ac:dyDescent="0.3">
      <c r="C920" s="124"/>
    </row>
    <row r="921" spans="3:3" x14ac:dyDescent="0.3">
      <c r="C921" s="124"/>
    </row>
    <row r="922" spans="3:3" x14ac:dyDescent="0.3">
      <c r="C922" s="124"/>
    </row>
    <row r="923" spans="3:3" x14ac:dyDescent="0.3">
      <c r="C923" s="124"/>
    </row>
    <row r="924" spans="3:3" x14ac:dyDescent="0.3">
      <c r="C924" s="124"/>
    </row>
    <row r="925" spans="3:3" x14ac:dyDescent="0.3">
      <c r="C925" s="124"/>
    </row>
    <row r="926" spans="3:3" x14ac:dyDescent="0.3">
      <c r="C926" s="124"/>
    </row>
    <row r="927" spans="3:3" x14ac:dyDescent="0.3">
      <c r="C927" s="124"/>
    </row>
    <row r="928" spans="3:3" x14ac:dyDescent="0.3">
      <c r="C928" s="124"/>
    </row>
    <row r="929" spans="3:3" x14ac:dyDescent="0.3">
      <c r="C929" s="124"/>
    </row>
    <row r="930" spans="3:3" x14ac:dyDescent="0.3">
      <c r="C930" s="124"/>
    </row>
    <row r="931" spans="3:3" x14ac:dyDescent="0.3">
      <c r="C931" s="124"/>
    </row>
    <row r="932" spans="3:3" x14ac:dyDescent="0.3">
      <c r="C932" s="124"/>
    </row>
    <row r="933" spans="3:3" x14ac:dyDescent="0.3">
      <c r="C933" s="124"/>
    </row>
    <row r="934" spans="3:3" x14ac:dyDescent="0.3">
      <c r="C934" s="124"/>
    </row>
    <row r="935" spans="3:3" x14ac:dyDescent="0.3">
      <c r="C935" s="124"/>
    </row>
    <row r="936" spans="3:3" x14ac:dyDescent="0.3">
      <c r="C936" s="124"/>
    </row>
    <row r="937" spans="3:3" x14ac:dyDescent="0.3">
      <c r="C937" s="124"/>
    </row>
    <row r="938" spans="3:3" x14ac:dyDescent="0.3">
      <c r="C938" s="124"/>
    </row>
    <row r="939" spans="3:3" x14ac:dyDescent="0.3">
      <c r="C939" s="124"/>
    </row>
    <row r="940" spans="3:3" x14ac:dyDescent="0.3">
      <c r="C940" s="124"/>
    </row>
    <row r="941" spans="3:3" x14ac:dyDescent="0.3">
      <c r="C941" s="124"/>
    </row>
    <row r="942" spans="3:3" x14ac:dyDescent="0.3">
      <c r="C942" s="124"/>
    </row>
    <row r="943" spans="3:3" x14ac:dyDescent="0.3">
      <c r="C943" s="124"/>
    </row>
    <row r="944" spans="3:3" x14ac:dyDescent="0.3">
      <c r="C944" s="124"/>
    </row>
    <row r="945" spans="3:3" x14ac:dyDescent="0.3">
      <c r="C945" s="124"/>
    </row>
    <row r="946" spans="3:3" x14ac:dyDescent="0.3">
      <c r="C946" s="124"/>
    </row>
    <row r="947" spans="3:3" x14ac:dyDescent="0.3">
      <c r="C947" s="124"/>
    </row>
    <row r="948" spans="3:3" x14ac:dyDescent="0.3">
      <c r="C948" s="124"/>
    </row>
    <row r="949" spans="3:3" x14ac:dyDescent="0.3">
      <c r="C949" s="124"/>
    </row>
    <row r="950" spans="3:3" x14ac:dyDescent="0.3">
      <c r="C950" s="124"/>
    </row>
    <row r="951" spans="3:3" x14ac:dyDescent="0.3">
      <c r="C951" s="124"/>
    </row>
    <row r="952" spans="3:3" x14ac:dyDescent="0.3">
      <c r="C952" s="124"/>
    </row>
    <row r="953" spans="3:3" x14ac:dyDescent="0.3">
      <c r="C953" s="124"/>
    </row>
    <row r="954" spans="3:3" x14ac:dyDescent="0.3">
      <c r="C954" s="124"/>
    </row>
    <row r="955" spans="3:3" x14ac:dyDescent="0.3">
      <c r="C955" s="124"/>
    </row>
    <row r="956" spans="3:3" x14ac:dyDescent="0.3">
      <c r="C956" s="124"/>
    </row>
    <row r="957" spans="3:3" x14ac:dyDescent="0.3">
      <c r="C957" s="124"/>
    </row>
    <row r="958" spans="3:3" x14ac:dyDescent="0.3">
      <c r="C958" s="124"/>
    </row>
    <row r="959" spans="3:3" x14ac:dyDescent="0.3">
      <c r="C959" s="124"/>
    </row>
    <row r="960" spans="3:3" x14ac:dyDescent="0.3">
      <c r="C960" s="124"/>
    </row>
    <row r="961" spans="3:3" x14ac:dyDescent="0.3">
      <c r="C961" s="124"/>
    </row>
    <row r="962" spans="3:3" x14ac:dyDescent="0.3">
      <c r="C962" s="124"/>
    </row>
    <row r="963" spans="3:3" x14ac:dyDescent="0.3">
      <c r="C963" s="124"/>
    </row>
    <row r="964" spans="3:3" x14ac:dyDescent="0.3">
      <c r="C964" s="124"/>
    </row>
    <row r="965" spans="3:3" x14ac:dyDescent="0.3">
      <c r="C965" s="124"/>
    </row>
    <row r="966" spans="3:3" x14ac:dyDescent="0.3">
      <c r="C966" s="124"/>
    </row>
    <row r="967" spans="3:3" x14ac:dyDescent="0.3">
      <c r="C967" s="124"/>
    </row>
    <row r="968" spans="3:3" x14ac:dyDescent="0.3">
      <c r="C968" s="124"/>
    </row>
    <row r="969" spans="3:3" x14ac:dyDescent="0.3">
      <c r="C969" s="124"/>
    </row>
    <row r="970" spans="3:3" x14ac:dyDescent="0.3">
      <c r="C970" s="124"/>
    </row>
    <row r="971" spans="3:3" x14ac:dyDescent="0.3">
      <c r="C971" s="124"/>
    </row>
    <row r="972" spans="3:3" x14ac:dyDescent="0.3">
      <c r="C972" s="124"/>
    </row>
    <row r="973" spans="3:3" x14ac:dyDescent="0.3">
      <c r="C973" s="124"/>
    </row>
    <row r="974" spans="3:3" x14ac:dyDescent="0.3">
      <c r="C974" s="124"/>
    </row>
    <row r="975" spans="3:3" x14ac:dyDescent="0.3">
      <c r="C975" s="124"/>
    </row>
    <row r="976" spans="3:3" x14ac:dyDescent="0.3">
      <c r="C976" s="124"/>
    </row>
    <row r="977" spans="3:3" x14ac:dyDescent="0.3">
      <c r="C977" s="124"/>
    </row>
    <row r="978" spans="3:3" x14ac:dyDescent="0.3">
      <c r="C978" s="124"/>
    </row>
    <row r="979" spans="3:3" x14ac:dyDescent="0.3">
      <c r="C979" s="124"/>
    </row>
    <row r="980" spans="3:3" x14ac:dyDescent="0.3">
      <c r="C980" s="124"/>
    </row>
    <row r="981" spans="3:3" x14ac:dyDescent="0.3">
      <c r="C981" s="124"/>
    </row>
    <row r="982" spans="3:3" x14ac:dyDescent="0.3">
      <c r="C982" s="124"/>
    </row>
    <row r="983" spans="3:3" x14ac:dyDescent="0.3">
      <c r="C983" s="124"/>
    </row>
    <row r="984" spans="3:3" x14ac:dyDescent="0.3">
      <c r="C984" s="124"/>
    </row>
    <row r="985" spans="3:3" x14ac:dyDescent="0.3">
      <c r="C985" s="124"/>
    </row>
    <row r="986" spans="3:3" x14ac:dyDescent="0.3">
      <c r="C986" s="124"/>
    </row>
    <row r="987" spans="3:3" x14ac:dyDescent="0.3">
      <c r="C987" s="124"/>
    </row>
    <row r="988" spans="3:3" x14ac:dyDescent="0.3">
      <c r="C988" s="124"/>
    </row>
    <row r="989" spans="3:3" x14ac:dyDescent="0.3">
      <c r="C989" s="124"/>
    </row>
    <row r="990" spans="3:3" x14ac:dyDescent="0.3">
      <c r="C990" s="124"/>
    </row>
    <row r="991" spans="3:3" x14ac:dyDescent="0.3">
      <c r="C991" s="124"/>
    </row>
    <row r="992" spans="3:3" x14ac:dyDescent="0.3">
      <c r="C992" s="124"/>
    </row>
    <row r="993" spans="3:3" x14ac:dyDescent="0.3">
      <c r="C993" s="124"/>
    </row>
    <row r="994" spans="3:3" x14ac:dyDescent="0.3">
      <c r="C994" s="124"/>
    </row>
    <row r="995" spans="3:3" x14ac:dyDescent="0.3">
      <c r="C995" s="124"/>
    </row>
    <row r="996" spans="3:3" x14ac:dyDescent="0.3">
      <c r="C996" s="124"/>
    </row>
    <row r="997" spans="3:3" x14ac:dyDescent="0.3">
      <c r="C997" s="124"/>
    </row>
    <row r="998" spans="3:3" x14ac:dyDescent="0.3">
      <c r="C998" s="124"/>
    </row>
    <row r="999" spans="3:3" x14ac:dyDescent="0.3">
      <c r="C999" s="124"/>
    </row>
  </sheetData>
  <autoFilter ref="A1:H24" xr:uid="{862AB6E4-929E-4CA8-A82A-84513D3AB1A7}">
    <filterColumn colId="2">
      <filters>
        <filter val="Оборудование"/>
      </filters>
    </filterColumn>
    <sortState xmlns:xlrd2="http://schemas.microsoft.com/office/spreadsheetml/2017/richdata2" ref="A2:H24">
      <sortCondition ref="A2:A2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A2:B24" xr:uid="{EA4AF223-7273-4F48-9C55-8ABB8A7468B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4DBBD52-9030-44A7-AE44-E25C1FC79BD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2" activePane="bottomLeft" state="frozen"/>
      <selection activeCell="B2" sqref="B2"/>
      <selection pane="bottomLeft" activeCell="B2" sqref="B2"/>
    </sheetView>
  </sheetViews>
  <sheetFormatPr defaultColWidth="9.109375" defaultRowHeight="15.6" x14ac:dyDescent="0.3"/>
  <cols>
    <col min="1" max="1" width="32.6640625" style="127" customWidth="1"/>
    <col min="2" max="2" width="100.6640625" style="47" customWidth="1"/>
    <col min="3" max="3" width="20.44140625" style="129" customWidth="1"/>
    <col min="4" max="4" width="14.44140625" style="129" customWidth="1"/>
    <col min="5" max="5" width="25.6640625" style="129" customWidth="1"/>
    <col min="6" max="6" width="14.33203125" style="129" customWidth="1"/>
    <col min="7" max="7" width="13.88671875" style="5" customWidth="1"/>
    <col min="8" max="8" width="20.88671875" style="5" customWidth="1"/>
    <col min="9" max="16384" width="9.109375" style="47"/>
  </cols>
  <sheetData>
    <row r="1" spans="1:8" ht="31.2" x14ac:dyDescent="0.3">
      <c r="A1" s="112" t="s">
        <v>1</v>
      </c>
      <c r="B1" s="113" t="s">
        <v>10</v>
      </c>
      <c r="C1" s="114" t="s">
        <v>2</v>
      </c>
      <c r="D1" s="112" t="s">
        <v>4</v>
      </c>
      <c r="E1" s="112" t="s">
        <v>3</v>
      </c>
      <c r="F1" s="112" t="s">
        <v>8</v>
      </c>
      <c r="G1" s="113" t="s">
        <v>33</v>
      </c>
      <c r="H1" s="112" t="s">
        <v>34</v>
      </c>
    </row>
    <row r="2" spans="1:8" hidden="1" x14ac:dyDescent="0.3">
      <c r="A2" s="10" t="s">
        <v>246</v>
      </c>
      <c r="B2" s="120" t="s">
        <v>247</v>
      </c>
      <c r="C2" s="9" t="s">
        <v>5</v>
      </c>
      <c r="D2" s="121">
        <v>1</v>
      </c>
      <c r="E2" s="121" t="s">
        <v>6</v>
      </c>
      <c r="F2" s="121">
        <v>1</v>
      </c>
      <c r="G2" s="5">
        <f t="shared" ref="G2:G20" si="0">COUNTIF($A$2:$A$999,A2)</f>
        <v>1</v>
      </c>
      <c r="H2" s="5" t="s">
        <v>37</v>
      </c>
    </row>
    <row r="3" spans="1:8" hidden="1" x14ac:dyDescent="0.3">
      <c r="A3" s="7" t="s">
        <v>271</v>
      </c>
      <c r="B3" s="115" t="s">
        <v>199</v>
      </c>
      <c r="C3" s="9" t="s">
        <v>11</v>
      </c>
      <c r="D3" s="9">
        <v>1</v>
      </c>
      <c r="E3" s="121" t="s">
        <v>231</v>
      </c>
      <c r="F3" s="9">
        <v>1</v>
      </c>
      <c r="G3" s="5">
        <f t="shared" si="0"/>
        <v>1</v>
      </c>
      <c r="H3" s="5" t="s">
        <v>37</v>
      </c>
    </row>
    <row r="4" spans="1:8" hidden="1" x14ac:dyDescent="0.3">
      <c r="A4" s="7" t="s">
        <v>274</v>
      </c>
      <c r="B4" s="120" t="s">
        <v>241</v>
      </c>
      <c r="C4" s="9" t="s">
        <v>5</v>
      </c>
      <c r="D4" s="121">
        <v>1</v>
      </c>
      <c r="E4" s="121" t="s">
        <v>231</v>
      </c>
      <c r="F4" s="121">
        <v>1</v>
      </c>
      <c r="G4" s="5">
        <f t="shared" si="0"/>
        <v>1</v>
      </c>
      <c r="H4" s="5" t="s">
        <v>37</v>
      </c>
    </row>
    <row r="5" spans="1:8" ht="31.2" hidden="1" x14ac:dyDescent="0.3">
      <c r="A5" s="7" t="s">
        <v>187</v>
      </c>
      <c r="B5" s="115" t="s">
        <v>188</v>
      </c>
      <c r="C5" s="9" t="s">
        <v>11</v>
      </c>
      <c r="D5" s="9">
        <v>1</v>
      </c>
      <c r="E5" s="121" t="s">
        <v>231</v>
      </c>
      <c r="F5" s="9">
        <v>1</v>
      </c>
      <c r="G5" s="5">
        <f t="shared" si="0"/>
        <v>1</v>
      </c>
      <c r="H5" s="5" t="s">
        <v>37</v>
      </c>
    </row>
    <row r="6" spans="1:8" hidden="1" x14ac:dyDescent="0.3">
      <c r="A6" s="7" t="s">
        <v>272</v>
      </c>
      <c r="B6" s="115" t="s">
        <v>201</v>
      </c>
      <c r="C6" s="9" t="s">
        <v>11</v>
      </c>
      <c r="D6" s="9">
        <v>1</v>
      </c>
      <c r="E6" s="121" t="s">
        <v>231</v>
      </c>
      <c r="F6" s="9">
        <v>1</v>
      </c>
      <c r="G6" s="5">
        <f t="shared" si="0"/>
        <v>1</v>
      </c>
      <c r="H6" s="5" t="s">
        <v>37</v>
      </c>
    </row>
    <row r="7" spans="1:8" hidden="1" x14ac:dyDescent="0.3">
      <c r="A7" s="7" t="s">
        <v>275</v>
      </c>
      <c r="B7" s="115" t="s">
        <v>243</v>
      </c>
      <c r="C7" s="9" t="s">
        <v>5</v>
      </c>
      <c r="D7" s="121">
        <v>1</v>
      </c>
      <c r="E7" s="121" t="s">
        <v>231</v>
      </c>
      <c r="F7" s="121">
        <v>1</v>
      </c>
      <c r="G7" s="5">
        <f t="shared" si="0"/>
        <v>1</v>
      </c>
      <c r="H7" s="5" t="s">
        <v>37</v>
      </c>
    </row>
    <row r="8" spans="1:8" hidden="1" x14ac:dyDescent="0.3">
      <c r="A8" s="7" t="s">
        <v>29</v>
      </c>
      <c r="B8" s="120" t="s">
        <v>239</v>
      </c>
      <c r="C8" s="9" t="s">
        <v>5</v>
      </c>
      <c r="D8" s="121">
        <v>1</v>
      </c>
      <c r="E8" s="121" t="s">
        <v>231</v>
      </c>
      <c r="F8" s="121">
        <v>1</v>
      </c>
      <c r="G8" s="5">
        <f t="shared" si="0"/>
        <v>1</v>
      </c>
      <c r="H8" s="5" t="s">
        <v>37</v>
      </c>
    </row>
    <row r="9" spans="1:8" ht="31.2" hidden="1" x14ac:dyDescent="0.3">
      <c r="A9" s="7" t="s">
        <v>194</v>
      </c>
      <c r="B9" s="115" t="s">
        <v>195</v>
      </c>
      <c r="C9" s="9" t="s">
        <v>11</v>
      </c>
      <c r="D9" s="9">
        <v>1</v>
      </c>
      <c r="E9" s="121" t="s">
        <v>231</v>
      </c>
      <c r="F9" s="9">
        <v>1</v>
      </c>
      <c r="G9" s="5">
        <f t="shared" si="0"/>
        <v>1</v>
      </c>
      <c r="H9" s="5" t="s">
        <v>37</v>
      </c>
    </row>
    <row r="10" spans="1:8" hidden="1" x14ac:dyDescent="0.3">
      <c r="A10" s="7" t="s">
        <v>269</v>
      </c>
      <c r="B10" s="115" t="s">
        <v>193</v>
      </c>
      <c r="C10" s="9" t="s">
        <v>11</v>
      </c>
      <c r="D10" s="9">
        <v>1</v>
      </c>
      <c r="E10" s="121" t="s">
        <v>231</v>
      </c>
      <c r="F10" s="9">
        <v>1</v>
      </c>
      <c r="G10" s="5">
        <f t="shared" si="0"/>
        <v>1</v>
      </c>
      <c r="H10" s="5" t="s">
        <v>37</v>
      </c>
    </row>
    <row r="11" spans="1:8" ht="31.2" hidden="1" x14ac:dyDescent="0.3">
      <c r="A11" s="7" t="s">
        <v>250</v>
      </c>
      <c r="B11" s="115" t="s">
        <v>251</v>
      </c>
      <c r="C11" s="9" t="s">
        <v>18</v>
      </c>
      <c r="D11" s="121">
        <v>1</v>
      </c>
      <c r="E11" s="121" t="s">
        <v>231</v>
      </c>
      <c r="F11" s="121">
        <v>1</v>
      </c>
      <c r="G11" s="5">
        <f t="shared" si="0"/>
        <v>1</v>
      </c>
      <c r="H11" s="5" t="s">
        <v>37</v>
      </c>
    </row>
    <row r="12" spans="1:8" hidden="1" x14ac:dyDescent="0.3">
      <c r="A12" s="7" t="s">
        <v>273</v>
      </c>
      <c r="B12" s="115" t="s">
        <v>237</v>
      </c>
      <c r="C12" s="9" t="s">
        <v>11</v>
      </c>
      <c r="D12" s="9">
        <v>1</v>
      </c>
      <c r="E12" s="121" t="s">
        <v>231</v>
      </c>
      <c r="F12" s="9">
        <v>1</v>
      </c>
      <c r="G12" s="5">
        <f t="shared" si="0"/>
        <v>1</v>
      </c>
      <c r="H12" s="5" t="s">
        <v>37</v>
      </c>
    </row>
    <row r="13" spans="1:8" hidden="1" x14ac:dyDescent="0.3">
      <c r="A13" s="7" t="s">
        <v>276</v>
      </c>
      <c r="B13" s="120" t="s">
        <v>245</v>
      </c>
      <c r="C13" s="9" t="s">
        <v>5</v>
      </c>
      <c r="D13" s="121">
        <v>1</v>
      </c>
      <c r="E13" s="121" t="s">
        <v>231</v>
      </c>
      <c r="F13" s="121">
        <v>1</v>
      </c>
      <c r="G13" s="5">
        <f t="shared" si="0"/>
        <v>1</v>
      </c>
      <c r="H13" s="5" t="s">
        <v>37</v>
      </c>
    </row>
    <row r="14" spans="1:8" hidden="1" x14ac:dyDescent="0.3">
      <c r="A14" s="7" t="s">
        <v>270</v>
      </c>
      <c r="B14" s="115" t="s">
        <v>197</v>
      </c>
      <c r="C14" s="9" t="s">
        <v>11</v>
      </c>
      <c r="D14" s="9">
        <v>1</v>
      </c>
      <c r="E14" s="121" t="s">
        <v>231</v>
      </c>
      <c r="F14" s="9">
        <v>1</v>
      </c>
      <c r="G14" s="5">
        <f t="shared" si="0"/>
        <v>1</v>
      </c>
      <c r="H14" s="5" t="s">
        <v>37</v>
      </c>
    </row>
    <row r="15" spans="1:8" x14ac:dyDescent="0.3">
      <c r="A15" s="7" t="s">
        <v>229</v>
      </c>
      <c r="B15" s="115" t="s">
        <v>230</v>
      </c>
      <c r="C15" s="9" t="s">
        <v>7</v>
      </c>
      <c r="D15" s="121">
        <v>1</v>
      </c>
      <c r="E15" s="121" t="s">
        <v>231</v>
      </c>
      <c r="F15" s="121">
        <f>D15</f>
        <v>1</v>
      </c>
      <c r="G15" s="5">
        <f t="shared" si="0"/>
        <v>1</v>
      </c>
      <c r="H15" s="5" t="s">
        <v>37</v>
      </c>
    </row>
    <row r="16" spans="1:8" x14ac:dyDescent="0.3">
      <c r="A16" s="7" t="s">
        <v>234</v>
      </c>
      <c r="B16" s="115" t="s">
        <v>235</v>
      </c>
      <c r="C16" s="9" t="s">
        <v>7</v>
      </c>
      <c r="D16" s="121">
        <v>1</v>
      </c>
      <c r="E16" s="121" t="s">
        <v>231</v>
      </c>
      <c r="F16" s="121">
        <v>1</v>
      </c>
      <c r="G16" s="5">
        <f t="shared" si="0"/>
        <v>1</v>
      </c>
      <c r="H16" s="5" t="s">
        <v>37</v>
      </c>
    </row>
    <row r="17" spans="1:8" hidden="1" x14ac:dyDescent="0.3">
      <c r="A17" s="128" t="s">
        <v>277</v>
      </c>
      <c r="B17" s="131" t="s">
        <v>249</v>
      </c>
      <c r="C17" s="9" t="s">
        <v>5</v>
      </c>
      <c r="D17" s="121">
        <v>1</v>
      </c>
      <c r="E17" s="121" t="s">
        <v>231</v>
      </c>
      <c r="F17" s="121">
        <v>1</v>
      </c>
      <c r="G17" s="5">
        <f t="shared" si="0"/>
        <v>1</v>
      </c>
      <c r="H17" s="5" t="s">
        <v>37</v>
      </c>
    </row>
    <row r="18" spans="1:8" x14ac:dyDescent="0.3">
      <c r="A18" s="7" t="s">
        <v>232</v>
      </c>
      <c r="B18" s="115" t="s">
        <v>233</v>
      </c>
      <c r="C18" s="9" t="s">
        <v>7</v>
      </c>
      <c r="D18" s="121">
        <v>2</v>
      </c>
      <c r="E18" s="121" t="s">
        <v>231</v>
      </c>
      <c r="F18" s="121">
        <f>D18</f>
        <v>2</v>
      </c>
      <c r="G18" s="5">
        <f t="shared" si="0"/>
        <v>1</v>
      </c>
      <c r="H18" s="5" t="s">
        <v>37</v>
      </c>
    </row>
    <row r="19" spans="1:8" x14ac:dyDescent="0.3">
      <c r="A19" s="7" t="s">
        <v>146</v>
      </c>
      <c r="B19" s="120" t="s">
        <v>147</v>
      </c>
      <c r="C19" s="9" t="s">
        <v>7</v>
      </c>
      <c r="D19" s="121">
        <v>1</v>
      </c>
      <c r="E19" s="121" t="s">
        <v>231</v>
      </c>
      <c r="F19" s="121">
        <v>1</v>
      </c>
      <c r="G19" s="5">
        <f t="shared" si="0"/>
        <v>1</v>
      </c>
      <c r="H19" s="5" t="s">
        <v>37</v>
      </c>
    </row>
    <row r="20" spans="1:8" hidden="1" x14ac:dyDescent="0.3">
      <c r="A20" s="7" t="s">
        <v>183</v>
      </c>
      <c r="B20" s="115" t="s">
        <v>236</v>
      </c>
      <c r="C20" s="9" t="s">
        <v>11</v>
      </c>
      <c r="D20" s="9">
        <v>1</v>
      </c>
      <c r="E20" s="121" t="s">
        <v>231</v>
      </c>
      <c r="F20" s="9">
        <v>1</v>
      </c>
      <c r="G20" s="5">
        <f t="shared" si="0"/>
        <v>1</v>
      </c>
      <c r="H20" s="5" t="s">
        <v>37</v>
      </c>
    </row>
    <row r="21" spans="1:8" x14ac:dyDescent="0.3">
      <c r="C21" s="124"/>
    </row>
    <row r="22" spans="1:8" x14ac:dyDescent="0.3">
      <c r="C22" s="124"/>
    </row>
    <row r="23" spans="1:8" x14ac:dyDescent="0.3">
      <c r="C23" s="124"/>
    </row>
    <row r="24" spans="1:8" x14ac:dyDescent="0.3">
      <c r="C24" s="124"/>
    </row>
    <row r="25" spans="1:8" x14ac:dyDescent="0.3">
      <c r="C25" s="124"/>
    </row>
    <row r="26" spans="1:8" x14ac:dyDescent="0.3">
      <c r="C26" s="124"/>
    </row>
    <row r="27" spans="1:8" x14ac:dyDescent="0.3">
      <c r="C27" s="124"/>
    </row>
    <row r="28" spans="1:8" x14ac:dyDescent="0.3">
      <c r="C28" s="124"/>
    </row>
    <row r="29" spans="1:8" x14ac:dyDescent="0.3">
      <c r="C29" s="124"/>
    </row>
    <row r="30" spans="1:8" x14ac:dyDescent="0.3">
      <c r="C30" s="124"/>
    </row>
    <row r="31" spans="1:8" x14ac:dyDescent="0.3">
      <c r="C31" s="124"/>
    </row>
    <row r="32" spans="1:8" x14ac:dyDescent="0.3">
      <c r="C32" s="124"/>
    </row>
    <row r="33" spans="3:3" x14ac:dyDescent="0.3">
      <c r="C33" s="124"/>
    </row>
    <row r="34" spans="3:3" x14ac:dyDescent="0.3">
      <c r="C34" s="124"/>
    </row>
    <row r="35" spans="3:3" x14ac:dyDescent="0.3">
      <c r="C35" s="124"/>
    </row>
    <row r="36" spans="3:3" x14ac:dyDescent="0.3">
      <c r="C36" s="124"/>
    </row>
    <row r="37" spans="3:3" x14ac:dyDescent="0.3">
      <c r="C37" s="124"/>
    </row>
    <row r="38" spans="3:3" x14ac:dyDescent="0.3">
      <c r="C38" s="124"/>
    </row>
    <row r="39" spans="3:3" x14ac:dyDescent="0.3">
      <c r="C39" s="124"/>
    </row>
    <row r="40" spans="3:3" x14ac:dyDescent="0.3">
      <c r="C40" s="124"/>
    </row>
    <row r="41" spans="3:3" x14ac:dyDescent="0.3">
      <c r="C41" s="124"/>
    </row>
    <row r="42" spans="3:3" x14ac:dyDescent="0.3">
      <c r="C42" s="124"/>
    </row>
    <row r="43" spans="3:3" x14ac:dyDescent="0.3">
      <c r="C43" s="124"/>
    </row>
    <row r="44" spans="3:3" x14ac:dyDescent="0.3">
      <c r="C44" s="124"/>
    </row>
    <row r="45" spans="3:3" x14ac:dyDescent="0.3">
      <c r="C45" s="124"/>
    </row>
    <row r="46" spans="3:3" x14ac:dyDescent="0.3">
      <c r="C46" s="124"/>
    </row>
    <row r="47" spans="3:3" x14ac:dyDescent="0.3">
      <c r="C47" s="124"/>
    </row>
    <row r="48" spans="3:3" x14ac:dyDescent="0.3">
      <c r="C48" s="124"/>
    </row>
    <row r="49" spans="3:3" x14ac:dyDescent="0.3">
      <c r="C49" s="124"/>
    </row>
    <row r="50" spans="3:3" x14ac:dyDescent="0.3">
      <c r="C50" s="124"/>
    </row>
    <row r="51" spans="3:3" x14ac:dyDescent="0.3">
      <c r="C51" s="124"/>
    </row>
    <row r="52" spans="3:3" x14ac:dyDescent="0.3">
      <c r="C52" s="124"/>
    </row>
    <row r="53" spans="3:3" x14ac:dyDescent="0.3">
      <c r="C53" s="124"/>
    </row>
    <row r="54" spans="3:3" x14ac:dyDescent="0.3">
      <c r="C54" s="124"/>
    </row>
    <row r="55" spans="3:3" x14ac:dyDescent="0.3">
      <c r="C55" s="124"/>
    </row>
    <row r="56" spans="3:3" x14ac:dyDescent="0.3">
      <c r="C56" s="124"/>
    </row>
    <row r="57" spans="3:3" x14ac:dyDescent="0.3">
      <c r="C57" s="124"/>
    </row>
    <row r="58" spans="3:3" x14ac:dyDescent="0.3">
      <c r="C58" s="124"/>
    </row>
    <row r="59" spans="3:3" x14ac:dyDescent="0.3">
      <c r="C59" s="124"/>
    </row>
    <row r="60" spans="3:3" x14ac:dyDescent="0.3">
      <c r="C60" s="124"/>
    </row>
    <row r="61" spans="3:3" x14ac:dyDescent="0.3">
      <c r="C61" s="124"/>
    </row>
    <row r="62" spans="3:3" x14ac:dyDescent="0.3">
      <c r="C62" s="124"/>
    </row>
    <row r="63" spans="3:3" x14ac:dyDescent="0.3">
      <c r="C63" s="124"/>
    </row>
    <row r="64" spans="3:3" x14ac:dyDescent="0.3">
      <c r="C64" s="124"/>
    </row>
    <row r="65" spans="3:3" x14ac:dyDescent="0.3">
      <c r="C65" s="124"/>
    </row>
    <row r="66" spans="3:3" x14ac:dyDescent="0.3">
      <c r="C66" s="124"/>
    </row>
    <row r="67" spans="3:3" x14ac:dyDescent="0.3">
      <c r="C67" s="124"/>
    </row>
    <row r="68" spans="3:3" x14ac:dyDescent="0.3">
      <c r="C68" s="124"/>
    </row>
    <row r="69" spans="3:3" x14ac:dyDescent="0.3">
      <c r="C69" s="124"/>
    </row>
    <row r="70" spans="3:3" x14ac:dyDescent="0.3">
      <c r="C70" s="124"/>
    </row>
    <row r="71" spans="3:3" x14ac:dyDescent="0.3">
      <c r="C71" s="124"/>
    </row>
    <row r="72" spans="3:3" x14ac:dyDescent="0.3">
      <c r="C72" s="124"/>
    </row>
    <row r="73" spans="3:3" x14ac:dyDescent="0.3">
      <c r="C73" s="124"/>
    </row>
    <row r="74" spans="3:3" x14ac:dyDescent="0.3">
      <c r="C74" s="124"/>
    </row>
    <row r="75" spans="3:3" x14ac:dyDescent="0.3">
      <c r="C75" s="124"/>
    </row>
    <row r="76" spans="3:3" x14ac:dyDescent="0.3">
      <c r="C76" s="124"/>
    </row>
    <row r="77" spans="3:3" x14ac:dyDescent="0.3">
      <c r="C77" s="124"/>
    </row>
    <row r="78" spans="3:3" x14ac:dyDescent="0.3">
      <c r="C78" s="124"/>
    </row>
    <row r="79" spans="3:3" x14ac:dyDescent="0.3">
      <c r="C79" s="124"/>
    </row>
    <row r="80" spans="3:3" x14ac:dyDescent="0.3">
      <c r="C80" s="124"/>
    </row>
    <row r="81" spans="3:3" x14ac:dyDescent="0.3">
      <c r="C81" s="124"/>
    </row>
    <row r="82" spans="3:3" x14ac:dyDescent="0.3">
      <c r="C82" s="124"/>
    </row>
    <row r="83" spans="3:3" x14ac:dyDescent="0.3">
      <c r="C83" s="124"/>
    </row>
    <row r="84" spans="3:3" x14ac:dyDescent="0.3">
      <c r="C84" s="124"/>
    </row>
    <row r="85" spans="3:3" x14ac:dyDescent="0.3">
      <c r="C85" s="124"/>
    </row>
    <row r="86" spans="3:3" x14ac:dyDescent="0.3">
      <c r="C86" s="124"/>
    </row>
    <row r="87" spans="3:3" x14ac:dyDescent="0.3">
      <c r="C87" s="124"/>
    </row>
    <row r="88" spans="3:3" x14ac:dyDescent="0.3">
      <c r="C88" s="124"/>
    </row>
    <row r="89" spans="3:3" x14ac:dyDescent="0.3">
      <c r="C89" s="124"/>
    </row>
    <row r="90" spans="3:3" x14ac:dyDescent="0.3">
      <c r="C90" s="124"/>
    </row>
    <row r="91" spans="3:3" x14ac:dyDescent="0.3">
      <c r="C91" s="124"/>
    </row>
    <row r="92" spans="3:3" x14ac:dyDescent="0.3">
      <c r="C92" s="124"/>
    </row>
    <row r="93" spans="3:3" x14ac:dyDescent="0.3">
      <c r="C93" s="124"/>
    </row>
    <row r="94" spans="3:3" x14ac:dyDescent="0.3">
      <c r="C94" s="124"/>
    </row>
    <row r="95" spans="3:3" x14ac:dyDescent="0.3">
      <c r="C95" s="124"/>
    </row>
    <row r="96" spans="3:3" x14ac:dyDescent="0.3">
      <c r="C96" s="124"/>
    </row>
    <row r="97" spans="3:3" x14ac:dyDescent="0.3">
      <c r="C97" s="124"/>
    </row>
    <row r="98" spans="3:3" x14ac:dyDescent="0.3">
      <c r="C98" s="124"/>
    </row>
    <row r="99" spans="3:3" x14ac:dyDescent="0.3">
      <c r="C99" s="124"/>
    </row>
    <row r="100" spans="3:3" x14ac:dyDescent="0.3">
      <c r="C100" s="124"/>
    </row>
    <row r="101" spans="3:3" x14ac:dyDescent="0.3">
      <c r="C101" s="124"/>
    </row>
    <row r="102" spans="3:3" x14ac:dyDescent="0.3">
      <c r="C102" s="124"/>
    </row>
    <row r="103" spans="3:3" x14ac:dyDescent="0.3">
      <c r="C103" s="124"/>
    </row>
    <row r="104" spans="3:3" x14ac:dyDescent="0.3">
      <c r="C104" s="124"/>
    </row>
    <row r="105" spans="3:3" x14ac:dyDescent="0.3">
      <c r="C105" s="124"/>
    </row>
    <row r="106" spans="3:3" x14ac:dyDescent="0.3">
      <c r="C106" s="124"/>
    </row>
    <row r="107" spans="3:3" x14ac:dyDescent="0.3">
      <c r="C107" s="124"/>
    </row>
    <row r="108" spans="3:3" x14ac:dyDescent="0.3">
      <c r="C108" s="124"/>
    </row>
    <row r="109" spans="3:3" x14ac:dyDescent="0.3">
      <c r="C109" s="124"/>
    </row>
    <row r="110" spans="3:3" x14ac:dyDescent="0.3">
      <c r="C110" s="124"/>
    </row>
    <row r="111" spans="3:3" x14ac:dyDescent="0.3">
      <c r="C111" s="124"/>
    </row>
    <row r="112" spans="3:3" x14ac:dyDescent="0.3">
      <c r="C112" s="124"/>
    </row>
    <row r="113" spans="3:3" x14ac:dyDescent="0.3">
      <c r="C113" s="124"/>
    </row>
    <row r="114" spans="3:3" x14ac:dyDescent="0.3">
      <c r="C114" s="124"/>
    </row>
    <row r="115" spans="3:3" x14ac:dyDescent="0.3">
      <c r="C115" s="124"/>
    </row>
    <row r="116" spans="3:3" x14ac:dyDescent="0.3">
      <c r="C116" s="124"/>
    </row>
    <row r="117" spans="3:3" x14ac:dyDescent="0.3">
      <c r="C117" s="124"/>
    </row>
    <row r="118" spans="3:3" x14ac:dyDescent="0.3">
      <c r="C118" s="124"/>
    </row>
    <row r="119" spans="3:3" x14ac:dyDescent="0.3">
      <c r="C119" s="124"/>
    </row>
    <row r="120" spans="3:3" x14ac:dyDescent="0.3">
      <c r="C120" s="124"/>
    </row>
    <row r="121" spans="3:3" x14ac:dyDescent="0.3">
      <c r="C121" s="124"/>
    </row>
    <row r="122" spans="3:3" x14ac:dyDescent="0.3">
      <c r="C122" s="124"/>
    </row>
    <row r="123" spans="3:3" x14ac:dyDescent="0.3">
      <c r="C123" s="124"/>
    </row>
    <row r="124" spans="3:3" x14ac:dyDescent="0.3">
      <c r="C124" s="124"/>
    </row>
    <row r="125" spans="3:3" x14ac:dyDescent="0.3">
      <c r="C125" s="124"/>
    </row>
    <row r="126" spans="3:3" x14ac:dyDescent="0.3">
      <c r="C126" s="124"/>
    </row>
    <row r="127" spans="3:3" x14ac:dyDescent="0.3">
      <c r="C127" s="124"/>
    </row>
    <row r="128" spans="3:3" x14ac:dyDescent="0.3">
      <c r="C128" s="124"/>
    </row>
    <row r="129" spans="3:3" x14ac:dyDescent="0.3">
      <c r="C129" s="124"/>
    </row>
    <row r="130" spans="3:3" x14ac:dyDescent="0.3">
      <c r="C130" s="124"/>
    </row>
    <row r="131" spans="3:3" x14ac:dyDescent="0.3">
      <c r="C131" s="124"/>
    </row>
    <row r="132" spans="3:3" x14ac:dyDescent="0.3">
      <c r="C132" s="124"/>
    </row>
    <row r="133" spans="3:3" x14ac:dyDescent="0.3">
      <c r="C133" s="124"/>
    </row>
    <row r="134" spans="3:3" x14ac:dyDescent="0.3">
      <c r="C134" s="124"/>
    </row>
    <row r="135" spans="3:3" x14ac:dyDescent="0.3">
      <c r="C135" s="124"/>
    </row>
    <row r="136" spans="3:3" x14ac:dyDescent="0.3">
      <c r="C136" s="124"/>
    </row>
    <row r="137" spans="3:3" x14ac:dyDescent="0.3">
      <c r="C137" s="124"/>
    </row>
    <row r="138" spans="3:3" x14ac:dyDescent="0.3">
      <c r="C138" s="124"/>
    </row>
    <row r="139" spans="3:3" x14ac:dyDescent="0.3">
      <c r="C139" s="124"/>
    </row>
    <row r="140" spans="3:3" x14ac:dyDescent="0.3">
      <c r="C140" s="124"/>
    </row>
    <row r="141" spans="3:3" x14ac:dyDescent="0.3">
      <c r="C141" s="124"/>
    </row>
    <row r="142" spans="3:3" x14ac:dyDescent="0.3">
      <c r="C142" s="124"/>
    </row>
    <row r="143" spans="3:3" x14ac:dyDescent="0.3">
      <c r="C143" s="124"/>
    </row>
    <row r="144" spans="3:3" x14ac:dyDescent="0.3">
      <c r="C144" s="124"/>
    </row>
    <row r="145" spans="3:3" x14ac:dyDescent="0.3">
      <c r="C145" s="124"/>
    </row>
    <row r="146" spans="3:3" x14ac:dyDescent="0.3">
      <c r="C146" s="124"/>
    </row>
    <row r="147" spans="3:3" x14ac:dyDescent="0.3">
      <c r="C147" s="124"/>
    </row>
    <row r="148" spans="3:3" x14ac:dyDescent="0.3">
      <c r="C148" s="124"/>
    </row>
    <row r="149" spans="3:3" x14ac:dyDescent="0.3">
      <c r="C149" s="124"/>
    </row>
    <row r="150" spans="3:3" x14ac:dyDescent="0.3">
      <c r="C150" s="124"/>
    </row>
    <row r="151" spans="3:3" x14ac:dyDescent="0.3">
      <c r="C151" s="124"/>
    </row>
    <row r="152" spans="3:3" x14ac:dyDescent="0.3">
      <c r="C152" s="124"/>
    </row>
    <row r="153" spans="3:3" x14ac:dyDescent="0.3">
      <c r="C153" s="124"/>
    </row>
    <row r="154" spans="3:3" x14ac:dyDescent="0.3">
      <c r="C154" s="124"/>
    </row>
    <row r="155" spans="3:3" x14ac:dyDescent="0.3">
      <c r="C155" s="124"/>
    </row>
    <row r="156" spans="3:3" x14ac:dyDescent="0.3">
      <c r="C156" s="124"/>
    </row>
    <row r="157" spans="3:3" x14ac:dyDescent="0.3">
      <c r="C157" s="124"/>
    </row>
    <row r="158" spans="3:3" x14ac:dyDescent="0.3">
      <c r="C158" s="124"/>
    </row>
    <row r="159" spans="3:3" x14ac:dyDescent="0.3">
      <c r="C159" s="124"/>
    </row>
    <row r="160" spans="3:3" x14ac:dyDescent="0.3">
      <c r="C160" s="124"/>
    </row>
    <row r="161" spans="3:3" x14ac:dyDescent="0.3">
      <c r="C161" s="124"/>
    </row>
    <row r="162" spans="3:3" x14ac:dyDescent="0.3">
      <c r="C162" s="124"/>
    </row>
    <row r="163" spans="3:3" x14ac:dyDescent="0.3">
      <c r="C163" s="124"/>
    </row>
    <row r="164" spans="3:3" x14ac:dyDescent="0.3">
      <c r="C164" s="124"/>
    </row>
    <row r="165" spans="3:3" x14ac:dyDescent="0.3">
      <c r="C165" s="124"/>
    </row>
    <row r="166" spans="3:3" x14ac:dyDescent="0.3">
      <c r="C166" s="124"/>
    </row>
    <row r="167" spans="3:3" x14ac:dyDescent="0.3">
      <c r="C167" s="124"/>
    </row>
    <row r="168" spans="3:3" x14ac:dyDescent="0.3">
      <c r="C168" s="124"/>
    </row>
    <row r="169" spans="3:3" x14ac:dyDescent="0.3">
      <c r="C169" s="124"/>
    </row>
    <row r="170" spans="3:3" x14ac:dyDescent="0.3">
      <c r="C170" s="124"/>
    </row>
    <row r="171" spans="3:3" x14ac:dyDescent="0.3">
      <c r="C171" s="124"/>
    </row>
    <row r="172" spans="3:3" x14ac:dyDescent="0.3">
      <c r="C172" s="124"/>
    </row>
    <row r="173" spans="3:3" x14ac:dyDescent="0.3">
      <c r="C173" s="124"/>
    </row>
    <row r="174" spans="3:3" x14ac:dyDescent="0.3">
      <c r="C174" s="124"/>
    </row>
    <row r="175" spans="3:3" x14ac:dyDescent="0.3">
      <c r="C175" s="124"/>
    </row>
    <row r="176" spans="3:3" x14ac:dyDescent="0.3">
      <c r="C176" s="124"/>
    </row>
    <row r="177" spans="3:3" x14ac:dyDescent="0.3">
      <c r="C177" s="124"/>
    </row>
    <row r="178" spans="3:3" x14ac:dyDescent="0.3">
      <c r="C178" s="124"/>
    </row>
    <row r="179" spans="3:3" x14ac:dyDescent="0.3">
      <c r="C179" s="124"/>
    </row>
    <row r="180" spans="3:3" x14ac:dyDescent="0.3">
      <c r="C180" s="124"/>
    </row>
    <row r="181" spans="3:3" x14ac:dyDescent="0.3">
      <c r="C181" s="124"/>
    </row>
    <row r="182" spans="3:3" x14ac:dyDescent="0.3">
      <c r="C182" s="124"/>
    </row>
    <row r="183" spans="3:3" x14ac:dyDescent="0.3">
      <c r="C183" s="124"/>
    </row>
    <row r="184" spans="3:3" x14ac:dyDescent="0.3">
      <c r="C184" s="124"/>
    </row>
    <row r="185" spans="3:3" x14ac:dyDescent="0.3">
      <c r="C185" s="124"/>
    </row>
    <row r="186" spans="3:3" x14ac:dyDescent="0.3">
      <c r="C186" s="124"/>
    </row>
    <row r="187" spans="3:3" x14ac:dyDescent="0.3">
      <c r="C187" s="124"/>
    </row>
    <row r="188" spans="3:3" x14ac:dyDescent="0.3">
      <c r="C188" s="124"/>
    </row>
    <row r="189" spans="3:3" x14ac:dyDescent="0.3">
      <c r="C189" s="124"/>
    </row>
    <row r="190" spans="3:3" x14ac:dyDescent="0.3">
      <c r="C190" s="124"/>
    </row>
    <row r="191" spans="3:3" x14ac:dyDescent="0.3">
      <c r="C191" s="124"/>
    </row>
    <row r="192" spans="3:3" x14ac:dyDescent="0.3">
      <c r="C192" s="124"/>
    </row>
    <row r="193" spans="3:3" x14ac:dyDescent="0.3">
      <c r="C193" s="124"/>
    </row>
    <row r="194" spans="3:3" x14ac:dyDescent="0.3">
      <c r="C194" s="124"/>
    </row>
    <row r="195" spans="3:3" x14ac:dyDescent="0.3">
      <c r="C195" s="124"/>
    </row>
    <row r="196" spans="3:3" x14ac:dyDescent="0.3">
      <c r="C196" s="124"/>
    </row>
    <row r="197" spans="3:3" x14ac:dyDescent="0.3">
      <c r="C197" s="124"/>
    </row>
    <row r="198" spans="3:3" x14ac:dyDescent="0.3">
      <c r="C198" s="124"/>
    </row>
    <row r="199" spans="3:3" x14ac:dyDescent="0.3">
      <c r="C199" s="124"/>
    </row>
    <row r="200" spans="3:3" x14ac:dyDescent="0.3">
      <c r="C200" s="124"/>
    </row>
    <row r="201" spans="3:3" x14ac:dyDescent="0.3">
      <c r="C201" s="124"/>
    </row>
    <row r="202" spans="3:3" x14ac:dyDescent="0.3">
      <c r="C202" s="124"/>
    </row>
    <row r="203" spans="3:3" x14ac:dyDescent="0.3">
      <c r="C203" s="124"/>
    </row>
    <row r="204" spans="3:3" x14ac:dyDescent="0.3">
      <c r="C204" s="124"/>
    </row>
    <row r="205" spans="3:3" x14ac:dyDescent="0.3">
      <c r="C205" s="124"/>
    </row>
    <row r="206" spans="3:3" x14ac:dyDescent="0.3">
      <c r="C206" s="124"/>
    </row>
    <row r="207" spans="3:3" x14ac:dyDescent="0.3">
      <c r="C207" s="124"/>
    </row>
    <row r="208" spans="3:3" x14ac:dyDescent="0.3">
      <c r="C208" s="124"/>
    </row>
    <row r="209" spans="3:3" x14ac:dyDescent="0.3">
      <c r="C209" s="124"/>
    </row>
    <row r="210" spans="3:3" x14ac:dyDescent="0.3">
      <c r="C210" s="124"/>
    </row>
    <row r="211" spans="3:3" x14ac:dyDescent="0.3">
      <c r="C211" s="124"/>
    </row>
    <row r="212" spans="3:3" x14ac:dyDescent="0.3">
      <c r="C212" s="124"/>
    </row>
    <row r="213" spans="3:3" x14ac:dyDescent="0.3">
      <c r="C213" s="124"/>
    </row>
    <row r="214" spans="3:3" x14ac:dyDescent="0.3">
      <c r="C214" s="124"/>
    </row>
    <row r="215" spans="3:3" x14ac:dyDescent="0.3">
      <c r="C215" s="124"/>
    </row>
    <row r="216" spans="3:3" x14ac:dyDescent="0.3">
      <c r="C216" s="124"/>
    </row>
    <row r="217" spans="3:3" x14ac:dyDescent="0.3">
      <c r="C217" s="124"/>
    </row>
    <row r="218" spans="3:3" x14ac:dyDescent="0.3">
      <c r="C218" s="124"/>
    </row>
    <row r="219" spans="3:3" x14ac:dyDescent="0.3">
      <c r="C219" s="124"/>
    </row>
    <row r="220" spans="3:3" x14ac:dyDescent="0.3">
      <c r="C220" s="124"/>
    </row>
    <row r="221" spans="3:3" x14ac:dyDescent="0.3">
      <c r="C221" s="124"/>
    </row>
    <row r="222" spans="3:3" x14ac:dyDescent="0.3">
      <c r="C222" s="124"/>
    </row>
    <row r="223" spans="3:3" x14ac:dyDescent="0.3">
      <c r="C223" s="124"/>
    </row>
    <row r="224" spans="3:3" x14ac:dyDescent="0.3">
      <c r="C224" s="124"/>
    </row>
    <row r="225" spans="3:3" x14ac:dyDescent="0.3">
      <c r="C225" s="124"/>
    </row>
    <row r="226" spans="3:3" x14ac:dyDescent="0.3">
      <c r="C226" s="124"/>
    </row>
    <row r="227" spans="3:3" x14ac:dyDescent="0.3">
      <c r="C227" s="124"/>
    </row>
    <row r="228" spans="3:3" x14ac:dyDescent="0.3">
      <c r="C228" s="124"/>
    </row>
    <row r="229" spans="3:3" x14ac:dyDescent="0.3">
      <c r="C229" s="124"/>
    </row>
    <row r="230" spans="3:3" x14ac:dyDescent="0.3">
      <c r="C230" s="124"/>
    </row>
    <row r="231" spans="3:3" x14ac:dyDescent="0.3">
      <c r="C231" s="124"/>
    </row>
    <row r="232" spans="3:3" x14ac:dyDescent="0.3">
      <c r="C232" s="124"/>
    </row>
    <row r="233" spans="3:3" x14ac:dyDescent="0.3">
      <c r="C233" s="124"/>
    </row>
    <row r="234" spans="3:3" x14ac:dyDescent="0.3">
      <c r="C234" s="124"/>
    </row>
    <row r="235" spans="3:3" x14ac:dyDescent="0.3">
      <c r="C235" s="124"/>
    </row>
    <row r="236" spans="3:3" x14ac:dyDescent="0.3">
      <c r="C236" s="124"/>
    </row>
    <row r="237" spans="3:3" x14ac:dyDescent="0.3">
      <c r="C237" s="124"/>
    </row>
    <row r="238" spans="3:3" x14ac:dyDescent="0.3">
      <c r="C238" s="124"/>
    </row>
    <row r="239" spans="3:3" x14ac:dyDescent="0.3">
      <c r="C239" s="124"/>
    </row>
    <row r="240" spans="3:3" x14ac:dyDescent="0.3">
      <c r="C240" s="124"/>
    </row>
    <row r="241" spans="3:3" x14ac:dyDescent="0.3">
      <c r="C241" s="124"/>
    </row>
    <row r="242" spans="3:3" x14ac:dyDescent="0.3">
      <c r="C242" s="124"/>
    </row>
    <row r="243" spans="3:3" x14ac:dyDescent="0.3">
      <c r="C243" s="124"/>
    </row>
    <row r="244" spans="3:3" x14ac:dyDescent="0.3">
      <c r="C244" s="124"/>
    </row>
    <row r="245" spans="3:3" x14ac:dyDescent="0.3">
      <c r="C245" s="124"/>
    </row>
    <row r="246" spans="3:3" x14ac:dyDescent="0.3">
      <c r="C246" s="124"/>
    </row>
    <row r="247" spans="3:3" x14ac:dyDescent="0.3">
      <c r="C247" s="124"/>
    </row>
    <row r="248" spans="3:3" x14ac:dyDescent="0.3">
      <c r="C248" s="124"/>
    </row>
    <row r="249" spans="3:3" x14ac:dyDescent="0.3">
      <c r="C249" s="124"/>
    </row>
    <row r="250" spans="3:3" x14ac:dyDescent="0.3">
      <c r="C250" s="124"/>
    </row>
    <row r="251" spans="3:3" x14ac:dyDescent="0.3">
      <c r="C251" s="124"/>
    </row>
    <row r="252" spans="3:3" x14ac:dyDescent="0.3">
      <c r="C252" s="124"/>
    </row>
    <row r="253" spans="3:3" x14ac:dyDescent="0.3">
      <c r="C253" s="124"/>
    </row>
    <row r="254" spans="3:3" x14ac:dyDescent="0.3">
      <c r="C254" s="124"/>
    </row>
    <row r="255" spans="3:3" x14ac:dyDescent="0.3">
      <c r="C255" s="124"/>
    </row>
    <row r="256" spans="3:3" x14ac:dyDescent="0.3">
      <c r="C256" s="124"/>
    </row>
    <row r="257" spans="3:3" x14ac:dyDescent="0.3">
      <c r="C257" s="124"/>
    </row>
    <row r="258" spans="3:3" x14ac:dyDescent="0.3">
      <c r="C258" s="124"/>
    </row>
    <row r="259" spans="3:3" x14ac:dyDescent="0.3">
      <c r="C259" s="124"/>
    </row>
    <row r="260" spans="3:3" x14ac:dyDescent="0.3">
      <c r="C260" s="124"/>
    </row>
    <row r="261" spans="3:3" x14ac:dyDescent="0.3">
      <c r="C261" s="124"/>
    </row>
    <row r="262" spans="3:3" x14ac:dyDescent="0.3">
      <c r="C262" s="124"/>
    </row>
    <row r="263" spans="3:3" x14ac:dyDescent="0.3">
      <c r="C263" s="124"/>
    </row>
    <row r="264" spans="3:3" x14ac:dyDescent="0.3">
      <c r="C264" s="124"/>
    </row>
    <row r="265" spans="3:3" x14ac:dyDescent="0.3">
      <c r="C265" s="124"/>
    </row>
    <row r="266" spans="3:3" x14ac:dyDescent="0.3">
      <c r="C266" s="124"/>
    </row>
    <row r="267" spans="3:3" x14ac:dyDescent="0.3">
      <c r="C267" s="124"/>
    </row>
    <row r="268" spans="3:3" x14ac:dyDescent="0.3">
      <c r="C268" s="124"/>
    </row>
    <row r="269" spans="3:3" x14ac:dyDescent="0.3">
      <c r="C269" s="124"/>
    </row>
    <row r="270" spans="3:3" x14ac:dyDescent="0.3">
      <c r="C270" s="124"/>
    </row>
    <row r="271" spans="3:3" x14ac:dyDescent="0.3">
      <c r="C271" s="124"/>
    </row>
    <row r="272" spans="3:3" x14ac:dyDescent="0.3">
      <c r="C272" s="124"/>
    </row>
    <row r="273" spans="3:3" x14ac:dyDescent="0.3">
      <c r="C273" s="124"/>
    </row>
    <row r="274" spans="3:3" x14ac:dyDescent="0.3">
      <c r="C274" s="124"/>
    </row>
    <row r="275" spans="3:3" x14ac:dyDescent="0.3">
      <c r="C275" s="124"/>
    </row>
    <row r="276" spans="3:3" x14ac:dyDescent="0.3">
      <c r="C276" s="124"/>
    </row>
    <row r="277" spans="3:3" x14ac:dyDescent="0.3">
      <c r="C277" s="124"/>
    </row>
    <row r="278" spans="3:3" x14ac:dyDescent="0.3">
      <c r="C278" s="124"/>
    </row>
    <row r="279" spans="3:3" x14ac:dyDescent="0.3">
      <c r="C279" s="124"/>
    </row>
    <row r="280" spans="3:3" x14ac:dyDescent="0.3">
      <c r="C280" s="124"/>
    </row>
    <row r="281" spans="3:3" x14ac:dyDescent="0.3">
      <c r="C281" s="124"/>
    </row>
    <row r="282" spans="3:3" x14ac:dyDescent="0.3">
      <c r="C282" s="124"/>
    </row>
    <row r="283" spans="3:3" x14ac:dyDescent="0.3">
      <c r="C283" s="124"/>
    </row>
    <row r="284" spans="3:3" x14ac:dyDescent="0.3">
      <c r="C284" s="124"/>
    </row>
    <row r="285" spans="3:3" x14ac:dyDescent="0.3">
      <c r="C285" s="124"/>
    </row>
    <row r="286" spans="3:3" x14ac:dyDescent="0.3">
      <c r="C286" s="124"/>
    </row>
    <row r="287" spans="3:3" x14ac:dyDescent="0.3">
      <c r="C287" s="124"/>
    </row>
    <row r="288" spans="3:3" x14ac:dyDescent="0.3">
      <c r="C288" s="124"/>
    </row>
    <row r="289" spans="3:3" x14ac:dyDescent="0.3">
      <c r="C289" s="124"/>
    </row>
    <row r="290" spans="3:3" x14ac:dyDescent="0.3">
      <c r="C290" s="124"/>
    </row>
    <row r="291" spans="3:3" x14ac:dyDescent="0.3">
      <c r="C291" s="124"/>
    </row>
    <row r="292" spans="3:3" x14ac:dyDescent="0.3">
      <c r="C292" s="124"/>
    </row>
    <row r="293" spans="3:3" x14ac:dyDescent="0.3">
      <c r="C293" s="124"/>
    </row>
    <row r="294" spans="3:3" x14ac:dyDescent="0.3">
      <c r="C294" s="124"/>
    </row>
    <row r="295" spans="3:3" x14ac:dyDescent="0.3">
      <c r="C295" s="124"/>
    </row>
    <row r="296" spans="3:3" x14ac:dyDescent="0.3">
      <c r="C296" s="124"/>
    </row>
    <row r="297" spans="3:3" x14ac:dyDescent="0.3">
      <c r="C297" s="124"/>
    </row>
    <row r="298" spans="3:3" x14ac:dyDescent="0.3">
      <c r="C298" s="124"/>
    </row>
    <row r="299" spans="3:3" x14ac:dyDescent="0.3">
      <c r="C299" s="124"/>
    </row>
    <row r="300" spans="3:3" x14ac:dyDescent="0.3">
      <c r="C300" s="124"/>
    </row>
    <row r="301" spans="3:3" x14ac:dyDescent="0.3">
      <c r="C301" s="124"/>
    </row>
    <row r="302" spans="3:3" x14ac:dyDescent="0.3">
      <c r="C302" s="124"/>
    </row>
    <row r="303" spans="3:3" x14ac:dyDescent="0.3">
      <c r="C303" s="124"/>
    </row>
    <row r="304" spans="3:3" x14ac:dyDescent="0.3">
      <c r="C304" s="124"/>
    </row>
    <row r="305" spans="3:3" x14ac:dyDescent="0.3">
      <c r="C305" s="124"/>
    </row>
    <row r="306" spans="3:3" x14ac:dyDescent="0.3">
      <c r="C306" s="124"/>
    </row>
    <row r="307" spans="3:3" x14ac:dyDescent="0.3">
      <c r="C307" s="124"/>
    </row>
    <row r="308" spans="3:3" x14ac:dyDescent="0.3">
      <c r="C308" s="124"/>
    </row>
    <row r="309" spans="3:3" x14ac:dyDescent="0.3">
      <c r="C309" s="124"/>
    </row>
    <row r="310" spans="3:3" x14ac:dyDescent="0.3">
      <c r="C310" s="124"/>
    </row>
    <row r="311" spans="3:3" x14ac:dyDescent="0.3">
      <c r="C311" s="124"/>
    </row>
    <row r="312" spans="3:3" x14ac:dyDescent="0.3">
      <c r="C312" s="124"/>
    </row>
    <row r="313" spans="3:3" x14ac:dyDescent="0.3">
      <c r="C313" s="124"/>
    </row>
    <row r="314" spans="3:3" x14ac:dyDescent="0.3">
      <c r="C314" s="124"/>
    </row>
    <row r="315" spans="3:3" x14ac:dyDescent="0.3">
      <c r="C315" s="124"/>
    </row>
    <row r="316" spans="3:3" x14ac:dyDescent="0.3">
      <c r="C316" s="124"/>
    </row>
    <row r="317" spans="3:3" x14ac:dyDescent="0.3">
      <c r="C317" s="124"/>
    </row>
    <row r="318" spans="3:3" x14ac:dyDescent="0.3">
      <c r="C318" s="124"/>
    </row>
    <row r="319" spans="3:3" x14ac:dyDescent="0.3">
      <c r="C319" s="124"/>
    </row>
    <row r="320" spans="3:3" x14ac:dyDescent="0.3">
      <c r="C320" s="124"/>
    </row>
    <row r="321" spans="3:3" x14ac:dyDescent="0.3">
      <c r="C321" s="124"/>
    </row>
    <row r="322" spans="3:3" x14ac:dyDescent="0.3">
      <c r="C322" s="124"/>
    </row>
    <row r="323" spans="3:3" x14ac:dyDescent="0.3">
      <c r="C323" s="124"/>
    </row>
    <row r="324" spans="3:3" x14ac:dyDescent="0.3">
      <c r="C324" s="124"/>
    </row>
    <row r="325" spans="3:3" x14ac:dyDescent="0.3">
      <c r="C325" s="124"/>
    </row>
    <row r="326" spans="3:3" x14ac:dyDescent="0.3">
      <c r="C326" s="124"/>
    </row>
    <row r="327" spans="3:3" x14ac:dyDescent="0.3">
      <c r="C327" s="124"/>
    </row>
    <row r="328" spans="3:3" x14ac:dyDescent="0.3">
      <c r="C328" s="124"/>
    </row>
    <row r="329" spans="3:3" x14ac:dyDescent="0.3">
      <c r="C329" s="124"/>
    </row>
    <row r="330" spans="3:3" x14ac:dyDescent="0.3">
      <c r="C330" s="124"/>
    </row>
    <row r="331" spans="3:3" x14ac:dyDescent="0.3">
      <c r="C331" s="124"/>
    </row>
    <row r="332" spans="3:3" x14ac:dyDescent="0.3">
      <c r="C332" s="124"/>
    </row>
    <row r="333" spans="3:3" x14ac:dyDescent="0.3">
      <c r="C333" s="124"/>
    </row>
    <row r="334" spans="3:3" x14ac:dyDescent="0.3">
      <c r="C334" s="124"/>
    </row>
    <row r="335" spans="3:3" x14ac:dyDescent="0.3">
      <c r="C335" s="124"/>
    </row>
    <row r="336" spans="3:3" x14ac:dyDescent="0.3">
      <c r="C336" s="124"/>
    </row>
    <row r="337" spans="3:3" x14ac:dyDescent="0.3">
      <c r="C337" s="124"/>
    </row>
    <row r="338" spans="3:3" x14ac:dyDescent="0.3">
      <c r="C338" s="124"/>
    </row>
    <row r="339" spans="3:3" x14ac:dyDescent="0.3">
      <c r="C339" s="124"/>
    </row>
    <row r="340" spans="3:3" x14ac:dyDescent="0.3">
      <c r="C340" s="124"/>
    </row>
    <row r="341" spans="3:3" x14ac:dyDescent="0.3">
      <c r="C341" s="124"/>
    </row>
    <row r="342" spans="3:3" x14ac:dyDescent="0.3">
      <c r="C342" s="124"/>
    </row>
    <row r="343" spans="3:3" x14ac:dyDescent="0.3">
      <c r="C343" s="124"/>
    </row>
    <row r="344" spans="3:3" x14ac:dyDescent="0.3">
      <c r="C344" s="124"/>
    </row>
    <row r="345" spans="3:3" x14ac:dyDescent="0.3">
      <c r="C345" s="124"/>
    </row>
    <row r="346" spans="3:3" x14ac:dyDescent="0.3">
      <c r="C346" s="124"/>
    </row>
    <row r="347" spans="3:3" x14ac:dyDescent="0.3">
      <c r="C347" s="124"/>
    </row>
    <row r="348" spans="3:3" x14ac:dyDescent="0.3">
      <c r="C348" s="124"/>
    </row>
    <row r="349" spans="3:3" x14ac:dyDescent="0.3">
      <c r="C349" s="124"/>
    </row>
    <row r="350" spans="3:3" x14ac:dyDescent="0.3">
      <c r="C350" s="124"/>
    </row>
    <row r="351" spans="3:3" x14ac:dyDescent="0.3">
      <c r="C351" s="124"/>
    </row>
    <row r="352" spans="3:3" x14ac:dyDescent="0.3">
      <c r="C352" s="124"/>
    </row>
    <row r="353" spans="3:3" x14ac:dyDescent="0.3">
      <c r="C353" s="124"/>
    </row>
    <row r="354" spans="3:3" x14ac:dyDescent="0.3">
      <c r="C354" s="124"/>
    </row>
    <row r="355" spans="3:3" x14ac:dyDescent="0.3">
      <c r="C355" s="124"/>
    </row>
    <row r="356" spans="3:3" x14ac:dyDescent="0.3">
      <c r="C356" s="124"/>
    </row>
    <row r="357" spans="3:3" x14ac:dyDescent="0.3">
      <c r="C357" s="124"/>
    </row>
    <row r="358" spans="3:3" x14ac:dyDescent="0.3">
      <c r="C358" s="124"/>
    </row>
    <row r="359" spans="3:3" x14ac:dyDescent="0.3">
      <c r="C359" s="124"/>
    </row>
    <row r="360" spans="3:3" x14ac:dyDescent="0.3">
      <c r="C360" s="124"/>
    </row>
    <row r="361" spans="3:3" x14ac:dyDescent="0.3">
      <c r="C361" s="124"/>
    </row>
    <row r="362" spans="3:3" x14ac:dyDescent="0.3">
      <c r="C362" s="124"/>
    </row>
    <row r="363" spans="3:3" x14ac:dyDescent="0.3">
      <c r="C363" s="124"/>
    </row>
    <row r="364" spans="3:3" x14ac:dyDescent="0.3">
      <c r="C364" s="124"/>
    </row>
    <row r="365" spans="3:3" x14ac:dyDescent="0.3">
      <c r="C365" s="124"/>
    </row>
    <row r="366" spans="3:3" x14ac:dyDescent="0.3">
      <c r="C366" s="124"/>
    </row>
    <row r="367" spans="3:3" x14ac:dyDescent="0.3">
      <c r="C367" s="124"/>
    </row>
    <row r="368" spans="3:3" x14ac:dyDescent="0.3">
      <c r="C368" s="124"/>
    </row>
    <row r="369" spans="3:3" x14ac:dyDescent="0.3">
      <c r="C369" s="124"/>
    </row>
    <row r="370" spans="3:3" x14ac:dyDescent="0.3">
      <c r="C370" s="124"/>
    </row>
    <row r="371" spans="3:3" x14ac:dyDescent="0.3">
      <c r="C371" s="124"/>
    </row>
    <row r="372" spans="3:3" x14ac:dyDescent="0.3">
      <c r="C372" s="124"/>
    </row>
    <row r="373" spans="3:3" x14ac:dyDescent="0.3">
      <c r="C373" s="124"/>
    </row>
    <row r="374" spans="3:3" x14ac:dyDescent="0.3">
      <c r="C374" s="124"/>
    </row>
    <row r="375" spans="3:3" x14ac:dyDescent="0.3">
      <c r="C375" s="124"/>
    </row>
    <row r="376" spans="3:3" x14ac:dyDescent="0.3">
      <c r="C376" s="124"/>
    </row>
    <row r="377" spans="3:3" x14ac:dyDescent="0.3">
      <c r="C377" s="124"/>
    </row>
    <row r="378" spans="3:3" x14ac:dyDescent="0.3">
      <c r="C378" s="124"/>
    </row>
    <row r="379" spans="3:3" x14ac:dyDescent="0.3">
      <c r="C379" s="124"/>
    </row>
    <row r="380" spans="3:3" x14ac:dyDescent="0.3">
      <c r="C380" s="124"/>
    </row>
    <row r="381" spans="3:3" x14ac:dyDescent="0.3">
      <c r="C381" s="124"/>
    </row>
    <row r="382" spans="3:3" x14ac:dyDescent="0.3">
      <c r="C382" s="124"/>
    </row>
    <row r="383" spans="3:3" x14ac:dyDescent="0.3">
      <c r="C383" s="124"/>
    </row>
    <row r="384" spans="3:3" x14ac:dyDescent="0.3">
      <c r="C384" s="124"/>
    </row>
    <row r="385" spans="3:3" x14ac:dyDescent="0.3">
      <c r="C385" s="124"/>
    </row>
    <row r="386" spans="3:3" x14ac:dyDescent="0.3">
      <c r="C386" s="124"/>
    </row>
    <row r="387" spans="3:3" x14ac:dyDescent="0.3">
      <c r="C387" s="124"/>
    </row>
    <row r="388" spans="3:3" x14ac:dyDescent="0.3">
      <c r="C388" s="124"/>
    </row>
    <row r="389" spans="3:3" x14ac:dyDescent="0.3">
      <c r="C389" s="124"/>
    </row>
    <row r="390" spans="3:3" x14ac:dyDescent="0.3">
      <c r="C390" s="124"/>
    </row>
    <row r="391" spans="3:3" x14ac:dyDescent="0.3">
      <c r="C391" s="124"/>
    </row>
    <row r="392" spans="3:3" x14ac:dyDescent="0.3">
      <c r="C392" s="124"/>
    </row>
    <row r="393" spans="3:3" x14ac:dyDescent="0.3">
      <c r="C393" s="124"/>
    </row>
    <row r="394" spans="3:3" x14ac:dyDescent="0.3">
      <c r="C394" s="124"/>
    </row>
    <row r="395" spans="3:3" x14ac:dyDescent="0.3">
      <c r="C395" s="124"/>
    </row>
    <row r="396" spans="3:3" x14ac:dyDescent="0.3">
      <c r="C396" s="124"/>
    </row>
    <row r="397" spans="3:3" x14ac:dyDescent="0.3">
      <c r="C397" s="124"/>
    </row>
    <row r="398" spans="3:3" x14ac:dyDescent="0.3">
      <c r="C398" s="124"/>
    </row>
    <row r="399" spans="3:3" x14ac:dyDescent="0.3">
      <c r="C399" s="124"/>
    </row>
    <row r="400" spans="3:3" x14ac:dyDescent="0.3">
      <c r="C400" s="124"/>
    </row>
    <row r="401" spans="3:3" x14ac:dyDescent="0.3">
      <c r="C401" s="124"/>
    </row>
    <row r="402" spans="3:3" x14ac:dyDescent="0.3">
      <c r="C402" s="124"/>
    </row>
    <row r="403" spans="3:3" x14ac:dyDescent="0.3">
      <c r="C403" s="124"/>
    </row>
    <row r="404" spans="3:3" x14ac:dyDescent="0.3">
      <c r="C404" s="124"/>
    </row>
    <row r="405" spans="3:3" x14ac:dyDescent="0.3">
      <c r="C405" s="124"/>
    </row>
    <row r="406" spans="3:3" x14ac:dyDescent="0.3">
      <c r="C406" s="124"/>
    </row>
    <row r="407" spans="3:3" x14ac:dyDescent="0.3">
      <c r="C407" s="124"/>
    </row>
    <row r="408" spans="3:3" x14ac:dyDescent="0.3">
      <c r="C408" s="124"/>
    </row>
    <row r="409" spans="3:3" x14ac:dyDescent="0.3">
      <c r="C409" s="124"/>
    </row>
    <row r="410" spans="3:3" x14ac:dyDescent="0.3">
      <c r="C410" s="124"/>
    </row>
    <row r="411" spans="3:3" x14ac:dyDescent="0.3">
      <c r="C411" s="124"/>
    </row>
    <row r="412" spans="3:3" x14ac:dyDescent="0.3">
      <c r="C412" s="124"/>
    </row>
    <row r="413" spans="3:3" x14ac:dyDescent="0.3">
      <c r="C413" s="124"/>
    </row>
    <row r="414" spans="3:3" x14ac:dyDescent="0.3">
      <c r="C414" s="124"/>
    </row>
    <row r="415" spans="3:3" x14ac:dyDescent="0.3">
      <c r="C415" s="124"/>
    </row>
    <row r="416" spans="3:3" x14ac:dyDescent="0.3">
      <c r="C416" s="124"/>
    </row>
    <row r="417" spans="3:3" x14ac:dyDescent="0.3">
      <c r="C417" s="124"/>
    </row>
    <row r="418" spans="3:3" x14ac:dyDescent="0.3">
      <c r="C418" s="124"/>
    </row>
    <row r="419" spans="3:3" x14ac:dyDescent="0.3">
      <c r="C419" s="124"/>
    </row>
    <row r="420" spans="3:3" x14ac:dyDescent="0.3">
      <c r="C420" s="124"/>
    </row>
    <row r="421" spans="3:3" x14ac:dyDescent="0.3">
      <c r="C421" s="124"/>
    </row>
    <row r="422" spans="3:3" x14ac:dyDescent="0.3">
      <c r="C422" s="124"/>
    </row>
    <row r="423" spans="3:3" x14ac:dyDescent="0.3">
      <c r="C423" s="124"/>
    </row>
    <row r="424" spans="3:3" x14ac:dyDescent="0.3">
      <c r="C424" s="124"/>
    </row>
    <row r="425" spans="3:3" x14ac:dyDescent="0.3">
      <c r="C425" s="124"/>
    </row>
    <row r="426" spans="3:3" x14ac:dyDescent="0.3">
      <c r="C426" s="124"/>
    </row>
    <row r="427" spans="3:3" x14ac:dyDescent="0.3">
      <c r="C427" s="124"/>
    </row>
    <row r="428" spans="3:3" x14ac:dyDescent="0.3">
      <c r="C428" s="124"/>
    </row>
    <row r="429" spans="3:3" x14ac:dyDescent="0.3">
      <c r="C429" s="124"/>
    </row>
    <row r="430" spans="3:3" x14ac:dyDescent="0.3">
      <c r="C430" s="124"/>
    </row>
    <row r="431" spans="3:3" x14ac:dyDescent="0.3">
      <c r="C431" s="124"/>
    </row>
    <row r="432" spans="3:3" x14ac:dyDescent="0.3">
      <c r="C432" s="124"/>
    </row>
    <row r="433" spans="3:3" x14ac:dyDescent="0.3">
      <c r="C433" s="124"/>
    </row>
    <row r="434" spans="3:3" x14ac:dyDescent="0.3">
      <c r="C434" s="124"/>
    </row>
    <row r="435" spans="3:3" x14ac:dyDescent="0.3">
      <c r="C435" s="124"/>
    </row>
    <row r="436" spans="3:3" x14ac:dyDescent="0.3">
      <c r="C436" s="124"/>
    </row>
    <row r="437" spans="3:3" x14ac:dyDescent="0.3">
      <c r="C437" s="124"/>
    </row>
    <row r="438" spans="3:3" x14ac:dyDescent="0.3">
      <c r="C438" s="124"/>
    </row>
    <row r="439" spans="3:3" x14ac:dyDescent="0.3">
      <c r="C439" s="124"/>
    </row>
    <row r="440" spans="3:3" x14ac:dyDescent="0.3">
      <c r="C440" s="124"/>
    </row>
    <row r="441" spans="3:3" x14ac:dyDescent="0.3">
      <c r="C441" s="124"/>
    </row>
    <row r="442" spans="3:3" x14ac:dyDescent="0.3">
      <c r="C442" s="124"/>
    </row>
    <row r="443" spans="3:3" x14ac:dyDescent="0.3">
      <c r="C443" s="124"/>
    </row>
    <row r="444" spans="3:3" x14ac:dyDescent="0.3">
      <c r="C444" s="124"/>
    </row>
    <row r="445" spans="3:3" x14ac:dyDescent="0.3">
      <c r="C445" s="124"/>
    </row>
    <row r="446" spans="3:3" x14ac:dyDescent="0.3">
      <c r="C446" s="124"/>
    </row>
    <row r="447" spans="3:3" x14ac:dyDescent="0.3">
      <c r="C447" s="124"/>
    </row>
    <row r="448" spans="3:3" x14ac:dyDescent="0.3">
      <c r="C448" s="124"/>
    </row>
    <row r="449" spans="3:3" x14ac:dyDescent="0.3">
      <c r="C449" s="124"/>
    </row>
    <row r="450" spans="3:3" x14ac:dyDescent="0.3">
      <c r="C450" s="124"/>
    </row>
    <row r="451" spans="3:3" x14ac:dyDescent="0.3">
      <c r="C451" s="124"/>
    </row>
    <row r="452" spans="3:3" x14ac:dyDescent="0.3">
      <c r="C452" s="124"/>
    </row>
    <row r="453" spans="3:3" x14ac:dyDescent="0.3">
      <c r="C453" s="124"/>
    </row>
    <row r="454" spans="3:3" x14ac:dyDescent="0.3">
      <c r="C454" s="124"/>
    </row>
    <row r="455" spans="3:3" x14ac:dyDescent="0.3">
      <c r="C455" s="124"/>
    </row>
    <row r="456" spans="3:3" x14ac:dyDescent="0.3">
      <c r="C456" s="124"/>
    </row>
    <row r="457" spans="3:3" x14ac:dyDescent="0.3">
      <c r="C457" s="124"/>
    </row>
    <row r="458" spans="3:3" x14ac:dyDescent="0.3">
      <c r="C458" s="124"/>
    </row>
    <row r="459" spans="3:3" x14ac:dyDescent="0.3">
      <c r="C459" s="124"/>
    </row>
    <row r="460" spans="3:3" x14ac:dyDescent="0.3">
      <c r="C460" s="124"/>
    </row>
    <row r="461" spans="3:3" x14ac:dyDescent="0.3">
      <c r="C461" s="124"/>
    </row>
    <row r="462" spans="3:3" x14ac:dyDescent="0.3">
      <c r="C462" s="124"/>
    </row>
    <row r="463" spans="3:3" x14ac:dyDescent="0.3">
      <c r="C463" s="124"/>
    </row>
    <row r="464" spans="3:3" x14ac:dyDescent="0.3">
      <c r="C464" s="124"/>
    </row>
    <row r="465" spans="3:3" x14ac:dyDescent="0.3">
      <c r="C465" s="124"/>
    </row>
    <row r="466" spans="3:3" x14ac:dyDescent="0.3">
      <c r="C466" s="124"/>
    </row>
    <row r="467" spans="3:3" x14ac:dyDescent="0.3">
      <c r="C467" s="124"/>
    </row>
    <row r="468" spans="3:3" x14ac:dyDescent="0.3">
      <c r="C468" s="124"/>
    </row>
    <row r="469" spans="3:3" x14ac:dyDescent="0.3">
      <c r="C469" s="124"/>
    </row>
    <row r="470" spans="3:3" x14ac:dyDescent="0.3">
      <c r="C470" s="124"/>
    </row>
    <row r="471" spans="3:3" x14ac:dyDescent="0.3">
      <c r="C471" s="124"/>
    </row>
    <row r="472" spans="3:3" x14ac:dyDescent="0.3">
      <c r="C472" s="124"/>
    </row>
    <row r="473" spans="3:3" x14ac:dyDescent="0.3">
      <c r="C473" s="124"/>
    </row>
    <row r="474" spans="3:3" x14ac:dyDescent="0.3">
      <c r="C474" s="124"/>
    </row>
    <row r="475" spans="3:3" x14ac:dyDescent="0.3">
      <c r="C475" s="124"/>
    </row>
    <row r="476" spans="3:3" x14ac:dyDescent="0.3">
      <c r="C476" s="124"/>
    </row>
    <row r="477" spans="3:3" x14ac:dyDescent="0.3">
      <c r="C477" s="124"/>
    </row>
    <row r="478" spans="3:3" x14ac:dyDescent="0.3">
      <c r="C478" s="124"/>
    </row>
    <row r="479" spans="3:3" x14ac:dyDescent="0.3">
      <c r="C479" s="124"/>
    </row>
    <row r="480" spans="3:3" x14ac:dyDescent="0.3">
      <c r="C480" s="124"/>
    </row>
    <row r="481" spans="3:3" x14ac:dyDescent="0.3">
      <c r="C481" s="124"/>
    </row>
    <row r="482" spans="3:3" x14ac:dyDescent="0.3">
      <c r="C482" s="124"/>
    </row>
    <row r="483" spans="3:3" x14ac:dyDescent="0.3">
      <c r="C483" s="124"/>
    </row>
    <row r="484" spans="3:3" x14ac:dyDescent="0.3">
      <c r="C484" s="124"/>
    </row>
    <row r="485" spans="3:3" x14ac:dyDescent="0.3">
      <c r="C485" s="124"/>
    </row>
    <row r="486" spans="3:3" x14ac:dyDescent="0.3">
      <c r="C486" s="124"/>
    </row>
    <row r="487" spans="3:3" x14ac:dyDescent="0.3">
      <c r="C487" s="124"/>
    </row>
    <row r="488" spans="3:3" x14ac:dyDescent="0.3">
      <c r="C488" s="124"/>
    </row>
    <row r="489" spans="3:3" x14ac:dyDescent="0.3">
      <c r="C489" s="124"/>
    </row>
    <row r="490" spans="3:3" x14ac:dyDescent="0.3">
      <c r="C490" s="124"/>
    </row>
    <row r="491" spans="3:3" x14ac:dyDescent="0.3">
      <c r="C491" s="124"/>
    </row>
    <row r="492" spans="3:3" x14ac:dyDescent="0.3">
      <c r="C492" s="124"/>
    </row>
    <row r="493" spans="3:3" x14ac:dyDescent="0.3">
      <c r="C493" s="124"/>
    </row>
    <row r="494" spans="3:3" x14ac:dyDescent="0.3">
      <c r="C494" s="124"/>
    </row>
    <row r="495" spans="3:3" x14ac:dyDescent="0.3">
      <c r="C495" s="124"/>
    </row>
    <row r="496" spans="3:3" x14ac:dyDescent="0.3">
      <c r="C496" s="124"/>
    </row>
    <row r="497" spans="3:3" x14ac:dyDescent="0.3">
      <c r="C497" s="124"/>
    </row>
    <row r="498" spans="3:3" x14ac:dyDescent="0.3">
      <c r="C498" s="124"/>
    </row>
    <row r="499" spans="3:3" x14ac:dyDescent="0.3">
      <c r="C499" s="124"/>
    </row>
    <row r="500" spans="3:3" x14ac:dyDescent="0.3">
      <c r="C500" s="124"/>
    </row>
    <row r="501" spans="3:3" x14ac:dyDescent="0.3">
      <c r="C501" s="124"/>
    </row>
    <row r="502" spans="3:3" x14ac:dyDescent="0.3">
      <c r="C502" s="124"/>
    </row>
    <row r="503" spans="3:3" x14ac:dyDescent="0.3">
      <c r="C503" s="124"/>
    </row>
    <row r="504" spans="3:3" x14ac:dyDescent="0.3">
      <c r="C504" s="124"/>
    </row>
    <row r="505" spans="3:3" x14ac:dyDescent="0.3">
      <c r="C505" s="124"/>
    </row>
    <row r="506" spans="3:3" x14ac:dyDescent="0.3">
      <c r="C506" s="124"/>
    </row>
    <row r="507" spans="3:3" x14ac:dyDescent="0.3">
      <c r="C507" s="124"/>
    </row>
    <row r="508" spans="3:3" x14ac:dyDescent="0.3">
      <c r="C508" s="124"/>
    </row>
    <row r="509" spans="3:3" x14ac:dyDescent="0.3">
      <c r="C509" s="124"/>
    </row>
    <row r="510" spans="3:3" x14ac:dyDescent="0.3">
      <c r="C510" s="124"/>
    </row>
    <row r="511" spans="3:3" x14ac:dyDescent="0.3">
      <c r="C511" s="124"/>
    </row>
    <row r="512" spans="3:3" x14ac:dyDescent="0.3">
      <c r="C512" s="124"/>
    </row>
    <row r="513" spans="3:3" x14ac:dyDescent="0.3">
      <c r="C513" s="124"/>
    </row>
    <row r="514" spans="3:3" x14ac:dyDescent="0.3">
      <c r="C514" s="124"/>
    </row>
    <row r="515" spans="3:3" x14ac:dyDescent="0.3">
      <c r="C515" s="124"/>
    </row>
    <row r="516" spans="3:3" x14ac:dyDescent="0.3">
      <c r="C516" s="124"/>
    </row>
    <row r="517" spans="3:3" x14ac:dyDescent="0.3">
      <c r="C517" s="124"/>
    </row>
    <row r="518" spans="3:3" x14ac:dyDescent="0.3">
      <c r="C518" s="124"/>
    </row>
    <row r="519" spans="3:3" x14ac:dyDescent="0.3">
      <c r="C519" s="124"/>
    </row>
    <row r="520" spans="3:3" x14ac:dyDescent="0.3">
      <c r="C520" s="124"/>
    </row>
    <row r="521" spans="3:3" x14ac:dyDescent="0.3">
      <c r="C521" s="124"/>
    </row>
    <row r="522" spans="3:3" x14ac:dyDescent="0.3">
      <c r="C522" s="124"/>
    </row>
    <row r="523" spans="3:3" x14ac:dyDescent="0.3">
      <c r="C523" s="124"/>
    </row>
    <row r="524" spans="3:3" x14ac:dyDescent="0.3">
      <c r="C524" s="124"/>
    </row>
    <row r="525" spans="3:3" x14ac:dyDescent="0.3">
      <c r="C525" s="124"/>
    </row>
    <row r="526" spans="3:3" x14ac:dyDescent="0.3">
      <c r="C526" s="124"/>
    </row>
    <row r="527" spans="3:3" x14ac:dyDescent="0.3">
      <c r="C527" s="124"/>
    </row>
    <row r="528" spans="3:3" x14ac:dyDescent="0.3">
      <c r="C528" s="124"/>
    </row>
    <row r="529" spans="3:3" x14ac:dyDescent="0.3">
      <c r="C529" s="124"/>
    </row>
    <row r="530" spans="3:3" x14ac:dyDescent="0.3">
      <c r="C530" s="124"/>
    </row>
    <row r="531" spans="3:3" x14ac:dyDescent="0.3">
      <c r="C531" s="124"/>
    </row>
    <row r="532" spans="3:3" x14ac:dyDescent="0.3">
      <c r="C532" s="124"/>
    </row>
    <row r="533" spans="3:3" x14ac:dyDescent="0.3">
      <c r="C533" s="124"/>
    </row>
    <row r="534" spans="3:3" x14ac:dyDescent="0.3">
      <c r="C534" s="124"/>
    </row>
    <row r="535" spans="3:3" x14ac:dyDescent="0.3">
      <c r="C535" s="124"/>
    </row>
    <row r="536" spans="3:3" x14ac:dyDescent="0.3">
      <c r="C536" s="124"/>
    </row>
    <row r="537" spans="3:3" x14ac:dyDescent="0.3">
      <c r="C537" s="124"/>
    </row>
    <row r="538" spans="3:3" x14ac:dyDescent="0.3">
      <c r="C538" s="124"/>
    </row>
    <row r="539" spans="3:3" x14ac:dyDescent="0.3">
      <c r="C539" s="124"/>
    </row>
    <row r="540" spans="3:3" x14ac:dyDescent="0.3">
      <c r="C540" s="124"/>
    </row>
    <row r="541" spans="3:3" x14ac:dyDescent="0.3">
      <c r="C541" s="124"/>
    </row>
    <row r="542" spans="3:3" x14ac:dyDescent="0.3">
      <c r="C542" s="124"/>
    </row>
    <row r="543" spans="3:3" x14ac:dyDescent="0.3">
      <c r="C543" s="124"/>
    </row>
    <row r="544" spans="3:3" x14ac:dyDescent="0.3">
      <c r="C544" s="124"/>
    </row>
    <row r="545" spans="3:3" x14ac:dyDescent="0.3">
      <c r="C545" s="124"/>
    </row>
    <row r="546" spans="3:3" x14ac:dyDescent="0.3">
      <c r="C546" s="124"/>
    </row>
    <row r="547" spans="3:3" x14ac:dyDescent="0.3">
      <c r="C547" s="124"/>
    </row>
    <row r="548" spans="3:3" x14ac:dyDescent="0.3">
      <c r="C548" s="124"/>
    </row>
    <row r="549" spans="3:3" x14ac:dyDescent="0.3">
      <c r="C549" s="124"/>
    </row>
    <row r="550" spans="3:3" x14ac:dyDescent="0.3">
      <c r="C550" s="124"/>
    </row>
    <row r="551" spans="3:3" x14ac:dyDescent="0.3">
      <c r="C551" s="124"/>
    </row>
    <row r="552" spans="3:3" x14ac:dyDescent="0.3">
      <c r="C552" s="124"/>
    </row>
    <row r="553" spans="3:3" x14ac:dyDescent="0.3">
      <c r="C553" s="124"/>
    </row>
    <row r="554" spans="3:3" x14ac:dyDescent="0.3">
      <c r="C554" s="124"/>
    </row>
    <row r="555" spans="3:3" x14ac:dyDescent="0.3">
      <c r="C555" s="124"/>
    </row>
    <row r="556" spans="3:3" x14ac:dyDescent="0.3">
      <c r="C556" s="124"/>
    </row>
    <row r="557" spans="3:3" x14ac:dyDescent="0.3">
      <c r="C557" s="124"/>
    </row>
    <row r="558" spans="3:3" x14ac:dyDescent="0.3">
      <c r="C558" s="124"/>
    </row>
    <row r="559" spans="3:3" x14ac:dyDescent="0.3">
      <c r="C559" s="124"/>
    </row>
    <row r="560" spans="3:3" x14ac:dyDescent="0.3">
      <c r="C560" s="124"/>
    </row>
    <row r="561" spans="3:3" x14ac:dyDescent="0.3">
      <c r="C561" s="124"/>
    </row>
    <row r="562" spans="3:3" x14ac:dyDescent="0.3">
      <c r="C562" s="124"/>
    </row>
    <row r="563" spans="3:3" x14ac:dyDescent="0.3">
      <c r="C563" s="124"/>
    </row>
    <row r="564" spans="3:3" x14ac:dyDescent="0.3">
      <c r="C564" s="124"/>
    </row>
    <row r="565" spans="3:3" x14ac:dyDescent="0.3">
      <c r="C565" s="124"/>
    </row>
    <row r="566" spans="3:3" x14ac:dyDescent="0.3">
      <c r="C566" s="124"/>
    </row>
    <row r="567" spans="3:3" x14ac:dyDescent="0.3">
      <c r="C567" s="124"/>
    </row>
    <row r="568" spans="3:3" x14ac:dyDescent="0.3">
      <c r="C568" s="124"/>
    </row>
    <row r="569" spans="3:3" x14ac:dyDescent="0.3">
      <c r="C569" s="124"/>
    </row>
    <row r="570" spans="3:3" x14ac:dyDescent="0.3">
      <c r="C570" s="124"/>
    </row>
    <row r="571" spans="3:3" x14ac:dyDescent="0.3">
      <c r="C571" s="124"/>
    </row>
    <row r="572" spans="3:3" x14ac:dyDescent="0.3">
      <c r="C572" s="124"/>
    </row>
    <row r="573" spans="3:3" x14ac:dyDescent="0.3">
      <c r="C573" s="124"/>
    </row>
    <row r="574" spans="3:3" x14ac:dyDescent="0.3">
      <c r="C574" s="124"/>
    </row>
    <row r="575" spans="3:3" x14ac:dyDescent="0.3">
      <c r="C575" s="124"/>
    </row>
    <row r="576" spans="3:3" x14ac:dyDescent="0.3">
      <c r="C576" s="124"/>
    </row>
    <row r="577" spans="3:3" x14ac:dyDescent="0.3">
      <c r="C577" s="124"/>
    </row>
    <row r="578" spans="3:3" x14ac:dyDescent="0.3">
      <c r="C578" s="124"/>
    </row>
    <row r="579" spans="3:3" x14ac:dyDescent="0.3">
      <c r="C579" s="124"/>
    </row>
    <row r="580" spans="3:3" x14ac:dyDescent="0.3">
      <c r="C580" s="124"/>
    </row>
    <row r="581" spans="3:3" x14ac:dyDescent="0.3">
      <c r="C581" s="124"/>
    </row>
    <row r="582" spans="3:3" x14ac:dyDescent="0.3">
      <c r="C582" s="124"/>
    </row>
    <row r="583" spans="3:3" x14ac:dyDescent="0.3">
      <c r="C583" s="124"/>
    </row>
    <row r="584" spans="3:3" x14ac:dyDescent="0.3">
      <c r="C584" s="124"/>
    </row>
    <row r="585" spans="3:3" x14ac:dyDescent="0.3">
      <c r="C585" s="124"/>
    </row>
    <row r="586" spans="3:3" x14ac:dyDescent="0.3">
      <c r="C586" s="124"/>
    </row>
    <row r="587" spans="3:3" x14ac:dyDescent="0.3">
      <c r="C587" s="124"/>
    </row>
    <row r="588" spans="3:3" x14ac:dyDescent="0.3">
      <c r="C588" s="124"/>
    </row>
    <row r="589" spans="3:3" x14ac:dyDescent="0.3">
      <c r="C589" s="124"/>
    </row>
    <row r="590" spans="3:3" x14ac:dyDescent="0.3">
      <c r="C590" s="124"/>
    </row>
    <row r="591" spans="3:3" x14ac:dyDescent="0.3">
      <c r="C591" s="124"/>
    </row>
    <row r="592" spans="3:3" x14ac:dyDescent="0.3">
      <c r="C592" s="124"/>
    </row>
    <row r="593" spans="3:3" x14ac:dyDescent="0.3">
      <c r="C593" s="124"/>
    </row>
    <row r="594" spans="3:3" x14ac:dyDescent="0.3">
      <c r="C594" s="124"/>
    </row>
    <row r="595" spans="3:3" x14ac:dyDescent="0.3">
      <c r="C595" s="124"/>
    </row>
    <row r="596" spans="3:3" x14ac:dyDescent="0.3">
      <c r="C596" s="124"/>
    </row>
    <row r="597" spans="3:3" x14ac:dyDescent="0.3">
      <c r="C597" s="124"/>
    </row>
    <row r="598" spans="3:3" x14ac:dyDescent="0.3">
      <c r="C598" s="124"/>
    </row>
    <row r="599" spans="3:3" x14ac:dyDescent="0.3">
      <c r="C599" s="124"/>
    </row>
    <row r="600" spans="3:3" x14ac:dyDescent="0.3">
      <c r="C600" s="124"/>
    </row>
    <row r="601" spans="3:3" x14ac:dyDescent="0.3">
      <c r="C601" s="124"/>
    </row>
    <row r="602" spans="3:3" x14ac:dyDescent="0.3">
      <c r="C602" s="124"/>
    </row>
    <row r="603" spans="3:3" x14ac:dyDescent="0.3">
      <c r="C603" s="124"/>
    </row>
    <row r="604" spans="3:3" x14ac:dyDescent="0.3">
      <c r="C604" s="124"/>
    </row>
    <row r="605" spans="3:3" x14ac:dyDescent="0.3">
      <c r="C605" s="124"/>
    </row>
    <row r="606" spans="3:3" x14ac:dyDescent="0.3">
      <c r="C606" s="124"/>
    </row>
    <row r="607" spans="3:3" x14ac:dyDescent="0.3">
      <c r="C607" s="124"/>
    </row>
    <row r="608" spans="3:3" x14ac:dyDescent="0.3">
      <c r="C608" s="124"/>
    </row>
    <row r="609" spans="3:3" x14ac:dyDescent="0.3">
      <c r="C609" s="124"/>
    </row>
    <row r="610" spans="3:3" x14ac:dyDescent="0.3">
      <c r="C610" s="124"/>
    </row>
    <row r="611" spans="3:3" x14ac:dyDescent="0.3">
      <c r="C611" s="124"/>
    </row>
    <row r="612" spans="3:3" x14ac:dyDescent="0.3">
      <c r="C612" s="124"/>
    </row>
    <row r="613" spans="3:3" x14ac:dyDescent="0.3">
      <c r="C613" s="124"/>
    </row>
    <row r="614" spans="3:3" x14ac:dyDescent="0.3">
      <c r="C614" s="124"/>
    </row>
    <row r="615" spans="3:3" x14ac:dyDescent="0.3">
      <c r="C615" s="124"/>
    </row>
    <row r="616" spans="3:3" x14ac:dyDescent="0.3">
      <c r="C616" s="124"/>
    </row>
    <row r="617" spans="3:3" x14ac:dyDescent="0.3">
      <c r="C617" s="124"/>
    </row>
    <row r="618" spans="3:3" x14ac:dyDescent="0.3">
      <c r="C618" s="124"/>
    </row>
    <row r="619" spans="3:3" x14ac:dyDescent="0.3">
      <c r="C619" s="124"/>
    </row>
    <row r="620" spans="3:3" x14ac:dyDescent="0.3">
      <c r="C620" s="124"/>
    </row>
    <row r="621" spans="3:3" x14ac:dyDescent="0.3">
      <c r="C621" s="124"/>
    </row>
    <row r="622" spans="3:3" x14ac:dyDescent="0.3">
      <c r="C622" s="124"/>
    </row>
    <row r="623" spans="3:3" x14ac:dyDescent="0.3">
      <c r="C623" s="124"/>
    </row>
    <row r="624" spans="3:3" x14ac:dyDescent="0.3">
      <c r="C624" s="124"/>
    </row>
    <row r="625" spans="3:3" x14ac:dyDescent="0.3">
      <c r="C625" s="124"/>
    </row>
    <row r="626" spans="3:3" x14ac:dyDescent="0.3">
      <c r="C626" s="124"/>
    </row>
    <row r="627" spans="3:3" x14ac:dyDescent="0.3">
      <c r="C627" s="124"/>
    </row>
    <row r="628" spans="3:3" x14ac:dyDescent="0.3">
      <c r="C628" s="124"/>
    </row>
    <row r="629" spans="3:3" x14ac:dyDescent="0.3">
      <c r="C629" s="124"/>
    </row>
    <row r="630" spans="3:3" x14ac:dyDescent="0.3">
      <c r="C630" s="124"/>
    </row>
    <row r="631" spans="3:3" x14ac:dyDescent="0.3">
      <c r="C631" s="124"/>
    </row>
    <row r="632" spans="3:3" x14ac:dyDescent="0.3">
      <c r="C632" s="124"/>
    </row>
    <row r="633" spans="3:3" x14ac:dyDescent="0.3">
      <c r="C633" s="124"/>
    </row>
    <row r="634" spans="3:3" x14ac:dyDescent="0.3">
      <c r="C634" s="124"/>
    </row>
    <row r="635" spans="3:3" x14ac:dyDescent="0.3">
      <c r="C635" s="124"/>
    </row>
    <row r="636" spans="3:3" x14ac:dyDescent="0.3">
      <c r="C636" s="124"/>
    </row>
    <row r="637" spans="3:3" x14ac:dyDescent="0.3">
      <c r="C637" s="124"/>
    </row>
    <row r="638" spans="3:3" x14ac:dyDescent="0.3">
      <c r="C638" s="124"/>
    </row>
    <row r="639" spans="3:3" x14ac:dyDescent="0.3">
      <c r="C639" s="124"/>
    </row>
    <row r="640" spans="3:3" x14ac:dyDescent="0.3">
      <c r="C640" s="124"/>
    </row>
    <row r="641" spans="3:3" x14ac:dyDescent="0.3">
      <c r="C641" s="124"/>
    </row>
    <row r="642" spans="3:3" x14ac:dyDescent="0.3">
      <c r="C642" s="124"/>
    </row>
    <row r="643" spans="3:3" x14ac:dyDescent="0.3">
      <c r="C643" s="124"/>
    </row>
    <row r="644" spans="3:3" x14ac:dyDescent="0.3">
      <c r="C644" s="124"/>
    </row>
    <row r="645" spans="3:3" x14ac:dyDescent="0.3">
      <c r="C645" s="124"/>
    </row>
    <row r="646" spans="3:3" x14ac:dyDescent="0.3">
      <c r="C646" s="124"/>
    </row>
    <row r="647" spans="3:3" x14ac:dyDescent="0.3">
      <c r="C647" s="124"/>
    </row>
    <row r="648" spans="3:3" x14ac:dyDescent="0.3">
      <c r="C648" s="124"/>
    </row>
    <row r="649" spans="3:3" x14ac:dyDescent="0.3">
      <c r="C649" s="124"/>
    </row>
    <row r="650" spans="3:3" x14ac:dyDescent="0.3">
      <c r="C650" s="124"/>
    </row>
    <row r="651" spans="3:3" x14ac:dyDescent="0.3">
      <c r="C651" s="124"/>
    </row>
    <row r="652" spans="3:3" x14ac:dyDescent="0.3">
      <c r="C652" s="124"/>
    </row>
    <row r="653" spans="3:3" x14ac:dyDescent="0.3">
      <c r="C653" s="124"/>
    </row>
    <row r="654" spans="3:3" x14ac:dyDescent="0.3">
      <c r="C654" s="124"/>
    </row>
    <row r="655" spans="3:3" x14ac:dyDescent="0.3">
      <c r="C655" s="124"/>
    </row>
    <row r="656" spans="3:3" x14ac:dyDescent="0.3">
      <c r="C656" s="124"/>
    </row>
    <row r="657" spans="3:3" x14ac:dyDescent="0.3">
      <c r="C657" s="124"/>
    </row>
    <row r="658" spans="3:3" x14ac:dyDescent="0.3">
      <c r="C658" s="124"/>
    </row>
    <row r="659" spans="3:3" x14ac:dyDescent="0.3">
      <c r="C659" s="124"/>
    </row>
    <row r="660" spans="3:3" x14ac:dyDescent="0.3">
      <c r="C660" s="124"/>
    </row>
    <row r="661" spans="3:3" x14ac:dyDescent="0.3">
      <c r="C661" s="124"/>
    </row>
    <row r="662" spans="3:3" x14ac:dyDescent="0.3">
      <c r="C662" s="124"/>
    </row>
    <row r="663" spans="3:3" x14ac:dyDescent="0.3">
      <c r="C663" s="124"/>
    </row>
    <row r="664" spans="3:3" x14ac:dyDescent="0.3">
      <c r="C664" s="124"/>
    </row>
    <row r="665" spans="3:3" x14ac:dyDescent="0.3">
      <c r="C665" s="124"/>
    </row>
    <row r="666" spans="3:3" x14ac:dyDescent="0.3">
      <c r="C666" s="124"/>
    </row>
    <row r="667" spans="3:3" x14ac:dyDescent="0.3">
      <c r="C667" s="124"/>
    </row>
    <row r="668" spans="3:3" x14ac:dyDescent="0.3">
      <c r="C668" s="124"/>
    </row>
    <row r="669" spans="3:3" x14ac:dyDescent="0.3">
      <c r="C669" s="124"/>
    </row>
    <row r="670" spans="3:3" x14ac:dyDescent="0.3">
      <c r="C670" s="124"/>
    </row>
    <row r="671" spans="3:3" x14ac:dyDescent="0.3">
      <c r="C671" s="124"/>
    </row>
    <row r="672" spans="3:3" x14ac:dyDescent="0.3">
      <c r="C672" s="124"/>
    </row>
    <row r="673" spans="3:3" x14ac:dyDescent="0.3">
      <c r="C673" s="124"/>
    </row>
    <row r="674" spans="3:3" x14ac:dyDescent="0.3">
      <c r="C674" s="124"/>
    </row>
    <row r="675" spans="3:3" x14ac:dyDescent="0.3">
      <c r="C675" s="124"/>
    </row>
    <row r="676" spans="3:3" x14ac:dyDescent="0.3">
      <c r="C676" s="124"/>
    </row>
    <row r="677" spans="3:3" x14ac:dyDescent="0.3">
      <c r="C677" s="124"/>
    </row>
    <row r="678" spans="3:3" x14ac:dyDescent="0.3">
      <c r="C678" s="124"/>
    </row>
    <row r="679" spans="3:3" x14ac:dyDescent="0.3">
      <c r="C679" s="124"/>
    </row>
    <row r="680" spans="3:3" x14ac:dyDescent="0.3">
      <c r="C680" s="124"/>
    </row>
    <row r="681" spans="3:3" x14ac:dyDescent="0.3">
      <c r="C681" s="124"/>
    </row>
    <row r="682" spans="3:3" x14ac:dyDescent="0.3">
      <c r="C682" s="124"/>
    </row>
    <row r="683" spans="3:3" x14ac:dyDescent="0.3">
      <c r="C683" s="124"/>
    </row>
    <row r="684" spans="3:3" x14ac:dyDescent="0.3">
      <c r="C684" s="124"/>
    </row>
    <row r="685" spans="3:3" x14ac:dyDescent="0.3">
      <c r="C685" s="124"/>
    </row>
    <row r="686" spans="3:3" x14ac:dyDescent="0.3">
      <c r="C686" s="124"/>
    </row>
    <row r="687" spans="3:3" x14ac:dyDescent="0.3">
      <c r="C687" s="124"/>
    </row>
    <row r="688" spans="3:3" x14ac:dyDescent="0.3">
      <c r="C688" s="124"/>
    </row>
    <row r="689" spans="3:3" x14ac:dyDescent="0.3">
      <c r="C689" s="124"/>
    </row>
    <row r="690" spans="3:3" x14ac:dyDescent="0.3">
      <c r="C690" s="124"/>
    </row>
    <row r="691" spans="3:3" x14ac:dyDescent="0.3">
      <c r="C691" s="124"/>
    </row>
    <row r="692" spans="3:3" x14ac:dyDescent="0.3">
      <c r="C692" s="124"/>
    </row>
    <row r="693" spans="3:3" x14ac:dyDescent="0.3">
      <c r="C693" s="124"/>
    </row>
    <row r="694" spans="3:3" x14ac:dyDescent="0.3">
      <c r="C694" s="124"/>
    </row>
    <row r="695" spans="3:3" x14ac:dyDescent="0.3">
      <c r="C695" s="124"/>
    </row>
    <row r="696" spans="3:3" x14ac:dyDescent="0.3">
      <c r="C696" s="124"/>
    </row>
    <row r="697" spans="3:3" x14ac:dyDescent="0.3">
      <c r="C697" s="124"/>
    </row>
    <row r="698" spans="3:3" x14ac:dyDescent="0.3">
      <c r="C698" s="124"/>
    </row>
    <row r="699" spans="3:3" x14ac:dyDescent="0.3">
      <c r="C699" s="124"/>
    </row>
    <row r="700" spans="3:3" x14ac:dyDescent="0.3">
      <c r="C700" s="124"/>
    </row>
    <row r="701" spans="3:3" x14ac:dyDescent="0.3">
      <c r="C701" s="124"/>
    </row>
    <row r="702" spans="3:3" x14ac:dyDescent="0.3">
      <c r="C702" s="124"/>
    </row>
    <row r="703" spans="3:3" x14ac:dyDescent="0.3">
      <c r="C703" s="124"/>
    </row>
    <row r="704" spans="3:3" x14ac:dyDescent="0.3">
      <c r="C704" s="124"/>
    </row>
    <row r="705" spans="3:3" x14ac:dyDescent="0.3">
      <c r="C705" s="124"/>
    </row>
    <row r="706" spans="3:3" x14ac:dyDescent="0.3">
      <c r="C706" s="124"/>
    </row>
    <row r="707" spans="3:3" x14ac:dyDescent="0.3">
      <c r="C707" s="124"/>
    </row>
    <row r="708" spans="3:3" x14ac:dyDescent="0.3">
      <c r="C708" s="124"/>
    </row>
    <row r="709" spans="3:3" x14ac:dyDescent="0.3">
      <c r="C709" s="124"/>
    </row>
    <row r="710" spans="3:3" x14ac:dyDescent="0.3">
      <c r="C710" s="124"/>
    </row>
    <row r="711" spans="3:3" x14ac:dyDescent="0.3">
      <c r="C711" s="124"/>
    </row>
    <row r="712" spans="3:3" x14ac:dyDescent="0.3">
      <c r="C712" s="124"/>
    </row>
    <row r="713" spans="3:3" x14ac:dyDescent="0.3">
      <c r="C713" s="124"/>
    </row>
    <row r="714" spans="3:3" x14ac:dyDescent="0.3">
      <c r="C714" s="124"/>
    </row>
    <row r="715" spans="3:3" x14ac:dyDescent="0.3">
      <c r="C715" s="124"/>
    </row>
    <row r="716" spans="3:3" x14ac:dyDescent="0.3">
      <c r="C716" s="124"/>
    </row>
    <row r="717" spans="3:3" x14ac:dyDescent="0.3">
      <c r="C717" s="124"/>
    </row>
    <row r="718" spans="3:3" x14ac:dyDescent="0.3">
      <c r="C718" s="124"/>
    </row>
    <row r="719" spans="3:3" x14ac:dyDescent="0.3">
      <c r="C719" s="124"/>
    </row>
    <row r="720" spans="3:3" x14ac:dyDescent="0.3">
      <c r="C720" s="124"/>
    </row>
    <row r="721" spans="3:3" x14ac:dyDescent="0.3">
      <c r="C721" s="124"/>
    </row>
    <row r="722" spans="3:3" x14ac:dyDescent="0.3">
      <c r="C722" s="124"/>
    </row>
    <row r="723" spans="3:3" x14ac:dyDescent="0.3">
      <c r="C723" s="124"/>
    </row>
    <row r="724" spans="3:3" x14ac:dyDescent="0.3">
      <c r="C724" s="124"/>
    </row>
    <row r="725" spans="3:3" x14ac:dyDescent="0.3">
      <c r="C725" s="124"/>
    </row>
    <row r="726" spans="3:3" x14ac:dyDescent="0.3">
      <c r="C726" s="124"/>
    </row>
    <row r="727" spans="3:3" x14ac:dyDescent="0.3">
      <c r="C727" s="124"/>
    </row>
    <row r="728" spans="3:3" x14ac:dyDescent="0.3">
      <c r="C728" s="124"/>
    </row>
    <row r="729" spans="3:3" x14ac:dyDescent="0.3">
      <c r="C729" s="124"/>
    </row>
    <row r="730" spans="3:3" x14ac:dyDescent="0.3">
      <c r="C730" s="124"/>
    </row>
    <row r="731" spans="3:3" x14ac:dyDescent="0.3">
      <c r="C731" s="124"/>
    </row>
    <row r="732" spans="3:3" x14ac:dyDescent="0.3">
      <c r="C732" s="124"/>
    </row>
    <row r="733" spans="3:3" x14ac:dyDescent="0.3">
      <c r="C733" s="124"/>
    </row>
    <row r="734" spans="3:3" x14ac:dyDescent="0.3">
      <c r="C734" s="124"/>
    </row>
    <row r="735" spans="3:3" x14ac:dyDescent="0.3">
      <c r="C735" s="124"/>
    </row>
    <row r="736" spans="3:3" x14ac:dyDescent="0.3">
      <c r="C736" s="124"/>
    </row>
    <row r="737" spans="3:3" x14ac:dyDescent="0.3">
      <c r="C737" s="124"/>
    </row>
    <row r="738" spans="3:3" x14ac:dyDescent="0.3">
      <c r="C738" s="124"/>
    </row>
    <row r="739" spans="3:3" x14ac:dyDescent="0.3">
      <c r="C739" s="124"/>
    </row>
    <row r="740" spans="3:3" x14ac:dyDescent="0.3">
      <c r="C740" s="124"/>
    </row>
    <row r="741" spans="3:3" x14ac:dyDescent="0.3">
      <c r="C741" s="124"/>
    </row>
    <row r="742" spans="3:3" x14ac:dyDescent="0.3">
      <c r="C742" s="124"/>
    </row>
    <row r="743" spans="3:3" x14ac:dyDescent="0.3">
      <c r="C743" s="124"/>
    </row>
    <row r="744" spans="3:3" x14ac:dyDescent="0.3">
      <c r="C744" s="124"/>
    </row>
    <row r="745" spans="3:3" x14ac:dyDescent="0.3">
      <c r="C745" s="124"/>
    </row>
    <row r="746" spans="3:3" x14ac:dyDescent="0.3">
      <c r="C746" s="124"/>
    </row>
    <row r="747" spans="3:3" x14ac:dyDescent="0.3">
      <c r="C747" s="124"/>
    </row>
    <row r="748" spans="3:3" x14ac:dyDescent="0.3">
      <c r="C748" s="124"/>
    </row>
    <row r="749" spans="3:3" x14ac:dyDescent="0.3">
      <c r="C749" s="124"/>
    </row>
    <row r="750" spans="3:3" x14ac:dyDescent="0.3">
      <c r="C750" s="124"/>
    </row>
    <row r="751" spans="3:3" x14ac:dyDescent="0.3">
      <c r="C751" s="124"/>
    </row>
    <row r="752" spans="3:3" x14ac:dyDescent="0.3">
      <c r="C752" s="124"/>
    </row>
    <row r="753" spans="3:3" x14ac:dyDescent="0.3">
      <c r="C753" s="124"/>
    </row>
    <row r="754" spans="3:3" x14ac:dyDescent="0.3">
      <c r="C754" s="124"/>
    </row>
    <row r="755" spans="3:3" x14ac:dyDescent="0.3">
      <c r="C755" s="124"/>
    </row>
    <row r="756" spans="3:3" x14ac:dyDescent="0.3">
      <c r="C756" s="124"/>
    </row>
    <row r="757" spans="3:3" x14ac:dyDescent="0.3">
      <c r="C757" s="124"/>
    </row>
    <row r="758" spans="3:3" x14ac:dyDescent="0.3">
      <c r="C758" s="124"/>
    </row>
    <row r="759" spans="3:3" x14ac:dyDescent="0.3">
      <c r="C759" s="124"/>
    </row>
    <row r="760" spans="3:3" x14ac:dyDescent="0.3">
      <c r="C760" s="124"/>
    </row>
    <row r="761" spans="3:3" x14ac:dyDescent="0.3">
      <c r="C761" s="124"/>
    </row>
    <row r="762" spans="3:3" x14ac:dyDescent="0.3">
      <c r="C762" s="124"/>
    </row>
    <row r="763" spans="3:3" x14ac:dyDescent="0.3">
      <c r="C763" s="124"/>
    </row>
    <row r="764" spans="3:3" x14ac:dyDescent="0.3">
      <c r="C764" s="124"/>
    </row>
    <row r="765" spans="3:3" x14ac:dyDescent="0.3">
      <c r="C765" s="124"/>
    </row>
    <row r="766" spans="3:3" x14ac:dyDescent="0.3">
      <c r="C766" s="124"/>
    </row>
    <row r="767" spans="3:3" x14ac:dyDescent="0.3">
      <c r="C767" s="124"/>
    </row>
    <row r="768" spans="3:3" x14ac:dyDescent="0.3">
      <c r="C768" s="124"/>
    </row>
    <row r="769" spans="3:3" x14ac:dyDescent="0.3">
      <c r="C769" s="124"/>
    </row>
    <row r="770" spans="3:3" x14ac:dyDescent="0.3">
      <c r="C770" s="124"/>
    </row>
    <row r="771" spans="3:3" x14ac:dyDescent="0.3">
      <c r="C771" s="124"/>
    </row>
    <row r="772" spans="3:3" x14ac:dyDescent="0.3">
      <c r="C772" s="124"/>
    </row>
    <row r="773" spans="3:3" x14ac:dyDescent="0.3">
      <c r="C773" s="124"/>
    </row>
    <row r="774" spans="3:3" x14ac:dyDescent="0.3">
      <c r="C774" s="124"/>
    </row>
    <row r="775" spans="3:3" x14ac:dyDescent="0.3">
      <c r="C775" s="124"/>
    </row>
    <row r="776" spans="3:3" x14ac:dyDescent="0.3">
      <c r="C776" s="124"/>
    </row>
    <row r="777" spans="3:3" x14ac:dyDescent="0.3">
      <c r="C777" s="124"/>
    </row>
    <row r="778" spans="3:3" x14ac:dyDescent="0.3">
      <c r="C778" s="124"/>
    </row>
    <row r="779" spans="3:3" x14ac:dyDescent="0.3">
      <c r="C779" s="124"/>
    </row>
    <row r="780" spans="3:3" x14ac:dyDescent="0.3">
      <c r="C780" s="124"/>
    </row>
    <row r="781" spans="3:3" x14ac:dyDescent="0.3">
      <c r="C781" s="124"/>
    </row>
    <row r="782" spans="3:3" x14ac:dyDescent="0.3">
      <c r="C782" s="124"/>
    </row>
    <row r="783" spans="3:3" x14ac:dyDescent="0.3">
      <c r="C783" s="124"/>
    </row>
    <row r="784" spans="3:3" x14ac:dyDescent="0.3">
      <c r="C784" s="124"/>
    </row>
    <row r="785" spans="3:3" x14ac:dyDescent="0.3">
      <c r="C785" s="124"/>
    </row>
    <row r="786" spans="3:3" x14ac:dyDescent="0.3">
      <c r="C786" s="124"/>
    </row>
    <row r="787" spans="3:3" x14ac:dyDescent="0.3">
      <c r="C787" s="124"/>
    </row>
    <row r="788" spans="3:3" x14ac:dyDescent="0.3">
      <c r="C788" s="124"/>
    </row>
    <row r="789" spans="3:3" x14ac:dyDescent="0.3">
      <c r="C789" s="124"/>
    </row>
    <row r="790" spans="3:3" x14ac:dyDescent="0.3">
      <c r="C790" s="124"/>
    </row>
    <row r="791" spans="3:3" x14ac:dyDescent="0.3">
      <c r="C791" s="124"/>
    </row>
    <row r="792" spans="3:3" x14ac:dyDescent="0.3">
      <c r="C792" s="124"/>
    </row>
    <row r="793" spans="3:3" x14ac:dyDescent="0.3">
      <c r="C793" s="124"/>
    </row>
    <row r="794" spans="3:3" x14ac:dyDescent="0.3">
      <c r="C794" s="124"/>
    </row>
    <row r="795" spans="3:3" x14ac:dyDescent="0.3">
      <c r="C795" s="124"/>
    </row>
    <row r="796" spans="3:3" x14ac:dyDescent="0.3">
      <c r="C796" s="124"/>
    </row>
    <row r="797" spans="3:3" x14ac:dyDescent="0.3">
      <c r="C797" s="124"/>
    </row>
    <row r="798" spans="3:3" x14ac:dyDescent="0.3">
      <c r="C798" s="124"/>
    </row>
    <row r="799" spans="3:3" x14ac:dyDescent="0.3">
      <c r="C799" s="124"/>
    </row>
    <row r="800" spans="3:3" x14ac:dyDescent="0.3">
      <c r="C800" s="124"/>
    </row>
    <row r="801" spans="3:3" x14ac:dyDescent="0.3">
      <c r="C801" s="124"/>
    </row>
    <row r="802" spans="3:3" x14ac:dyDescent="0.3">
      <c r="C802" s="124"/>
    </row>
    <row r="803" spans="3:3" x14ac:dyDescent="0.3">
      <c r="C803" s="124"/>
    </row>
    <row r="804" spans="3:3" x14ac:dyDescent="0.3">
      <c r="C804" s="124"/>
    </row>
    <row r="805" spans="3:3" x14ac:dyDescent="0.3">
      <c r="C805" s="124"/>
    </row>
    <row r="806" spans="3:3" x14ac:dyDescent="0.3">
      <c r="C806" s="124"/>
    </row>
    <row r="807" spans="3:3" x14ac:dyDescent="0.3">
      <c r="C807" s="124"/>
    </row>
    <row r="808" spans="3:3" x14ac:dyDescent="0.3">
      <c r="C808" s="124"/>
    </row>
    <row r="809" spans="3:3" x14ac:dyDescent="0.3">
      <c r="C809" s="124"/>
    </row>
    <row r="810" spans="3:3" x14ac:dyDescent="0.3">
      <c r="C810" s="124"/>
    </row>
    <row r="811" spans="3:3" x14ac:dyDescent="0.3">
      <c r="C811" s="124"/>
    </row>
    <row r="812" spans="3:3" x14ac:dyDescent="0.3">
      <c r="C812" s="124"/>
    </row>
    <row r="813" spans="3:3" x14ac:dyDescent="0.3">
      <c r="C813" s="124"/>
    </row>
    <row r="814" spans="3:3" x14ac:dyDescent="0.3">
      <c r="C814" s="124"/>
    </row>
    <row r="815" spans="3:3" x14ac:dyDescent="0.3">
      <c r="C815" s="124"/>
    </row>
    <row r="816" spans="3:3" x14ac:dyDescent="0.3">
      <c r="C816" s="124"/>
    </row>
    <row r="817" spans="3:3" x14ac:dyDescent="0.3">
      <c r="C817" s="124"/>
    </row>
    <row r="818" spans="3:3" x14ac:dyDescent="0.3">
      <c r="C818" s="124"/>
    </row>
    <row r="819" spans="3:3" x14ac:dyDescent="0.3">
      <c r="C819" s="124"/>
    </row>
    <row r="820" spans="3:3" x14ac:dyDescent="0.3">
      <c r="C820" s="124"/>
    </row>
    <row r="821" spans="3:3" x14ac:dyDescent="0.3">
      <c r="C821" s="124"/>
    </row>
    <row r="822" spans="3:3" x14ac:dyDescent="0.3">
      <c r="C822" s="124"/>
    </row>
    <row r="823" spans="3:3" x14ac:dyDescent="0.3">
      <c r="C823" s="124"/>
    </row>
    <row r="824" spans="3:3" x14ac:dyDescent="0.3">
      <c r="C824" s="124"/>
    </row>
    <row r="825" spans="3:3" x14ac:dyDescent="0.3">
      <c r="C825" s="124"/>
    </row>
    <row r="826" spans="3:3" x14ac:dyDescent="0.3">
      <c r="C826" s="124"/>
    </row>
    <row r="827" spans="3:3" x14ac:dyDescent="0.3">
      <c r="C827" s="124"/>
    </row>
    <row r="828" spans="3:3" x14ac:dyDescent="0.3">
      <c r="C828" s="124"/>
    </row>
    <row r="829" spans="3:3" x14ac:dyDescent="0.3">
      <c r="C829" s="124"/>
    </row>
    <row r="830" spans="3:3" x14ac:dyDescent="0.3">
      <c r="C830" s="124"/>
    </row>
    <row r="831" spans="3:3" x14ac:dyDescent="0.3">
      <c r="C831" s="124"/>
    </row>
    <row r="832" spans="3:3" x14ac:dyDescent="0.3">
      <c r="C832" s="124"/>
    </row>
    <row r="833" spans="3:3" x14ac:dyDescent="0.3">
      <c r="C833" s="124"/>
    </row>
    <row r="834" spans="3:3" x14ac:dyDescent="0.3">
      <c r="C834" s="124"/>
    </row>
    <row r="835" spans="3:3" x14ac:dyDescent="0.3">
      <c r="C835" s="124"/>
    </row>
    <row r="836" spans="3:3" x14ac:dyDescent="0.3">
      <c r="C836" s="124"/>
    </row>
    <row r="837" spans="3:3" x14ac:dyDescent="0.3">
      <c r="C837" s="124"/>
    </row>
    <row r="838" spans="3:3" x14ac:dyDescent="0.3">
      <c r="C838" s="124"/>
    </row>
    <row r="839" spans="3:3" x14ac:dyDescent="0.3">
      <c r="C839" s="124"/>
    </row>
    <row r="840" spans="3:3" x14ac:dyDescent="0.3">
      <c r="C840" s="124"/>
    </row>
    <row r="841" spans="3:3" x14ac:dyDescent="0.3">
      <c r="C841" s="124"/>
    </row>
    <row r="842" spans="3:3" x14ac:dyDescent="0.3">
      <c r="C842" s="124"/>
    </row>
    <row r="843" spans="3:3" x14ac:dyDescent="0.3">
      <c r="C843" s="124"/>
    </row>
    <row r="844" spans="3:3" x14ac:dyDescent="0.3">
      <c r="C844" s="124"/>
    </row>
    <row r="845" spans="3:3" x14ac:dyDescent="0.3">
      <c r="C845" s="124"/>
    </row>
    <row r="846" spans="3:3" x14ac:dyDescent="0.3">
      <c r="C846" s="124"/>
    </row>
    <row r="847" spans="3:3" x14ac:dyDescent="0.3">
      <c r="C847" s="124"/>
    </row>
    <row r="848" spans="3:3" x14ac:dyDescent="0.3">
      <c r="C848" s="124"/>
    </row>
    <row r="849" spans="3:3" x14ac:dyDescent="0.3">
      <c r="C849" s="124"/>
    </row>
    <row r="850" spans="3:3" x14ac:dyDescent="0.3">
      <c r="C850" s="124"/>
    </row>
    <row r="851" spans="3:3" x14ac:dyDescent="0.3">
      <c r="C851" s="124"/>
    </row>
    <row r="852" spans="3:3" x14ac:dyDescent="0.3">
      <c r="C852" s="124"/>
    </row>
    <row r="853" spans="3:3" x14ac:dyDescent="0.3">
      <c r="C853" s="124"/>
    </row>
    <row r="854" spans="3:3" x14ac:dyDescent="0.3">
      <c r="C854" s="124"/>
    </row>
    <row r="855" spans="3:3" x14ac:dyDescent="0.3">
      <c r="C855" s="124"/>
    </row>
    <row r="856" spans="3:3" x14ac:dyDescent="0.3">
      <c r="C856" s="124"/>
    </row>
    <row r="857" spans="3:3" x14ac:dyDescent="0.3">
      <c r="C857" s="124"/>
    </row>
    <row r="858" spans="3:3" x14ac:dyDescent="0.3">
      <c r="C858" s="124"/>
    </row>
    <row r="859" spans="3:3" x14ac:dyDescent="0.3">
      <c r="C859" s="124"/>
    </row>
    <row r="860" spans="3:3" x14ac:dyDescent="0.3">
      <c r="C860" s="124"/>
    </row>
    <row r="861" spans="3:3" x14ac:dyDescent="0.3">
      <c r="C861" s="124"/>
    </row>
    <row r="862" spans="3:3" x14ac:dyDescent="0.3">
      <c r="C862" s="124"/>
    </row>
    <row r="863" spans="3:3" x14ac:dyDescent="0.3">
      <c r="C863" s="124"/>
    </row>
    <row r="864" spans="3:3" x14ac:dyDescent="0.3">
      <c r="C864" s="124"/>
    </row>
    <row r="865" spans="3:3" x14ac:dyDescent="0.3">
      <c r="C865" s="124"/>
    </row>
    <row r="866" spans="3:3" x14ac:dyDescent="0.3">
      <c r="C866" s="124"/>
    </row>
    <row r="867" spans="3:3" x14ac:dyDescent="0.3">
      <c r="C867" s="124"/>
    </row>
    <row r="868" spans="3:3" x14ac:dyDescent="0.3">
      <c r="C868" s="124"/>
    </row>
    <row r="869" spans="3:3" x14ac:dyDescent="0.3">
      <c r="C869" s="124"/>
    </row>
    <row r="870" spans="3:3" x14ac:dyDescent="0.3">
      <c r="C870" s="124"/>
    </row>
    <row r="871" spans="3:3" x14ac:dyDescent="0.3">
      <c r="C871" s="124"/>
    </row>
    <row r="872" spans="3:3" x14ac:dyDescent="0.3">
      <c r="C872" s="124"/>
    </row>
    <row r="873" spans="3:3" x14ac:dyDescent="0.3">
      <c r="C873" s="124"/>
    </row>
    <row r="874" spans="3:3" x14ac:dyDescent="0.3">
      <c r="C874" s="124"/>
    </row>
    <row r="875" spans="3:3" x14ac:dyDescent="0.3">
      <c r="C875" s="124"/>
    </row>
    <row r="876" spans="3:3" x14ac:dyDescent="0.3">
      <c r="C876" s="124"/>
    </row>
    <row r="877" spans="3:3" x14ac:dyDescent="0.3">
      <c r="C877" s="124"/>
    </row>
    <row r="878" spans="3:3" x14ac:dyDescent="0.3">
      <c r="C878" s="124"/>
    </row>
    <row r="879" spans="3:3" x14ac:dyDescent="0.3">
      <c r="C879" s="124"/>
    </row>
    <row r="880" spans="3:3" x14ac:dyDescent="0.3">
      <c r="C880" s="124"/>
    </row>
    <row r="881" spans="3:3" x14ac:dyDescent="0.3">
      <c r="C881" s="124"/>
    </row>
    <row r="882" spans="3:3" x14ac:dyDescent="0.3">
      <c r="C882" s="124"/>
    </row>
    <row r="883" spans="3:3" x14ac:dyDescent="0.3">
      <c r="C883" s="124"/>
    </row>
    <row r="884" spans="3:3" x14ac:dyDescent="0.3">
      <c r="C884" s="124"/>
    </row>
    <row r="885" spans="3:3" x14ac:dyDescent="0.3">
      <c r="C885" s="124"/>
    </row>
    <row r="886" spans="3:3" x14ac:dyDescent="0.3">
      <c r="C886" s="124"/>
    </row>
    <row r="887" spans="3:3" x14ac:dyDescent="0.3">
      <c r="C887" s="124"/>
    </row>
    <row r="888" spans="3:3" x14ac:dyDescent="0.3">
      <c r="C888" s="124"/>
    </row>
    <row r="889" spans="3:3" x14ac:dyDescent="0.3">
      <c r="C889" s="124"/>
    </row>
    <row r="890" spans="3:3" x14ac:dyDescent="0.3">
      <c r="C890" s="124"/>
    </row>
    <row r="891" spans="3:3" x14ac:dyDescent="0.3">
      <c r="C891" s="124"/>
    </row>
    <row r="892" spans="3:3" x14ac:dyDescent="0.3">
      <c r="C892" s="124"/>
    </row>
    <row r="893" spans="3:3" x14ac:dyDescent="0.3">
      <c r="C893" s="124"/>
    </row>
    <row r="894" spans="3:3" x14ac:dyDescent="0.3">
      <c r="C894" s="124"/>
    </row>
    <row r="895" spans="3:3" x14ac:dyDescent="0.3">
      <c r="C895" s="124"/>
    </row>
    <row r="896" spans="3:3" x14ac:dyDescent="0.3">
      <c r="C896" s="124"/>
    </row>
    <row r="897" spans="3:3" x14ac:dyDescent="0.3">
      <c r="C897" s="124"/>
    </row>
    <row r="898" spans="3:3" x14ac:dyDescent="0.3">
      <c r="C898" s="124"/>
    </row>
    <row r="899" spans="3:3" x14ac:dyDescent="0.3">
      <c r="C899" s="124"/>
    </row>
    <row r="900" spans="3:3" x14ac:dyDescent="0.3">
      <c r="C900" s="124"/>
    </row>
    <row r="901" spans="3:3" x14ac:dyDescent="0.3">
      <c r="C901" s="124"/>
    </row>
    <row r="902" spans="3:3" x14ac:dyDescent="0.3">
      <c r="C902" s="124"/>
    </row>
    <row r="903" spans="3:3" x14ac:dyDescent="0.3">
      <c r="C903" s="124"/>
    </row>
    <row r="904" spans="3:3" x14ac:dyDescent="0.3">
      <c r="C904" s="124"/>
    </row>
    <row r="905" spans="3:3" x14ac:dyDescent="0.3">
      <c r="C905" s="124"/>
    </row>
    <row r="906" spans="3:3" x14ac:dyDescent="0.3">
      <c r="C906" s="124"/>
    </row>
    <row r="907" spans="3:3" x14ac:dyDescent="0.3">
      <c r="C907" s="124"/>
    </row>
    <row r="908" spans="3:3" x14ac:dyDescent="0.3">
      <c r="C908" s="124"/>
    </row>
    <row r="909" spans="3:3" x14ac:dyDescent="0.3">
      <c r="C909" s="124"/>
    </row>
    <row r="910" spans="3:3" x14ac:dyDescent="0.3">
      <c r="C910" s="124"/>
    </row>
    <row r="911" spans="3:3" x14ac:dyDescent="0.3">
      <c r="C911" s="124"/>
    </row>
    <row r="912" spans="3:3" x14ac:dyDescent="0.3">
      <c r="C912" s="124"/>
    </row>
    <row r="913" spans="3:3" x14ac:dyDescent="0.3">
      <c r="C913" s="124"/>
    </row>
    <row r="914" spans="3:3" x14ac:dyDescent="0.3">
      <c r="C914" s="124"/>
    </row>
    <row r="915" spans="3:3" x14ac:dyDescent="0.3">
      <c r="C915" s="124"/>
    </row>
    <row r="916" spans="3:3" x14ac:dyDescent="0.3">
      <c r="C916" s="124"/>
    </row>
    <row r="917" spans="3:3" x14ac:dyDescent="0.3">
      <c r="C917" s="124"/>
    </row>
    <row r="918" spans="3:3" x14ac:dyDescent="0.3">
      <c r="C918" s="124"/>
    </row>
    <row r="919" spans="3:3" x14ac:dyDescent="0.3">
      <c r="C919" s="124"/>
    </row>
    <row r="920" spans="3:3" x14ac:dyDescent="0.3">
      <c r="C920" s="124"/>
    </row>
    <row r="921" spans="3:3" x14ac:dyDescent="0.3">
      <c r="C921" s="124"/>
    </row>
    <row r="922" spans="3:3" x14ac:dyDescent="0.3">
      <c r="C922" s="124"/>
    </row>
    <row r="923" spans="3:3" x14ac:dyDescent="0.3">
      <c r="C923" s="124"/>
    </row>
    <row r="924" spans="3:3" x14ac:dyDescent="0.3">
      <c r="C924" s="124"/>
    </row>
    <row r="925" spans="3:3" x14ac:dyDescent="0.3">
      <c r="C925" s="124"/>
    </row>
    <row r="926" spans="3:3" x14ac:dyDescent="0.3">
      <c r="C926" s="124"/>
    </row>
    <row r="927" spans="3:3" x14ac:dyDescent="0.3">
      <c r="C927" s="124"/>
    </row>
    <row r="928" spans="3:3" x14ac:dyDescent="0.3">
      <c r="C928" s="124"/>
    </row>
    <row r="929" spans="3:3" x14ac:dyDescent="0.3">
      <c r="C929" s="124"/>
    </row>
    <row r="930" spans="3:3" x14ac:dyDescent="0.3">
      <c r="C930" s="124"/>
    </row>
    <row r="931" spans="3:3" x14ac:dyDescent="0.3">
      <c r="C931" s="124"/>
    </row>
    <row r="932" spans="3:3" x14ac:dyDescent="0.3">
      <c r="C932" s="124"/>
    </row>
    <row r="933" spans="3:3" x14ac:dyDescent="0.3">
      <c r="C933" s="124"/>
    </row>
    <row r="934" spans="3:3" x14ac:dyDescent="0.3">
      <c r="C934" s="124"/>
    </row>
    <row r="935" spans="3:3" x14ac:dyDescent="0.3">
      <c r="C935" s="124"/>
    </row>
    <row r="936" spans="3:3" x14ac:dyDescent="0.3">
      <c r="C936" s="124"/>
    </row>
    <row r="937" spans="3:3" x14ac:dyDescent="0.3">
      <c r="C937" s="124"/>
    </row>
    <row r="938" spans="3:3" x14ac:dyDescent="0.3">
      <c r="C938" s="124"/>
    </row>
    <row r="939" spans="3:3" x14ac:dyDescent="0.3">
      <c r="C939" s="124"/>
    </row>
    <row r="940" spans="3:3" x14ac:dyDescent="0.3">
      <c r="C940" s="124"/>
    </row>
    <row r="941" spans="3:3" x14ac:dyDescent="0.3">
      <c r="C941" s="124"/>
    </row>
    <row r="942" spans="3:3" x14ac:dyDescent="0.3">
      <c r="C942" s="124"/>
    </row>
    <row r="943" spans="3:3" x14ac:dyDescent="0.3">
      <c r="C943" s="124"/>
    </row>
    <row r="944" spans="3:3" x14ac:dyDescent="0.3">
      <c r="C944" s="124"/>
    </row>
    <row r="945" spans="3:3" x14ac:dyDescent="0.3">
      <c r="C945" s="124"/>
    </row>
    <row r="946" spans="3:3" x14ac:dyDescent="0.3">
      <c r="C946" s="124"/>
    </row>
    <row r="947" spans="3:3" x14ac:dyDescent="0.3">
      <c r="C947" s="124"/>
    </row>
    <row r="948" spans="3:3" x14ac:dyDescent="0.3">
      <c r="C948" s="124"/>
    </row>
    <row r="949" spans="3:3" x14ac:dyDescent="0.3">
      <c r="C949" s="124"/>
    </row>
    <row r="950" spans="3:3" x14ac:dyDescent="0.3">
      <c r="C950" s="124"/>
    </row>
    <row r="951" spans="3:3" x14ac:dyDescent="0.3">
      <c r="C951" s="124"/>
    </row>
    <row r="952" spans="3:3" x14ac:dyDescent="0.3">
      <c r="C952" s="124"/>
    </row>
    <row r="953" spans="3:3" x14ac:dyDescent="0.3">
      <c r="C953" s="124"/>
    </row>
    <row r="954" spans="3:3" x14ac:dyDescent="0.3">
      <c r="C954" s="124"/>
    </row>
    <row r="955" spans="3:3" x14ac:dyDescent="0.3">
      <c r="C955" s="124"/>
    </row>
    <row r="956" spans="3:3" x14ac:dyDescent="0.3">
      <c r="C956" s="124"/>
    </row>
    <row r="957" spans="3:3" x14ac:dyDescent="0.3">
      <c r="C957" s="124"/>
    </row>
    <row r="958" spans="3:3" x14ac:dyDescent="0.3">
      <c r="C958" s="124"/>
    </row>
    <row r="959" spans="3:3" x14ac:dyDescent="0.3">
      <c r="C959" s="124"/>
    </row>
    <row r="960" spans="3:3" x14ac:dyDescent="0.3">
      <c r="C960" s="124"/>
    </row>
    <row r="961" spans="3:3" x14ac:dyDescent="0.3">
      <c r="C961" s="124"/>
    </row>
    <row r="962" spans="3:3" x14ac:dyDescent="0.3">
      <c r="C962" s="124"/>
    </row>
    <row r="963" spans="3:3" x14ac:dyDescent="0.3">
      <c r="C963" s="124"/>
    </row>
    <row r="964" spans="3:3" x14ac:dyDescent="0.3">
      <c r="C964" s="124"/>
    </row>
    <row r="965" spans="3:3" x14ac:dyDescent="0.3">
      <c r="C965" s="124"/>
    </row>
    <row r="966" spans="3:3" x14ac:dyDescent="0.3">
      <c r="C966" s="124"/>
    </row>
    <row r="967" spans="3:3" x14ac:dyDescent="0.3">
      <c r="C967" s="124"/>
    </row>
    <row r="968" spans="3:3" x14ac:dyDescent="0.3">
      <c r="C968" s="124"/>
    </row>
    <row r="969" spans="3:3" x14ac:dyDescent="0.3">
      <c r="C969" s="124"/>
    </row>
    <row r="970" spans="3:3" x14ac:dyDescent="0.3">
      <c r="C970" s="124"/>
    </row>
    <row r="971" spans="3:3" x14ac:dyDescent="0.3">
      <c r="C971" s="124"/>
    </row>
    <row r="972" spans="3:3" x14ac:dyDescent="0.3">
      <c r="C972" s="124"/>
    </row>
    <row r="973" spans="3:3" x14ac:dyDescent="0.3">
      <c r="C973" s="124"/>
    </row>
    <row r="974" spans="3:3" x14ac:dyDescent="0.3">
      <c r="C974" s="124"/>
    </row>
    <row r="975" spans="3:3" x14ac:dyDescent="0.3">
      <c r="C975" s="124"/>
    </row>
    <row r="976" spans="3:3" x14ac:dyDescent="0.3">
      <c r="C976" s="124"/>
    </row>
    <row r="977" spans="3:3" x14ac:dyDescent="0.3">
      <c r="C977" s="124"/>
    </row>
    <row r="978" spans="3:3" x14ac:dyDescent="0.3">
      <c r="C978" s="124"/>
    </row>
    <row r="979" spans="3:3" x14ac:dyDescent="0.3">
      <c r="C979" s="124"/>
    </row>
    <row r="980" spans="3:3" x14ac:dyDescent="0.3">
      <c r="C980" s="124"/>
    </row>
    <row r="981" spans="3:3" x14ac:dyDescent="0.3">
      <c r="C981" s="124"/>
    </row>
    <row r="982" spans="3:3" x14ac:dyDescent="0.3">
      <c r="C982" s="124"/>
    </row>
    <row r="983" spans="3:3" x14ac:dyDescent="0.3">
      <c r="C983" s="124"/>
    </row>
    <row r="984" spans="3:3" x14ac:dyDescent="0.3">
      <c r="C984" s="124"/>
    </row>
    <row r="985" spans="3:3" x14ac:dyDescent="0.3">
      <c r="C985" s="124"/>
    </row>
    <row r="986" spans="3:3" x14ac:dyDescent="0.3">
      <c r="C986" s="124"/>
    </row>
    <row r="987" spans="3:3" x14ac:dyDescent="0.3">
      <c r="C987" s="124"/>
    </row>
    <row r="988" spans="3:3" x14ac:dyDescent="0.3">
      <c r="C988" s="124"/>
    </row>
    <row r="989" spans="3:3" x14ac:dyDescent="0.3">
      <c r="C989" s="124"/>
    </row>
    <row r="990" spans="3:3" x14ac:dyDescent="0.3">
      <c r="C990" s="124"/>
    </row>
    <row r="991" spans="3:3" x14ac:dyDescent="0.3">
      <c r="C991" s="124"/>
    </row>
    <row r="992" spans="3:3" x14ac:dyDescent="0.3">
      <c r="C992" s="124"/>
    </row>
    <row r="993" spans="3:3" x14ac:dyDescent="0.3">
      <c r="C993" s="124"/>
    </row>
    <row r="994" spans="3:3" x14ac:dyDescent="0.3">
      <c r="C994" s="124"/>
    </row>
    <row r="995" spans="3:3" x14ac:dyDescent="0.3">
      <c r="C995" s="124"/>
    </row>
    <row r="996" spans="3:3" x14ac:dyDescent="0.3">
      <c r="C996" s="124"/>
    </row>
    <row r="997" spans="3:3" x14ac:dyDescent="0.3">
      <c r="C997" s="124"/>
    </row>
    <row r="998" spans="3:3" x14ac:dyDescent="0.3">
      <c r="C998" s="124"/>
    </row>
    <row r="999" spans="3:3" x14ac:dyDescent="0.3">
      <c r="C999" s="124"/>
    </row>
  </sheetData>
  <autoFilter ref="A1:H20" xr:uid="{97F10251-FDCB-4286-A465-C747F863DD76}">
    <filterColumn colId="2">
      <filters>
        <filter val="Мебель"/>
      </filters>
    </filterColumn>
    <sortState xmlns:xlrd2="http://schemas.microsoft.com/office/spreadsheetml/2017/richdata2" ref="A2:H20">
      <sortCondition ref="A2:A2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0">
    <cfRule type="colorScale" priority="336">
      <colorScale>
        <cfvo type="min"/>
        <cfvo type="percentile" val="50"/>
        <cfvo type="max"/>
        <color rgb="FFF8696B"/>
        <color rgb="FFFFEB84"/>
        <color rgb="FF63BE7B"/>
      </colorScale>
    </cfRule>
  </conditionalFormatting>
  <conditionalFormatting sqref="H2:H2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0" xr:uid="{512806FB-9C28-446C-B2DB-622B7C79F8B0}">
      <formula1>"Базовая часть, Вариативная часть"</formula1>
    </dataValidation>
    <dataValidation allowBlank="1" showErrorMessage="1" sqref="A2:B20" xr:uid="{2BE02CF3-DEFC-4684-A2F8-7E03C82C6DB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66CD07-BFDC-4E78-AF6F-2B765AA322D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 sqref="B2"/>
      <selection pane="bottomLeft" activeCell="B2" sqref="B2"/>
    </sheetView>
  </sheetViews>
  <sheetFormatPr defaultColWidth="9.109375" defaultRowHeight="15.6" x14ac:dyDescent="0.3"/>
  <cols>
    <col min="1" max="1" width="32.6640625" style="127" customWidth="1"/>
    <col min="2" max="2" width="100.6640625" style="47" customWidth="1"/>
    <col min="3" max="3" width="29.33203125" style="129" customWidth="1"/>
    <col min="4" max="4" width="14.44140625" style="129" customWidth="1"/>
    <col min="5" max="5" width="25.6640625" style="129" customWidth="1"/>
    <col min="6" max="6" width="14.33203125" style="129" customWidth="1"/>
    <col min="7" max="7" width="13.88671875" style="5" customWidth="1"/>
    <col min="8" max="8" width="20.88671875" style="5" customWidth="1"/>
    <col min="9" max="16384" width="9.109375" style="47"/>
  </cols>
  <sheetData>
    <row r="1" spans="1:8" ht="31.2" x14ac:dyDescent="0.3">
      <c r="A1" s="112" t="s">
        <v>1</v>
      </c>
      <c r="B1" s="113" t="s">
        <v>10</v>
      </c>
      <c r="C1" s="114" t="s">
        <v>2</v>
      </c>
      <c r="D1" s="112" t="s">
        <v>4</v>
      </c>
      <c r="E1" s="112" t="s">
        <v>3</v>
      </c>
      <c r="F1" s="112" t="s">
        <v>8</v>
      </c>
      <c r="G1" s="112" t="s">
        <v>33</v>
      </c>
      <c r="H1" s="112" t="s">
        <v>34</v>
      </c>
    </row>
    <row r="2" spans="1:8" ht="46.8" x14ac:dyDescent="0.3">
      <c r="A2" s="10" t="s">
        <v>253</v>
      </c>
      <c r="B2" s="115" t="s">
        <v>254</v>
      </c>
      <c r="C2" s="9" t="s">
        <v>255</v>
      </c>
      <c r="D2" s="121">
        <v>1</v>
      </c>
      <c r="E2" s="121" t="s">
        <v>6</v>
      </c>
      <c r="F2" s="121">
        <f>D2</f>
        <v>1</v>
      </c>
      <c r="G2" s="5">
        <f t="shared" ref="G2:G10" si="0">COUNTIF($A$2:$A$999,A2)</f>
        <v>1</v>
      </c>
      <c r="H2" s="5" t="s">
        <v>37</v>
      </c>
    </row>
    <row r="3" spans="1:8" x14ac:dyDescent="0.3">
      <c r="A3" s="10" t="s">
        <v>264</v>
      </c>
      <c r="B3" s="120" t="s">
        <v>265</v>
      </c>
      <c r="C3" s="9" t="s">
        <v>255</v>
      </c>
      <c r="D3" s="121">
        <v>13</v>
      </c>
      <c r="E3" s="121" t="s">
        <v>6</v>
      </c>
      <c r="F3" s="121">
        <v>13</v>
      </c>
      <c r="G3" s="5">
        <f t="shared" si="0"/>
        <v>1</v>
      </c>
      <c r="H3" s="5" t="s">
        <v>37</v>
      </c>
    </row>
    <row r="4" spans="1:8" x14ac:dyDescent="0.3">
      <c r="A4" s="10" t="s">
        <v>267</v>
      </c>
      <c r="B4" s="120" t="s">
        <v>268</v>
      </c>
      <c r="C4" s="9" t="s">
        <v>255</v>
      </c>
      <c r="D4" s="49">
        <v>13</v>
      </c>
      <c r="E4" s="121" t="s">
        <v>6</v>
      </c>
      <c r="F4" s="49">
        <v>13</v>
      </c>
      <c r="G4" s="5">
        <f t="shared" si="0"/>
        <v>1</v>
      </c>
      <c r="H4" s="5" t="s">
        <v>37</v>
      </c>
    </row>
    <row r="5" spans="1:8" ht="31.2" x14ac:dyDescent="0.3">
      <c r="A5" s="10" t="s">
        <v>257</v>
      </c>
      <c r="B5" s="115" t="s">
        <v>258</v>
      </c>
      <c r="C5" s="9" t="s">
        <v>255</v>
      </c>
      <c r="D5" s="121">
        <v>1</v>
      </c>
      <c r="E5" s="121" t="s">
        <v>6</v>
      </c>
      <c r="F5" s="121">
        <f>D5</f>
        <v>1</v>
      </c>
      <c r="G5" s="5">
        <f t="shared" si="0"/>
        <v>1</v>
      </c>
      <c r="H5" s="5" t="s">
        <v>37</v>
      </c>
    </row>
    <row r="6" spans="1:8" x14ac:dyDescent="0.3">
      <c r="A6" s="10" t="s">
        <v>21</v>
      </c>
      <c r="B6" s="115" t="s">
        <v>256</v>
      </c>
      <c r="C6" s="9" t="s">
        <v>255</v>
      </c>
      <c r="D6" s="121">
        <v>1</v>
      </c>
      <c r="E6" s="121" t="s">
        <v>6</v>
      </c>
      <c r="F6" s="121">
        <f>D6</f>
        <v>1</v>
      </c>
      <c r="G6" s="5">
        <f t="shared" si="0"/>
        <v>1</v>
      </c>
      <c r="H6" s="5" t="s">
        <v>37</v>
      </c>
    </row>
    <row r="7" spans="1:8" x14ac:dyDescent="0.3">
      <c r="A7" s="117" t="s">
        <v>40</v>
      </c>
      <c r="B7" s="120" t="s">
        <v>266</v>
      </c>
      <c r="C7" s="9" t="s">
        <v>255</v>
      </c>
      <c r="D7" s="130">
        <v>100</v>
      </c>
      <c r="E7" s="119" t="s">
        <v>231</v>
      </c>
      <c r="F7" s="130">
        <v>100</v>
      </c>
      <c r="G7" s="5">
        <f t="shared" si="0"/>
        <v>1</v>
      </c>
      <c r="H7" s="5" t="s">
        <v>37</v>
      </c>
    </row>
    <row r="8" spans="1:8" x14ac:dyDescent="0.3">
      <c r="A8" s="10" t="s">
        <v>22</v>
      </c>
      <c r="B8" s="116" t="s">
        <v>259</v>
      </c>
      <c r="C8" s="9" t="s">
        <v>255</v>
      </c>
      <c r="D8" s="119">
        <v>1</v>
      </c>
      <c r="E8" s="119" t="s">
        <v>6</v>
      </c>
      <c r="F8" s="119">
        <f>D8</f>
        <v>1</v>
      </c>
      <c r="G8" s="5">
        <f t="shared" si="0"/>
        <v>1</v>
      </c>
      <c r="H8" s="5" t="s">
        <v>37</v>
      </c>
    </row>
    <row r="9" spans="1:8" x14ac:dyDescent="0.3">
      <c r="A9" s="10" t="s">
        <v>262</v>
      </c>
      <c r="B9" s="118" t="s">
        <v>263</v>
      </c>
      <c r="C9" s="9" t="s">
        <v>255</v>
      </c>
      <c r="D9" s="121">
        <v>30</v>
      </c>
      <c r="E9" s="121" t="s">
        <v>6</v>
      </c>
      <c r="F9" s="121">
        <v>30</v>
      </c>
      <c r="G9" s="5">
        <f t="shared" si="0"/>
        <v>1</v>
      </c>
      <c r="H9" s="5" t="s">
        <v>37</v>
      </c>
    </row>
    <row r="10" spans="1:8" x14ac:dyDescent="0.3">
      <c r="A10" s="10" t="s">
        <v>260</v>
      </c>
      <c r="B10" s="116" t="s">
        <v>261</v>
      </c>
      <c r="C10" s="9" t="s">
        <v>255</v>
      </c>
      <c r="D10" s="121">
        <v>2</v>
      </c>
      <c r="E10" s="121" t="s">
        <v>6</v>
      </c>
      <c r="F10" s="121">
        <v>2</v>
      </c>
      <c r="G10" s="5">
        <f t="shared" si="0"/>
        <v>1</v>
      </c>
      <c r="H10" s="5" t="s">
        <v>37</v>
      </c>
    </row>
    <row r="11" spans="1:8" x14ac:dyDescent="0.3">
      <c r="A11" s="122"/>
      <c r="B11" s="123"/>
      <c r="C11" s="124"/>
      <c r="D11" s="124"/>
      <c r="E11" s="125"/>
      <c r="F11" s="125"/>
    </row>
    <row r="12" spans="1:8" x14ac:dyDescent="0.3">
      <c r="A12" s="122"/>
      <c r="B12" s="123"/>
      <c r="C12" s="124"/>
      <c r="D12" s="124"/>
      <c r="E12" s="125"/>
      <c r="F12" s="125"/>
    </row>
    <row r="13" spans="1:8" x14ac:dyDescent="0.3">
      <c r="A13" s="122"/>
      <c r="B13" s="123"/>
      <c r="C13" s="124"/>
      <c r="D13" s="125"/>
      <c r="E13" s="125"/>
      <c r="F13" s="125"/>
    </row>
    <row r="14" spans="1:8" x14ac:dyDescent="0.3">
      <c r="A14" s="122"/>
      <c r="B14" s="123"/>
      <c r="C14" s="124"/>
      <c r="D14" s="125"/>
      <c r="E14" s="125"/>
      <c r="F14" s="125"/>
    </row>
    <row r="15" spans="1:8" x14ac:dyDescent="0.3">
      <c r="A15" s="122"/>
      <c r="B15" s="123"/>
      <c r="C15" s="124"/>
      <c r="D15" s="125"/>
      <c r="E15" s="125"/>
      <c r="F15" s="125"/>
    </row>
    <row r="16" spans="1:8" x14ac:dyDescent="0.3">
      <c r="A16" s="122"/>
      <c r="B16" s="123"/>
      <c r="C16" s="124"/>
      <c r="D16" s="125"/>
      <c r="E16" s="125"/>
      <c r="F16" s="125"/>
    </row>
    <row r="17" spans="1:6" x14ac:dyDescent="0.3">
      <c r="A17" s="122"/>
      <c r="B17" s="123"/>
      <c r="C17" s="124"/>
      <c r="D17" s="125"/>
      <c r="E17" s="125"/>
      <c r="F17" s="125"/>
    </row>
    <row r="18" spans="1:6" x14ac:dyDescent="0.3">
      <c r="A18" s="122"/>
      <c r="B18" s="123"/>
      <c r="C18" s="124"/>
      <c r="D18" s="125"/>
      <c r="E18" s="125"/>
      <c r="F18" s="125"/>
    </row>
    <row r="19" spans="1:6" x14ac:dyDescent="0.3">
      <c r="A19" s="122"/>
      <c r="B19" s="123"/>
      <c r="C19" s="124"/>
      <c r="D19" s="125"/>
      <c r="E19" s="125"/>
      <c r="F19" s="125"/>
    </row>
    <row r="20" spans="1:6" x14ac:dyDescent="0.3">
      <c r="A20" s="122"/>
      <c r="B20" s="123"/>
      <c r="C20" s="124"/>
      <c r="D20" s="125"/>
      <c r="E20" s="125"/>
      <c r="F20" s="125"/>
    </row>
    <row r="21" spans="1:6" x14ac:dyDescent="0.3">
      <c r="A21" s="122"/>
      <c r="B21" s="123"/>
      <c r="C21" s="124"/>
      <c r="D21" s="125"/>
      <c r="E21" s="125"/>
      <c r="F21" s="125"/>
    </row>
    <row r="22" spans="1:6" x14ac:dyDescent="0.3">
      <c r="A22" s="122"/>
      <c r="B22" s="123"/>
      <c r="C22" s="124"/>
      <c r="D22" s="125"/>
      <c r="E22" s="125"/>
      <c r="F22" s="125"/>
    </row>
    <row r="23" spans="1:6" x14ac:dyDescent="0.3">
      <c r="A23" s="122"/>
      <c r="B23" s="123"/>
      <c r="C23" s="124"/>
      <c r="D23" s="125"/>
      <c r="E23" s="125"/>
      <c r="F23" s="125"/>
    </row>
    <row r="24" spans="1:6" x14ac:dyDescent="0.3">
      <c r="A24" s="122"/>
      <c r="B24" s="123"/>
      <c r="C24" s="124"/>
      <c r="D24" s="125"/>
      <c r="E24" s="125"/>
      <c r="F24" s="125"/>
    </row>
    <row r="25" spans="1:6" x14ac:dyDescent="0.3">
      <c r="A25" s="122"/>
      <c r="B25" s="123"/>
      <c r="C25" s="124"/>
      <c r="D25" s="125"/>
      <c r="E25" s="125"/>
      <c r="F25" s="125"/>
    </row>
    <row r="26" spans="1:6" x14ac:dyDescent="0.3">
      <c r="A26" s="122"/>
      <c r="B26" s="123"/>
      <c r="C26" s="124"/>
      <c r="D26" s="125"/>
      <c r="E26" s="125"/>
      <c r="F26" s="125"/>
    </row>
    <row r="27" spans="1:6" x14ac:dyDescent="0.3">
      <c r="A27" s="122"/>
      <c r="B27" s="123"/>
      <c r="C27" s="124"/>
      <c r="D27" s="125"/>
      <c r="E27" s="125"/>
      <c r="F27" s="125"/>
    </row>
    <row r="28" spans="1:6" x14ac:dyDescent="0.3">
      <c r="A28" s="122"/>
      <c r="B28" s="123"/>
      <c r="C28" s="124"/>
      <c r="D28" s="125"/>
      <c r="E28" s="125"/>
      <c r="F28" s="125"/>
    </row>
    <row r="29" spans="1:6" x14ac:dyDescent="0.3">
      <c r="A29" s="122"/>
      <c r="B29" s="123"/>
      <c r="C29" s="124"/>
      <c r="D29" s="125"/>
      <c r="E29" s="125"/>
      <c r="F29" s="125"/>
    </row>
    <row r="30" spans="1:6" x14ac:dyDescent="0.3">
      <c r="A30" s="122"/>
      <c r="B30" s="123"/>
      <c r="C30" s="124"/>
      <c r="D30" s="125"/>
      <c r="E30" s="125"/>
      <c r="F30" s="125"/>
    </row>
    <row r="31" spans="1:6" x14ac:dyDescent="0.3">
      <c r="A31" s="122"/>
      <c r="B31" s="123"/>
      <c r="C31" s="124"/>
      <c r="D31" s="125"/>
      <c r="E31" s="125"/>
      <c r="F31" s="125"/>
    </row>
    <row r="32" spans="1:6" x14ac:dyDescent="0.3">
      <c r="A32" s="122"/>
      <c r="B32" s="123"/>
      <c r="C32" s="124"/>
      <c r="D32" s="125"/>
      <c r="E32" s="125"/>
      <c r="F32" s="125"/>
    </row>
    <row r="33" spans="1:6" x14ac:dyDescent="0.3">
      <c r="A33" s="122"/>
      <c r="B33" s="123"/>
      <c r="C33" s="124"/>
      <c r="D33" s="125"/>
      <c r="E33" s="125"/>
      <c r="F33" s="125"/>
    </row>
    <row r="34" spans="1:6" x14ac:dyDescent="0.3">
      <c r="A34" s="122"/>
      <c r="B34" s="123"/>
      <c r="C34" s="124"/>
      <c r="D34" s="125"/>
      <c r="E34" s="125"/>
      <c r="F34" s="125"/>
    </row>
    <row r="35" spans="1:6" x14ac:dyDescent="0.3">
      <c r="A35" s="122"/>
      <c r="B35" s="123"/>
      <c r="C35" s="124"/>
      <c r="D35" s="125"/>
      <c r="E35" s="125"/>
      <c r="F35" s="125"/>
    </row>
    <row r="36" spans="1:6" x14ac:dyDescent="0.3">
      <c r="A36" s="122"/>
      <c r="B36" s="123"/>
      <c r="C36" s="124"/>
      <c r="D36" s="125"/>
      <c r="E36" s="125"/>
      <c r="F36" s="125"/>
    </row>
    <row r="37" spans="1:6" x14ac:dyDescent="0.3">
      <c r="A37" s="122"/>
      <c r="B37" s="123"/>
      <c r="C37" s="124"/>
      <c r="D37" s="125"/>
      <c r="E37" s="125"/>
      <c r="F37" s="125"/>
    </row>
    <row r="38" spans="1:6" x14ac:dyDescent="0.3">
      <c r="A38" s="122"/>
      <c r="B38" s="123"/>
      <c r="C38" s="124"/>
      <c r="D38" s="125"/>
      <c r="E38" s="125"/>
      <c r="F38" s="125"/>
    </row>
    <row r="39" spans="1:6" x14ac:dyDescent="0.3">
      <c r="A39" s="122"/>
      <c r="B39" s="126"/>
      <c r="C39" s="124"/>
      <c r="D39" s="125"/>
      <c r="E39" s="125"/>
      <c r="F39" s="125"/>
    </row>
    <row r="40" spans="1:6" x14ac:dyDescent="0.3">
      <c r="A40" s="122"/>
      <c r="B40" s="126"/>
      <c r="C40" s="124"/>
      <c r="D40" s="125"/>
      <c r="E40" s="125"/>
      <c r="F40" s="125"/>
    </row>
    <row r="41" spans="1:6" x14ac:dyDescent="0.3">
      <c r="A41" s="122"/>
      <c r="B41" s="126"/>
      <c r="C41" s="124"/>
      <c r="D41" s="125"/>
      <c r="E41" s="125"/>
      <c r="F41" s="125"/>
    </row>
    <row r="42" spans="1:6" x14ac:dyDescent="0.3">
      <c r="C42" s="124"/>
    </row>
    <row r="43" spans="1:6" x14ac:dyDescent="0.3">
      <c r="C43" s="124"/>
    </row>
    <row r="44" spans="1:6" x14ac:dyDescent="0.3">
      <c r="C44" s="124"/>
    </row>
    <row r="45" spans="1:6" x14ac:dyDescent="0.3">
      <c r="C45" s="124"/>
    </row>
    <row r="46" spans="1:6" x14ac:dyDescent="0.3">
      <c r="C46" s="124"/>
    </row>
    <row r="47" spans="1:6" x14ac:dyDescent="0.3">
      <c r="C47" s="124"/>
    </row>
    <row r="48" spans="1:6" x14ac:dyDescent="0.3">
      <c r="C48" s="124"/>
    </row>
    <row r="49" spans="3:3" x14ac:dyDescent="0.3">
      <c r="C49" s="124"/>
    </row>
    <row r="50" spans="3:3" x14ac:dyDescent="0.3">
      <c r="C50" s="124"/>
    </row>
    <row r="51" spans="3:3" x14ac:dyDescent="0.3">
      <c r="C51" s="124"/>
    </row>
    <row r="52" spans="3:3" x14ac:dyDescent="0.3">
      <c r="C52" s="124"/>
    </row>
    <row r="53" spans="3:3" x14ac:dyDescent="0.3">
      <c r="C53" s="124"/>
    </row>
    <row r="54" spans="3:3" x14ac:dyDescent="0.3">
      <c r="C54" s="124"/>
    </row>
    <row r="55" spans="3:3" x14ac:dyDescent="0.3">
      <c r="C55" s="124"/>
    </row>
    <row r="56" spans="3:3" x14ac:dyDescent="0.3">
      <c r="C56" s="124"/>
    </row>
    <row r="57" spans="3:3" x14ac:dyDescent="0.3">
      <c r="C57" s="124"/>
    </row>
    <row r="58" spans="3:3" x14ac:dyDescent="0.3">
      <c r="C58" s="124"/>
    </row>
    <row r="59" spans="3:3" x14ac:dyDescent="0.3">
      <c r="C59" s="124"/>
    </row>
    <row r="60" spans="3:3" x14ac:dyDescent="0.3">
      <c r="C60" s="124"/>
    </row>
    <row r="61" spans="3:3" x14ac:dyDescent="0.3">
      <c r="C61" s="124"/>
    </row>
    <row r="62" spans="3:3" x14ac:dyDescent="0.3">
      <c r="C62" s="124"/>
    </row>
    <row r="63" spans="3:3" x14ac:dyDescent="0.3">
      <c r="C63" s="124"/>
    </row>
    <row r="64" spans="3:3" x14ac:dyDescent="0.3">
      <c r="C64" s="124"/>
    </row>
    <row r="65" spans="3:3" x14ac:dyDescent="0.3">
      <c r="C65" s="124"/>
    </row>
    <row r="66" spans="3:3" x14ac:dyDescent="0.3">
      <c r="C66" s="124"/>
    </row>
    <row r="67" spans="3:3" x14ac:dyDescent="0.3">
      <c r="C67" s="124"/>
    </row>
    <row r="68" spans="3:3" x14ac:dyDescent="0.3">
      <c r="C68" s="124"/>
    </row>
    <row r="69" spans="3:3" x14ac:dyDescent="0.3">
      <c r="C69" s="124"/>
    </row>
    <row r="70" spans="3:3" x14ac:dyDescent="0.3">
      <c r="C70" s="124"/>
    </row>
    <row r="71" spans="3:3" x14ac:dyDescent="0.3">
      <c r="C71" s="124"/>
    </row>
    <row r="72" spans="3:3" x14ac:dyDescent="0.3">
      <c r="C72" s="124"/>
    </row>
    <row r="73" spans="3:3" x14ac:dyDescent="0.3">
      <c r="C73" s="124"/>
    </row>
    <row r="74" spans="3:3" x14ac:dyDescent="0.3">
      <c r="C74" s="124"/>
    </row>
    <row r="75" spans="3:3" x14ac:dyDescent="0.3">
      <c r="C75" s="124"/>
    </row>
    <row r="76" spans="3:3" x14ac:dyDescent="0.3">
      <c r="C76" s="124"/>
    </row>
    <row r="77" spans="3:3" x14ac:dyDescent="0.3">
      <c r="C77" s="124"/>
    </row>
    <row r="78" spans="3:3" x14ac:dyDescent="0.3">
      <c r="C78" s="124"/>
    </row>
    <row r="79" spans="3:3" x14ac:dyDescent="0.3">
      <c r="C79" s="124"/>
    </row>
    <row r="80" spans="3:3" x14ac:dyDescent="0.3">
      <c r="C80" s="124"/>
    </row>
    <row r="81" spans="3:3" x14ac:dyDescent="0.3">
      <c r="C81" s="124"/>
    </row>
    <row r="82" spans="3:3" x14ac:dyDescent="0.3">
      <c r="C82" s="124"/>
    </row>
    <row r="83" spans="3:3" x14ac:dyDescent="0.3">
      <c r="C83" s="124"/>
    </row>
    <row r="84" spans="3:3" x14ac:dyDescent="0.3">
      <c r="C84" s="124"/>
    </row>
    <row r="85" spans="3:3" x14ac:dyDescent="0.3">
      <c r="C85" s="124"/>
    </row>
    <row r="86" spans="3:3" x14ac:dyDescent="0.3">
      <c r="C86" s="124"/>
    </row>
    <row r="87" spans="3:3" x14ac:dyDescent="0.3">
      <c r="C87" s="124"/>
    </row>
    <row r="88" spans="3:3" x14ac:dyDescent="0.3">
      <c r="C88" s="124"/>
    </row>
    <row r="89" spans="3:3" x14ac:dyDescent="0.3">
      <c r="C89" s="124"/>
    </row>
    <row r="90" spans="3:3" x14ac:dyDescent="0.3">
      <c r="C90" s="124"/>
    </row>
    <row r="91" spans="3:3" x14ac:dyDescent="0.3">
      <c r="C91" s="124"/>
    </row>
    <row r="92" spans="3:3" x14ac:dyDescent="0.3">
      <c r="C92" s="124"/>
    </row>
    <row r="93" spans="3:3" x14ac:dyDescent="0.3">
      <c r="C93" s="124"/>
    </row>
    <row r="94" spans="3:3" x14ac:dyDescent="0.3">
      <c r="C94" s="124"/>
    </row>
    <row r="95" spans="3:3" x14ac:dyDescent="0.3">
      <c r="C95" s="124"/>
    </row>
    <row r="96" spans="3:3" x14ac:dyDescent="0.3">
      <c r="C96" s="124"/>
    </row>
    <row r="97" spans="3:3" x14ac:dyDescent="0.3">
      <c r="C97" s="124"/>
    </row>
    <row r="98" spans="3:3" x14ac:dyDescent="0.3">
      <c r="C98" s="124"/>
    </row>
    <row r="99" spans="3:3" x14ac:dyDescent="0.3">
      <c r="C99" s="124"/>
    </row>
    <row r="100" spans="3:3" x14ac:dyDescent="0.3">
      <c r="C100" s="124"/>
    </row>
    <row r="101" spans="3:3" x14ac:dyDescent="0.3">
      <c r="C101" s="124"/>
    </row>
    <row r="102" spans="3:3" x14ac:dyDescent="0.3">
      <c r="C102" s="124"/>
    </row>
    <row r="103" spans="3:3" x14ac:dyDescent="0.3">
      <c r="C103" s="124"/>
    </row>
    <row r="104" spans="3:3" x14ac:dyDescent="0.3">
      <c r="C104" s="124"/>
    </row>
    <row r="105" spans="3:3" x14ac:dyDescent="0.3">
      <c r="C105" s="124"/>
    </row>
    <row r="106" spans="3:3" x14ac:dyDescent="0.3">
      <c r="C106" s="124"/>
    </row>
    <row r="107" spans="3:3" x14ac:dyDescent="0.3">
      <c r="C107" s="124"/>
    </row>
    <row r="108" spans="3:3" x14ac:dyDescent="0.3">
      <c r="C108" s="124"/>
    </row>
    <row r="109" spans="3:3" x14ac:dyDescent="0.3">
      <c r="C109" s="124"/>
    </row>
    <row r="110" spans="3:3" x14ac:dyDescent="0.3">
      <c r="C110" s="124"/>
    </row>
    <row r="111" spans="3:3" x14ac:dyDescent="0.3">
      <c r="C111" s="124"/>
    </row>
    <row r="112" spans="3:3" x14ac:dyDescent="0.3">
      <c r="C112" s="124"/>
    </row>
    <row r="113" spans="3:3" x14ac:dyDescent="0.3">
      <c r="C113" s="124"/>
    </row>
    <row r="114" spans="3:3" x14ac:dyDescent="0.3">
      <c r="C114" s="124"/>
    </row>
    <row r="115" spans="3:3" x14ac:dyDescent="0.3">
      <c r="C115" s="124"/>
    </row>
    <row r="116" spans="3:3" x14ac:dyDescent="0.3">
      <c r="C116" s="124"/>
    </row>
    <row r="117" spans="3:3" x14ac:dyDescent="0.3">
      <c r="C117" s="124"/>
    </row>
    <row r="118" spans="3:3" x14ac:dyDescent="0.3">
      <c r="C118" s="124"/>
    </row>
    <row r="119" spans="3:3" x14ac:dyDescent="0.3">
      <c r="C119" s="124"/>
    </row>
    <row r="120" spans="3:3" x14ac:dyDescent="0.3">
      <c r="C120" s="124"/>
    </row>
    <row r="121" spans="3:3" x14ac:dyDescent="0.3">
      <c r="C121" s="124"/>
    </row>
    <row r="122" spans="3:3" x14ac:dyDescent="0.3">
      <c r="C122" s="124"/>
    </row>
    <row r="123" spans="3:3" x14ac:dyDescent="0.3">
      <c r="C123" s="124"/>
    </row>
    <row r="124" spans="3:3" x14ac:dyDescent="0.3">
      <c r="C124" s="124"/>
    </row>
    <row r="125" spans="3:3" x14ac:dyDescent="0.3">
      <c r="C125" s="124"/>
    </row>
    <row r="126" spans="3:3" x14ac:dyDescent="0.3">
      <c r="C126" s="124"/>
    </row>
    <row r="127" spans="3:3" x14ac:dyDescent="0.3">
      <c r="C127" s="124"/>
    </row>
    <row r="128" spans="3:3" x14ac:dyDescent="0.3">
      <c r="C128" s="124"/>
    </row>
    <row r="129" spans="3:3" x14ac:dyDescent="0.3">
      <c r="C129" s="124"/>
    </row>
    <row r="130" spans="3:3" x14ac:dyDescent="0.3">
      <c r="C130" s="124"/>
    </row>
    <row r="131" spans="3:3" x14ac:dyDescent="0.3">
      <c r="C131" s="124"/>
    </row>
    <row r="132" spans="3:3" x14ac:dyDescent="0.3">
      <c r="C132" s="124"/>
    </row>
    <row r="133" spans="3:3" x14ac:dyDescent="0.3">
      <c r="C133" s="124"/>
    </row>
    <row r="134" spans="3:3" x14ac:dyDescent="0.3">
      <c r="C134" s="124"/>
    </row>
    <row r="135" spans="3:3" x14ac:dyDescent="0.3">
      <c r="C135" s="124"/>
    </row>
    <row r="136" spans="3:3" x14ac:dyDescent="0.3">
      <c r="C136" s="124"/>
    </row>
    <row r="137" spans="3:3" x14ac:dyDescent="0.3">
      <c r="C137" s="124"/>
    </row>
    <row r="138" spans="3:3" x14ac:dyDescent="0.3">
      <c r="C138" s="124"/>
    </row>
    <row r="139" spans="3:3" x14ac:dyDescent="0.3">
      <c r="C139" s="124"/>
    </row>
    <row r="140" spans="3:3" x14ac:dyDescent="0.3">
      <c r="C140" s="124"/>
    </row>
    <row r="141" spans="3:3" x14ac:dyDescent="0.3">
      <c r="C141" s="124"/>
    </row>
    <row r="142" spans="3:3" x14ac:dyDescent="0.3">
      <c r="C142" s="124"/>
    </row>
    <row r="143" spans="3:3" x14ac:dyDescent="0.3">
      <c r="C143" s="124"/>
    </row>
    <row r="144" spans="3:3" x14ac:dyDescent="0.3">
      <c r="C144" s="124"/>
    </row>
    <row r="145" spans="3:3" x14ac:dyDescent="0.3">
      <c r="C145" s="124"/>
    </row>
    <row r="146" spans="3:3" x14ac:dyDescent="0.3">
      <c r="C146" s="124"/>
    </row>
    <row r="147" spans="3:3" x14ac:dyDescent="0.3">
      <c r="C147" s="124"/>
    </row>
    <row r="148" spans="3:3" x14ac:dyDescent="0.3">
      <c r="C148" s="124"/>
    </row>
    <row r="149" spans="3:3" x14ac:dyDescent="0.3">
      <c r="C149" s="124"/>
    </row>
    <row r="150" spans="3:3" x14ac:dyDescent="0.3">
      <c r="C150" s="124"/>
    </row>
    <row r="151" spans="3:3" x14ac:dyDescent="0.3">
      <c r="C151" s="124"/>
    </row>
    <row r="152" spans="3:3" x14ac:dyDescent="0.3">
      <c r="C152" s="124"/>
    </row>
    <row r="153" spans="3:3" x14ac:dyDescent="0.3">
      <c r="C153" s="124"/>
    </row>
    <row r="154" spans="3:3" x14ac:dyDescent="0.3">
      <c r="C154" s="124"/>
    </row>
    <row r="155" spans="3:3" x14ac:dyDescent="0.3">
      <c r="C155" s="124"/>
    </row>
    <row r="156" spans="3:3" x14ac:dyDescent="0.3">
      <c r="C156" s="124"/>
    </row>
    <row r="157" spans="3:3" x14ac:dyDescent="0.3">
      <c r="C157" s="124"/>
    </row>
    <row r="158" spans="3:3" x14ac:dyDescent="0.3">
      <c r="C158" s="124"/>
    </row>
    <row r="159" spans="3:3" x14ac:dyDescent="0.3">
      <c r="C159" s="124"/>
    </row>
    <row r="160" spans="3:3" x14ac:dyDescent="0.3">
      <c r="C160" s="124"/>
    </row>
    <row r="161" spans="3:3" x14ac:dyDescent="0.3">
      <c r="C161" s="124"/>
    </row>
    <row r="162" spans="3:3" x14ac:dyDescent="0.3">
      <c r="C162" s="124"/>
    </row>
    <row r="163" spans="3:3" x14ac:dyDescent="0.3">
      <c r="C163" s="124"/>
    </row>
    <row r="164" spans="3:3" x14ac:dyDescent="0.3">
      <c r="C164" s="124"/>
    </row>
    <row r="165" spans="3:3" x14ac:dyDescent="0.3">
      <c r="C165" s="124"/>
    </row>
    <row r="166" spans="3:3" x14ac:dyDescent="0.3">
      <c r="C166" s="124"/>
    </row>
    <row r="167" spans="3:3" x14ac:dyDescent="0.3">
      <c r="C167" s="124"/>
    </row>
    <row r="168" spans="3:3" x14ac:dyDescent="0.3">
      <c r="C168" s="124"/>
    </row>
    <row r="169" spans="3:3" x14ac:dyDescent="0.3">
      <c r="C169" s="124"/>
    </row>
    <row r="170" spans="3:3" x14ac:dyDescent="0.3">
      <c r="C170" s="124"/>
    </row>
    <row r="171" spans="3:3" x14ac:dyDescent="0.3">
      <c r="C171" s="124"/>
    </row>
    <row r="172" spans="3:3" x14ac:dyDescent="0.3">
      <c r="C172" s="124"/>
    </row>
    <row r="173" spans="3:3" x14ac:dyDescent="0.3">
      <c r="C173" s="124"/>
    </row>
    <row r="174" spans="3:3" x14ac:dyDescent="0.3">
      <c r="C174" s="124"/>
    </row>
    <row r="175" spans="3:3" x14ac:dyDescent="0.3">
      <c r="C175" s="124"/>
    </row>
    <row r="176" spans="3:3" x14ac:dyDescent="0.3">
      <c r="C176" s="124"/>
    </row>
    <row r="177" spans="3:3" x14ac:dyDescent="0.3">
      <c r="C177" s="124"/>
    </row>
    <row r="178" spans="3:3" x14ac:dyDescent="0.3">
      <c r="C178" s="124"/>
    </row>
    <row r="179" spans="3:3" x14ac:dyDescent="0.3">
      <c r="C179" s="124"/>
    </row>
    <row r="180" spans="3:3" x14ac:dyDescent="0.3">
      <c r="C180" s="124"/>
    </row>
    <row r="181" spans="3:3" x14ac:dyDescent="0.3">
      <c r="C181" s="124"/>
    </row>
    <row r="182" spans="3:3" x14ac:dyDescent="0.3">
      <c r="C182" s="124"/>
    </row>
    <row r="183" spans="3:3" x14ac:dyDescent="0.3">
      <c r="C183" s="124"/>
    </row>
    <row r="184" spans="3:3" x14ac:dyDescent="0.3">
      <c r="C184" s="124"/>
    </row>
    <row r="185" spans="3:3" x14ac:dyDescent="0.3">
      <c r="C185" s="124"/>
    </row>
    <row r="186" spans="3:3" x14ac:dyDescent="0.3">
      <c r="C186" s="124"/>
    </row>
    <row r="187" spans="3:3" x14ac:dyDescent="0.3">
      <c r="C187" s="124"/>
    </row>
    <row r="188" spans="3:3" x14ac:dyDescent="0.3">
      <c r="C188" s="124"/>
    </row>
    <row r="189" spans="3:3" x14ac:dyDescent="0.3">
      <c r="C189" s="124"/>
    </row>
    <row r="190" spans="3:3" x14ac:dyDescent="0.3">
      <c r="C190" s="124"/>
    </row>
    <row r="191" spans="3:3" x14ac:dyDescent="0.3">
      <c r="C191" s="124"/>
    </row>
    <row r="192" spans="3:3" x14ac:dyDescent="0.3">
      <c r="C192" s="124"/>
    </row>
    <row r="193" spans="3:3" x14ac:dyDescent="0.3">
      <c r="C193" s="124"/>
    </row>
    <row r="194" spans="3:3" x14ac:dyDescent="0.3">
      <c r="C194" s="124"/>
    </row>
    <row r="195" spans="3:3" x14ac:dyDescent="0.3">
      <c r="C195" s="124"/>
    </row>
    <row r="196" spans="3:3" x14ac:dyDescent="0.3">
      <c r="C196" s="124"/>
    </row>
    <row r="197" spans="3:3" x14ac:dyDescent="0.3">
      <c r="C197" s="124"/>
    </row>
    <row r="198" spans="3:3" x14ac:dyDescent="0.3">
      <c r="C198" s="124"/>
    </row>
    <row r="199" spans="3:3" x14ac:dyDescent="0.3">
      <c r="C199" s="124"/>
    </row>
    <row r="200" spans="3:3" x14ac:dyDescent="0.3">
      <c r="C200" s="124"/>
    </row>
    <row r="201" spans="3:3" x14ac:dyDescent="0.3">
      <c r="C201" s="124"/>
    </row>
    <row r="202" spans="3:3" x14ac:dyDescent="0.3">
      <c r="C202" s="124"/>
    </row>
    <row r="203" spans="3:3" x14ac:dyDescent="0.3">
      <c r="C203" s="124"/>
    </row>
    <row r="204" spans="3:3" x14ac:dyDescent="0.3">
      <c r="C204" s="124"/>
    </row>
    <row r="205" spans="3:3" x14ac:dyDescent="0.3">
      <c r="C205" s="124"/>
    </row>
    <row r="206" spans="3:3" x14ac:dyDescent="0.3">
      <c r="C206" s="124"/>
    </row>
    <row r="207" spans="3:3" x14ac:dyDescent="0.3">
      <c r="C207" s="124"/>
    </row>
    <row r="208" spans="3:3" x14ac:dyDescent="0.3">
      <c r="C208" s="124"/>
    </row>
    <row r="209" spans="3:3" x14ac:dyDescent="0.3">
      <c r="C209" s="124"/>
    </row>
    <row r="210" spans="3:3" x14ac:dyDescent="0.3">
      <c r="C210" s="124"/>
    </row>
    <row r="211" spans="3:3" x14ac:dyDescent="0.3">
      <c r="C211" s="124"/>
    </row>
    <row r="212" spans="3:3" x14ac:dyDescent="0.3">
      <c r="C212" s="124"/>
    </row>
    <row r="213" spans="3:3" x14ac:dyDescent="0.3">
      <c r="C213" s="124"/>
    </row>
    <row r="214" spans="3:3" x14ac:dyDescent="0.3">
      <c r="C214" s="124"/>
    </row>
    <row r="215" spans="3:3" x14ac:dyDescent="0.3">
      <c r="C215" s="124"/>
    </row>
    <row r="216" spans="3:3" x14ac:dyDescent="0.3">
      <c r="C216" s="124"/>
    </row>
    <row r="217" spans="3:3" x14ac:dyDescent="0.3">
      <c r="C217" s="124"/>
    </row>
    <row r="218" spans="3:3" x14ac:dyDescent="0.3">
      <c r="C218" s="124"/>
    </row>
    <row r="219" spans="3:3" x14ac:dyDescent="0.3">
      <c r="C219" s="124"/>
    </row>
    <row r="220" spans="3:3" x14ac:dyDescent="0.3">
      <c r="C220" s="124"/>
    </row>
    <row r="221" spans="3:3" x14ac:dyDescent="0.3">
      <c r="C221" s="124"/>
    </row>
    <row r="222" spans="3:3" x14ac:dyDescent="0.3">
      <c r="C222" s="124"/>
    </row>
    <row r="223" spans="3:3" x14ac:dyDescent="0.3">
      <c r="C223" s="124"/>
    </row>
    <row r="224" spans="3:3" x14ac:dyDescent="0.3">
      <c r="C224" s="124"/>
    </row>
    <row r="225" spans="3:3" x14ac:dyDescent="0.3">
      <c r="C225" s="124"/>
    </row>
    <row r="226" spans="3:3" x14ac:dyDescent="0.3">
      <c r="C226" s="124"/>
    </row>
    <row r="227" spans="3:3" x14ac:dyDescent="0.3">
      <c r="C227" s="124"/>
    </row>
    <row r="228" spans="3:3" x14ac:dyDescent="0.3">
      <c r="C228" s="124"/>
    </row>
    <row r="229" spans="3:3" x14ac:dyDescent="0.3">
      <c r="C229" s="124"/>
    </row>
    <row r="230" spans="3:3" x14ac:dyDescent="0.3">
      <c r="C230" s="124"/>
    </row>
    <row r="231" spans="3:3" x14ac:dyDescent="0.3">
      <c r="C231" s="124"/>
    </row>
    <row r="232" spans="3:3" x14ac:dyDescent="0.3">
      <c r="C232" s="124"/>
    </row>
    <row r="233" spans="3:3" x14ac:dyDescent="0.3">
      <c r="C233" s="124"/>
    </row>
    <row r="234" spans="3:3" x14ac:dyDescent="0.3">
      <c r="C234" s="124"/>
    </row>
    <row r="235" spans="3:3" x14ac:dyDescent="0.3">
      <c r="C235" s="124"/>
    </row>
    <row r="236" spans="3:3" x14ac:dyDescent="0.3">
      <c r="C236" s="124"/>
    </row>
    <row r="237" spans="3:3" x14ac:dyDescent="0.3">
      <c r="C237" s="124"/>
    </row>
    <row r="238" spans="3:3" x14ac:dyDescent="0.3">
      <c r="C238" s="124"/>
    </row>
    <row r="239" spans="3:3" x14ac:dyDescent="0.3">
      <c r="C239" s="124"/>
    </row>
    <row r="240" spans="3:3" x14ac:dyDescent="0.3">
      <c r="C240" s="124"/>
    </row>
    <row r="241" spans="3:3" x14ac:dyDescent="0.3">
      <c r="C241" s="124"/>
    </row>
    <row r="242" spans="3:3" x14ac:dyDescent="0.3">
      <c r="C242" s="124"/>
    </row>
    <row r="243" spans="3:3" x14ac:dyDescent="0.3">
      <c r="C243" s="124"/>
    </row>
    <row r="244" spans="3:3" x14ac:dyDescent="0.3">
      <c r="C244" s="124"/>
    </row>
    <row r="245" spans="3:3" x14ac:dyDescent="0.3">
      <c r="C245" s="124"/>
    </row>
    <row r="246" spans="3:3" x14ac:dyDescent="0.3">
      <c r="C246" s="124"/>
    </row>
    <row r="247" spans="3:3" x14ac:dyDescent="0.3">
      <c r="C247" s="124"/>
    </row>
    <row r="248" spans="3:3" x14ac:dyDescent="0.3">
      <c r="C248" s="124"/>
    </row>
    <row r="249" spans="3:3" x14ac:dyDescent="0.3">
      <c r="C249" s="124"/>
    </row>
    <row r="250" spans="3:3" x14ac:dyDescent="0.3">
      <c r="C250" s="124"/>
    </row>
    <row r="251" spans="3:3" x14ac:dyDescent="0.3">
      <c r="C251" s="124"/>
    </row>
    <row r="252" spans="3:3" x14ac:dyDescent="0.3">
      <c r="C252" s="124"/>
    </row>
    <row r="253" spans="3:3" x14ac:dyDescent="0.3">
      <c r="C253" s="124"/>
    </row>
    <row r="254" spans="3:3" x14ac:dyDescent="0.3">
      <c r="C254" s="124"/>
    </row>
    <row r="255" spans="3:3" x14ac:dyDescent="0.3">
      <c r="C255" s="124"/>
    </row>
    <row r="256" spans="3:3" x14ac:dyDescent="0.3">
      <c r="C256" s="124"/>
    </row>
    <row r="257" spans="3:3" x14ac:dyDescent="0.3">
      <c r="C257" s="124"/>
    </row>
    <row r="258" spans="3:3" x14ac:dyDescent="0.3">
      <c r="C258" s="124"/>
    </row>
    <row r="259" spans="3:3" x14ac:dyDescent="0.3">
      <c r="C259" s="124"/>
    </row>
    <row r="260" spans="3:3" x14ac:dyDescent="0.3">
      <c r="C260" s="124"/>
    </row>
    <row r="261" spans="3:3" x14ac:dyDescent="0.3">
      <c r="C261" s="124"/>
    </row>
    <row r="262" spans="3:3" x14ac:dyDescent="0.3">
      <c r="C262" s="124"/>
    </row>
    <row r="263" spans="3:3" x14ac:dyDescent="0.3">
      <c r="C263" s="124"/>
    </row>
    <row r="264" spans="3:3" x14ac:dyDescent="0.3">
      <c r="C264" s="124"/>
    </row>
    <row r="265" spans="3:3" x14ac:dyDescent="0.3">
      <c r="C265" s="124"/>
    </row>
    <row r="266" spans="3:3" x14ac:dyDescent="0.3">
      <c r="C266" s="124"/>
    </row>
    <row r="267" spans="3:3" x14ac:dyDescent="0.3">
      <c r="C267" s="124"/>
    </row>
    <row r="268" spans="3:3" x14ac:dyDescent="0.3">
      <c r="C268" s="124"/>
    </row>
    <row r="269" spans="3:3" x14ac:dyDescent="0.3">
      <c r="C269" s="124"/>
    </row>
    <row r="270" spans="3:3" x14ac:dyDescent="0.3">
      <c r="C270" s="124"/>
    </row>
    <row r="271" spans="3:3" x14ac:dyDescent="0.3">
      <c r="C271" s="124"/>
    </row>
    <row r="272" spans="3:3" x14ac:dyDescent="0.3">
      <c r="C272" s="124"/>
    </row>
    <row r="273" spans="3:3" x14ac:dyDescent="0.3">
      <c r="C273" s="124"/>
    </row>
    <row r="274" spans="3:3" x14ac:dyDescent="0.3">
      <c r="C274" s="124"/>
    </row>
    <row r="275" spans="3:3" x14ac:dyDescent="0.3">
      <c r="C275" s="124"/>
    </row>
    <row r="276" spans="3:3" x14ac:dyDescent="0.3">
      <c r="C276" s="124"/>
    </row>
    <row r="277" spans="3:3" x14ac:dyDescent="0.3">
      <c r="C277" s="124"/>
    </row>
    <row r="278" spans="3:3" x14ac:dyDescent="0.3">
      <c r="C278" s="124"/>
    </row>
    <row r="279" spans="3:3" x14ac:dyDescent="0.3">
      <c r="C279" s="124"/>
    </row>
    <row r="280" spans="3:3" x14ac:dyDescent="0.3">
      <c r="C280" s="124"/>
    </row>
    <row r="281" spans="3:3" x14ac:dyDescent="0.3">
      <c r="C281" s="124"/>
    </row>
    <row r="282" spans="3:3" x14ac:dyDescent="0.3">
      <c r="C282" s="124"/>
    </row>
    <row r="283" spans="3:3" x14ac:dyDescent="0.3">
      <c r="C283" s="124"/>
    </row>
    <row r="284" spans="3:3" x14ac:dyDescent="0.3">
      <c r="C284" s="124"/>
    </row>
    <row r="285" spans="3:3" x14ac:dyDescent="0.3">
      <c r="C285" s="124"/>
    </row>
    <row r="286" spans="3:3" x14ac:dyDescent="0.3">
      <c r="C286" s="124"/>
    </row>
    <row r="287" spans="3:3" x14ac:dyDescent="0.3">
      <c r="C287" s="124"/>
    </row>
    <row r="288" spans="3:3" x14ac:dyDescent="0.3">
      <c r="C288" s="124"/>
    </row>
    <row r="289" spans="3:3" x14ac:dyDescent="0.3">
      <c r="C289" s="124"/>
    </row>
    <row r="290" spans="3:3" x14ac:dyDescent="0.3">
      <c r="C290" s="124"/>
    </row>
    <row r="291" spans="3:3" x14ac:dyDescent="0.3">
      <c r="C291" s="124"/>
    </row>
    <row r="292" spans="3:3" x14ac:dyDescent="0.3">
      <c r="C292" s="124"/>
    </row>
    <row r="293" spans="3:3" x14ac:dyDescent="0.3">
      <c r="C293" s="124"/>
    </row>
    <row r="294" spans="3:3" x14ac:dyDescent="0.3">
      <c r="C294" s="124"/>
    </row>
    <row r="295" spans="3:3" x14ac:dyDescent="0.3">
      <c r="C295" s="124"/>
    </row>
    <row r="296" spans="3:3" x14ac:dyDescent="0.3">
      <c r="C296" s="124"/>
    </row>
    <row r="297" spans="3:3" x14ac:dyDescent="0.3">
      <c r="C297" s="124"/>
    </row>
    <row r="298" spans="3:3" x14ac:dyDescent="0.3">
      <c r="C298" s="124"/>
    </row>
    <row r="299" spans="3:3" x14ac:dyDescent="0.3">
      <c r="C299" s="124"/>
    </row>
    <row r="300" spans="3:3" x14ac:dyDescent="0.3">
      <c r="C300" s="124"/>
    </row>
    <row r="301" spans="3:3" x14ac:dyDescent="0.3">
      <c r="C301" s="124"/>
    </row>
    <row r="302" spans="3:3" x14ac:dyDescent="0.3">
      <c r="C302" s="124"/>
    </row>
    <row r="303" spans="3:3" x14ac:dyDescent="0.3">
      <c r="C303" s="124"/>
    </row>
    <row r="304" spans="3:3" x14ac:dyDescent="0.3">
      <c r="C304" s="124"/>
    </row>
    <row r="305" spans="3:3" x14ac:dyDescent="0.3">
      <c r="C305" s="124"/>
    </row>
    <row r="306" spans="3:3" x14ac:dyDescent="0.3">
      <c r="C306" s="124"/>
    </row>
    <row r="307" spans="3:3" x14ac:dyDescent="0.3">
      <c r="C307" s="124"/>
    </row>
    <row r="308" spans="3:3" x14ac:dyDescent="0.3">
      <c r="C308" s="124"/>
    </row>
    <row r="309" spans="3:3" x14ac:dyDescent="0.3">
      <c r="C309" s="124"/>
    </row>
    <row r="310" spans="3:3" x14ac:dyDescent="0.3">
      <c r="C310" s="124"/>
    </row>
    <row r="311" spans="3:3" x14ac:dyDescent="0.3">
      <c r="C311" s="124"/>
    </row>
    <row r="312" spans="3:3" x14ac:dyDescent="0.3">
      <c r="C312" s="124"/>
    </row>
    <row r="313" spans="3:3" x14ac:dyDescent="0.3">
      <c r="C313" s="124"/>
    </row>
    <row r="314" spans="3:3" x14ac:dyDescent="0.3">
      <c r="C314" s="124"/>
    </row>
    <row r="315" spans="3:3" x14ac:dyDescent="0.3">
      <c r="C315" s="124"/>
    </row>
    <row r="316" spans="3:3" x14ac:dyDescent="0.3">
      <c r="C316" s="124"/>
    </row>
    <row r="317" spans="3:3" x14ac:dyDescent="0.3">
      <c r="C317" s="124"/>
    </row>
    <row r="318" spans="3:3" x14ac:dyDescent="0.3">
      <c r="C318" s="124"/>
    </row>
    <row r="319" spans="3:3" x14ac:dyDescent="0.3">
      <c r="C319" s="124"/>
    </row>
    <row r="320" spans="3:3" x14ac:dyDescent="0.3">
      <c r="C320" s="124"/>
    </row>
    <row r="321" spans="3:3" x14ac:dyDescent="0.3">
      <c r="C321" s="124"/>
    </row>
    <row r="322" spans="3:3" x14ac:dyDescent="0.3">
      <c r="C322" s="124"/>
    </row>
    <row r="323" spans="3:3" x14ac:dyDescent="0.3">
      <c r="C323" s="124"/>
    </row>
    <row r="324" spans="3:3" x14ac:dyDescent="0.3">
      <c r="C324" s="124"/>
    </row>
    <row r="325" spans="3:3" x14ac:dyDescent="0.3">
      <c r="C325" s="124"/>
    </row>
    <row r="326" spans="3:3" x14ac:dyDescent="0.3">
      <c r="C326" s="124"/>
    </row>
    <row r="327" spans="3:3" x14ac:dyDescent="0.3">
      <c r="C327" s="124"/>
    </row>
    <row r="328" spans="3:3" x14ac:dyDescent="0.3">
      <c r="C328" s="124"/>
    </row>
    <row r="329" spans="3:3" x14ac:dyDescent="0.3">
      <c r="C329" s="124"/>
    </row>
    <row r="330" spans="3:3" x14ac:dyDescent="0.3">
      <c r="C330" s="124"/>
    </row>
    <row r="331" spans="3:3" x14ac:dyDescent="0.3">
      <c r="C331" s="124"/>
    </row>
    <row r="332" spans="3:3" x14ac:dyDescent="0.3">
      <c r="C332" s="124"/>
    </row>
    <row r="333" spans="3:3" x14ac:dyDescent="0.3">
      <c r="C333" s="124"/>
    </row>
    <row r="334" spans="3:3" x14ac:dyDescent="0.3">
      <c r="C334" s="124"/>
    </row>
    <row r="335" spans="3:3" x14ac:dyDescent="0.3">
      <c r="C335" s="124"/>
    </row>
    <row r="336" spans="3:3" x14ac:dyDescent="0.3">
      <c r="C336" s="124"/>
    </row>
    <row r="337" spans="3:3" x14ac:dyDescent="0.3">
      <c r="C337" s="124"/>
    </row>
    <row r="338" spans="3:3" x14ac:dyDescent="0.3">
      <c r="C338" s="124"/>
    </row>
    <row r="339" spans="3:3" x14ac:dyDescent="0.3">
      <c r="C339" s="124"/>
    </row>
    <row r="340" spans="3:3" x14ac:dyDescent="0.3">
      <c r="C340" s="124"/>
    </row>
    <row r="341" spans="3:3" x14ac:dyDescent="0.3">
      <c r="C341" s="124"/>
    </row>
    <row r="342" spans="3:3" x14ac:dyDescent="0.3">
      <c r="C342" s="124"/>
    </row>
    <row r="343" spans="3:3" x14ac:dyDescent="0.3">
      <c r="C343" s="124"/>
    </row>
    <row r="344" spans="3:3" x14ac:dyDescent="0.3">
      <c r="C344" s="124"/>
    </row>
    <row r="345" spans="3:3" x14ac:dyDescent="0.3">
      <c r="C345" s="124"/>
    </row>
    <row r="346" spans="3:3" x14ac:dyDescent="0.3">
      <c r="C346" s="124"/>
    </row>
    <row r="347" spans="3:3" x14ac:dyDescent="0.3">
      <c r="C347" s="124"/>
    </row>
    <row r="348" spans="3:3" x14ac:dyDescent="0.3">
      <c r="C348" s="124"/>
    </row>
    <row r="349" spans="3:3" x14ac:dyDescent="0.3">
      <c r="C349" s="124"/>
    </row>
    <row r="350" spans="3:3" x14ac:dyDescent="0.3">
      <c r="C350" s="124"/>
    </row>
    <row r="351" spans="3:3" x14ac:dyDescent="0.3">
      <c r="C351" s="124"/>
    </row>
    <row r="352" spans="3:3" x14ac:dyDescent="0.3">
      <c r="C352" s="124"/>
    </row>
    <row r="353" spans="3:3" x14ac:dyDescent="0.3">
      <c r="C353" s="124"/>
    </row>
    <row r="354" spans="3:3" x14ac:dyDescent="0.3">
      <c r="C354" s="124"/>
    </row>
    <row r="355" spans="3:3" x14ac:dyDescent="0.3">
      <c r="C355" s="124"/>
    </row>
    <row r="356" spans="3:3" x14ac:dyDescent="0.3">
      <c r="C356" s="124"/>
    </row>
    <row r="357" spans="3:3" x14ac:dyDescent="0.3">
      <c r="C357" s="124"/>
    </row>
    <row r="358" spans="3:3" x14ac:dyDescent="0.3">
      <c r="C358" s="124"/>
    </row>
    <row r="359" spans="3:3" x14ac:dyDescent="0.3">
      <c r="C359" s="124"/>
    </row>
    <row r="360" spans="3:3" x14ac:dyDescent="0.3">
      <c r="C360" s="124"/>
    </row>
    <row r="361" spans="3:3" x14ac:dyDescent="0.3">
      <c r="C361" s="124"/>
    </row>
    <row r="362" spans="3:3" x14ac:dyDescent="0.3">
      <c r="C362" s="124"/>
    </row>
    <row r="363" spans="3:3" x14ac:dyDescent="0.3">
      <c r="C363" s="124"/>
    </row>
    <row r="364" spans="3:3" x14ac:dyDescent="0.3">
      <c r="C364" s="124"/>
    </row>
    <row r="365" spans="3:3" x14ac:dyDescent="0.3">
      <c r="C365" s="124"/>
    </row>
    <row r="366" spans="3:3" x14ac:dyDescent="0.3">
      <c r="C366" s="124"/>
    </row>
    <row r="367" spans="3:3" x14ac:dyDescent="0.3">
      <c r="C367" s="124"/>
    </row>
    <row r="368" spans="3:3" x14ac:dyDescent="0.3">
      <c r="C368" s="124"/>
    </row>
    <row r="369" spans="3:3" x14ac:dyDescent="0.3">
      <c r="C369" s="124"/>
    </row>
    <row r="370" spans="3:3" x14ac:dyDescent="0.3">
      <c r="C370" s="124"/>
    </row>
    <row r="371" spans="3:3" x14ac:dyDescent="0.3">
      <c r="C371" s="124"/>
    </row>
    <row r="372" spans="3:3" x14ac:dyDescent="0.3">
      <c r="C372" s="124"/>
    </row>
    <row r="373" spans="3:3" x14ac:dyDescent="0.3">
      <c r="C373" s="124"/>
    </row>
    <row r="374" spans="3:3" x14ac:dyDescent="0.3">
      <c r="C374" s="124"/>
    </row>
    <row r="375" spans="3:3" x14ac:dyDescent="0.3">
      <c r="C375" s="124"/>
    </row>
    <row r="376" spans="3:3" x14ac:dyDescent="0.3">
      <c r="C376" s="124"/>
    </row>
    <row r="377" spans="3:3" x14ac:dyDescent="0.3">
      <c r="C377" s="124"/>
    </row>
    <row r="378" spans="3:3" x14ac:dyDescent="0.3">
      <c r="C378" s="124"/>
    </row>
    <row r="379" spans="3:3" x14ac:dyDescent="0.3">
      <c r="C379" s="124"/>
    </row>
    <row r="380" spans="3:3" x14ac:dyDescent="0.3">
      <c r="C380" s="124"/>
    </row>
    <row r="381" spans="3:3" x14ac:dyDescent="0.3">
      <c r="C381" s="124"/>
    </row>
    <row r="382" spans="3:3" x14ac:dyDescent="0.3">
      <c r="C382" s="124"/>
    </row>
    <row r="383" spans="3:3" x14ac:dyDescent="0.3">
      <c r="C383" s="124"/>
    </row>
    <row r="384" spans="3:3" x14ac:dyDescent="0.3">
      <c r="C384" s="124"/>
    </row>
    <row r="385" spans="3:3" x14ac:dyDescent="0.3">
      <c r="C385" s="124"/>
    </row>
    <row r="386" spans="3:3" x14ac:dyDescent="0.3">
      <c r="C386" s="124"/>
    </row>
    <row r="387" spans="3:3" x14ac:dyDescent="0.3">
      <c r="C387" s="124"/>
    </row>
    <row r="388" spans="3:3" x14ac:dyDescent="0.3">
      <c r="C388" s="124"/>
    </row>
    <row r="389" spans="3:3" x14ac:dyDescent="0.3">
      <c r="C389" s="124"/>
    </row>
    <row r="390" spans="3:3" x14ac:dyDescent="0.3">
      <c r="C390" s="124"/>
    </row>
    <row r="391" spans="3:3" x14ac:dyDescent="0.3">
      <c r="C391" s="124"/>
    </row>
    <row r="392" spans="3:3" x14ac:dyDescent="0.3">
      <c r="C392" s="124"/>
    </row>
    <row r="393" spans="3:3" x14ac:dyDescent="0.3">
      <c r="C393" s="124"/>
    </row>
    <row r="394" spans="3:3" x14ac:dyDescent="0.3">
      <c r="C394" s="124"/>
    </row>
    <row r="395" spans="3:3" x14ac:dyDescent="0.3">
      <c r="C395" s="124"/>
    </row>
    <row r="396" spans="3:3" x14ac:dyDescent="0.3">
      <c r="C396" s="124"/>
    </row>
    <row r="397" spans="3:3" x14ac:dyDescent="0.3">
      <c r="C397" s="124"/>
    </row>
    <row r="398" spans="3:3" x14ac:dyDescent="0.3">
      <c r="C398" s="124"/>
    </row>
    <row r="399" spans="3:3" x14ac:dyDescent="0.3">
      <c r="C399" s="124"/>
    </row>
    <row r="400" spans="3:3" x14ac:dyDescent="0.3">
      <c r="C400" s="124"/>
    </row>
    <row r="401" spans="3:3" x14ac:dyDescent="0.3">
      <c r="C401" s="124"/>
    </row>
    <row r="402" spans="3:3" x14ac:dyDescent="0.3">
      <c r="C402" s="124"/>
    </row>
    <row r="403" spans="3:3" x14ac:dyDescent="0.3">
      <c r="C403" s="124"/>
    </row>
    <row r="404" spans="3:3" x14ac:dyDescent="0.3">
      <c r="C404" s="124"/>
    </row>
    <row r="405" spans="3:3" x14ac:dyDescent="0.3">
      <c r="C405" s="124"/>
    </row>
    <row r="406" spans="3:3" x14ac:dyDescent="0.3">
      <c r="C406" s="124"/>
    </row>
    <row r="407" spans="3:3" x14ac:dyDescent="0.3">
      <c r="C407" s="124"/>
    </row>
    <row r="408" spans="3:3" x14ac:dyDescent="0.3">
      <c r="C408" s="124"/>
    </row>
    <row r="409" spans="3:3" x14ac:dyDescent="0.3">
      <c r="C409" s="124"/>
    </row>
    <row r="410" spans="3:3" x14ac:dyDescent="0.3">
      <c r="C410" s="124"/>
    </row>
    <row r="411" spans="3:3" x14ac:dyDescent="0.3">
      <c r="C411" s="124"/>
    </row>
    <row r="412" spans="3:3" x14ac:dyDescent="0.3">
      <c r="C412" s="124"/>
    </row>
    <row r="413" spans="3:3" x14ac:dyDescent="0.3">
      <c r="C413" s="124"/>
    </row>
    <row r="414" spans="3:3" x14ac:dyDescent="0.3">
      <c r="C414" s="124"/>
    </row>
    <row r="415" spans="3:3" x14ac:dyDescent="0.3">
      <c r="C415" s="124"/>
    </row>
    <row r="416" spans="3:3" x14ac:dyDescent="0.3">
      <c r="C416" s="124"/>
    </row>
    <row r="417" spans="3:3" x14ac:dyDescent="0.3">
      <c r="C417" s="124"/>
    </row>
    <row r="418" spans="3:3" x14ac:dyDescent="0.3">
      <c r="C418" s="124"/>
    </row>
    <row r="419" spans="3:3" x14ac:dyDescent="0.3">
      <c r="C419" s="124"/>
    </row>
    <row r="420" spans="3:3" x14ac:dyDescent="0.3">
      <c r="C420" s="124"/>
    </row>
    <row r="421" spans="3:3" x14ac:dyDescent="0.3">
      <c r="C421" s="124"/>
    </row>
    <row r="422" spans="3:3" x14ac:dyDescent="0.3">
      <c r="C422" s="124"/>
    </row>
    <row r="423" spans="3:3" x14ac:dyDescent="0.3">
      <c r="C423" s="124"/>
    </row>
    <row r="424" spans="3:3" x14ac:dyDescent="0.3">
      <c r="C424" s="124"/>
    </row>
    <row r="425" spans="3:3" x14ac:dyDescent="0.3">
      <c r="C425" s="124"/>
    </row>
    <row r="426" spans="3:3" x14ac:dyDescent="0.3">
      <c r="C426" s="124"/>
    </row>
    <row r="427" spans="3:3" x14ac:dyDescent="0.3">
      <c r="C427" s="124"/>
    </row>
    <row r="428" spans="3:3" x14ac:dyDescent="0.3">
      <c r="C428" s="124"/>
    </row>
    <row r="429" spans="3:3" x14ac:dyDescent="0.3">
      <c r="C429" s="124"/>
    </row>
    <row r="430" spans="3:3" x14ac:dyDescent="0.3">
      <c r="C430" s="124"/>
    </row>
    <row r="431" spans="3:3" x14ac:dyDescent="0.3">
      <c r="C431" s="124"/>
    </row>
    <row r="432" spans="3:3" x14ac:dyDescent="0.3">
      <c r="C432" s="124"/>
    </row>
    <row r="433" spans="3:3" x14ac:dyDescent="0.3">
      <c r="C433" s="124"/>
    </row>
    <row r="434" spans="3:3" x14ac:dyDescent="0.3">
      <c r="C434" s="124"/>
    </row>
    <row r="435" spans="3:3" x14ac:dyDescent="0.3">
      <c r="C435" s="124"/>
    </row>
    <row r="436" spans="3:3" x14ac:dyDescent="0.3">
      <c r="C436" s="124"/>
    </row>
    <row r="437" spans="3:3" x14ac:dyDescent="0.3">
      <c r="C437" s="124"/>
    </row>
    <row r="438" spans="3:3" x14ac:dyDescent="0.3">
      <c r="C438" s="124"/>
    </row>
    <row r="439" spans="3:3" x14ac:dyDescent="0.3">
      <c r="C439" s="124"/>
    </row>
    <row r="440" spans="3:3" x14ac:dyDescent="0.3">
      <c r="C440" s="124"/>
    </row>
    <row r="441" spans="3:3" x14ac:dyDescent="0.3">
      <c r="C441" s="124"/>
    </row>
    <row r="442" spans="3:3" x14ac:dyDescent="0.3">
      <c r="C442" s="124"/>
    </row>
    <row r="443" spans="3:3" x14ac:dyDescent="0.3">
      <c r="C443" s="124"/>
    </row>
    <row r="444" spans="3:3" x14ac:dyDescent="0.3">
      <c r="C444" s="124"/>
    </row>
    <row r="445" spans="3:3" x14ac:dyDescent="0.3">
      <c r="C445" s="124"/>
    </row>
    <row r="446" spans="3:3" x14ac:dyDescent="0.3">
      <c r="C446" s="124"/>
    </row>
    <row r="447" spans="3:3" x14ac:dyDescent="0.3">
      <c r="C447" s="124"/>
    </row>
    <row r="448" spans="3:3" x14ac:dyDescent="0.3">
      <c r="C448" s="124"/>
    </row>
    <row r="449" spans="3:3" x14ac:dyDescent="0.3">
      <c r="C449" s="124"/>
    </row>
    <row r="450" spans="3:3" x14ac:dyDescent="0.3">
      <c r="C450" s="124"/>
    </row>
    <row r="451" spans="3:3" x14ac:dyDescent="0.3">
      <c r="C451" s="124"/>
    </row>
    <row r="452" spans="3:3" x14ac:dyDescent="0.3">
      <c r="C452" s="124"/>
    </row>
    <row r="453" spans="3:3" x14ac:dyDescent="0.3">
      <c r="C453" s="124"/>
    </row>
    <row r="454" spans="3:3" x14ac:dyDescent="0.3">
      <c r="C454" s="124"/>
    </row>
    <row r="455" spans="3:3" x14ac:dyDescent="0.3">
      <c r="C455" s="124"/>
    </row>
    <row r="456" spans="3:3" x14ac:dyDescent="0.3">
      <c r="C456" s="124"/>
    </row>
    <row r="457" spans="3:3" x14ac:dyDescent="0.3">
      <c r="C457" s="124"/>
    </row>
    <row r="458" spans="3:3" x14ac:dyDescent="0.3">
      <c r="C458" s="124"/>
    </row>
    <row r="459" spans="3:3" x14ac:dyDescent="0.3">
      <c r="C459" s="124"/>
    </row>
    <row r="460" spans="3:3" x14ac:dyDescent="0.3">
      <c r="C460" s="124"/>
    </row>
    <row r="461" spans="3:3" x14ac:dyDescent="0.3">
      <c r="C461" s="124"/>
    </row>
    <row r="462" spans="3:3" x14ac:dyDescent="0.3">
      <c r="C462" s="124"/>
    </row>
    <row r="463" spans="3:3" x14ac:dyDescent="0.3">
      <c r="C463" s="124"/>
    </row>
    <row r="464" spans="3:3" x14ac:dyDescent="0.3">
      <c r="C464" s="124"/>
    </row>
    <row r="465" spans="3:3" x14ac:dyDescent="0.3">
      <c r="C465" s="124"/>
    </row>
    <row r="466" spans="3:3" x14ac:dyDescent="0.3">
      <c r="C466" s="124"/>
    </row>
    <row r="467" spans="3:3" x14ac:dyDescent="0.3">
      <c r="C467" s="124"/>
    </row>
    <row r="468" spans="3:3" x14ac:dyDescent="0.3">
      <c r="C468" s="124"/>
    </row>
    <row r="469" spans="3:3" x14ac:dyDescent="0.3">
      <c r="C469" s="124"/>
    </row>
    <row r="470" spans="3:3" x14ac:dyDescent="0.3">
      <c r="C470" s="124"/>
    </row>
    <row r="471" spans="3:3" x14ac:dyDescent="0.3">
      <c r="C471" s="124"/>
    </row>
    <row r="472" spans="3:3" x14ac:dyDescent="0.3">
      <c r="C472" s="124"/>
    </row>
    <row r="473" spans="3:3" x14ac:dyDescent="0.3">
      <c r="C473" s="124"/>
    </row>
    <row r="474" spans="3:3" x14ac:dyDescent="0.3">
      <c r="C474" s="124"/>
    </row>
    <row r="475" spans="3:3" x14ac:dyDescent="0.3">
      <c r="C475" s="124"/>
    </row>
    <row r="476" spans="3:3" x14ac:dyDescent="0.3">
      <c r="C476" s="124"/>
    </row>
    <row r="477" spans="3:3" x14ac:dyDescent="0.3">
      <c r="C477" s="124"/>
    </row>
    <row r="478" spans="3:3" x14ac:dyDescent="0.3">
      <c r="C478" s="124"/>
    </row>
    <row r="479" spans="3:3" x14ac:dyDescent="0.3">
      <c r="C479" s="124"/>
    </row>
    <row r="480" spans="3:3" x14ac:dyDescent="0.3">
      <c r="C480" s="124"/>
    </row>
    <row r="481" spans="3:3" x14ac:dyDescent="0.3">
      <c r="C481" s="124"/>
    </row>
    <row r="482" spans="3:3" x14ac:dyDescent="0.3">
      <c r="C482" s="124"/>
    </row>
    <row r="483" spans="3:3" x14ac:dyDescent="0.3">
      <c r="C483" s="124"/>
    </row>
    <row r="484" spans="3:3" x14ac:dyDescent="0.3">
      <c r="C484" s="124"/>
    </row>
    <row r="485" spans="3:3" x14ac:dyDescent="0.3">
      <c r="C485" s="124"/>
    </row>
    <row r="486" spans="3:3" x14ac:dyDescent="0.3">
      <c r="C486" s="124"/>
    </row>
    <row r="487" spans="3:3" x14ac:dyDescent="0.3">
      <c r="C487" s="124"/>
    </row>
    <row r="488" spans="3:3" x14ac:dyDescent="0.3">
      <c r="C488" s="124"/>
    </row>
    <row r="489" spans="3:3" x14ac:dyDescent="0.3">
      <c r="C489" s="124"/>
    </row>
    <row r="490" spans="3:3" x14ac:dyDescent="0.3">
      <c r="C490" s="124"/>
    </row>
    <row r="491" spans="3:3" x14ac:dyDescent="0.3">
      <c r="C491" s="124"/>
    </row>
    <row r="492" spans="3:3" x14ac:dyDescent="0.3">
      <c r="C492" s="124"/>
    </row>
    <row r="493" spans="3:3" x14ac:dyDescent="0.3">
      <c r="C493" s="124"/>
    </row>
    <row r="494" spans="3:3" x14ac:dyDescent="0.3">
      <c r="C494" s="124"/>
    </row>
    <row r="495" spans="3:3" x14ac:dyDescent="0.3">
      <c r="C495" s="124"/>
    </row>
    <row r="496" spans="3:3" x14ac:dyDescent="0.3">
      <c r="C496" s="124"/>
    </row>
    <row r="497" spans="3:3" x14ac:dyDescent="0.3">
      <c r="C497" s="124"/>
    </row>
    <row r="498" spans="3:3" x14ac:dyDescent="0.3">
      <c r="C498" s="124"/>
    </row>
    <row r="499" spans="3:3" x14ac:dyDescent="0.3">
      <c r="C499" s="124"/>
    </row>
    <row r="500" spans="3:3" x14ac:dyDescent="0.3">
      <c r="C500" s="124"/>
    </row>
    <row r="501" spans="3:3" x14ac:dyDescent="0.3">
      <c r="C501" s="124"/>
    </row>
    <row r="502" spans="3:3" x14ac:dyDescent="0.3">
      <c r="C502" s="124"/>
    </row>
    <row r="503" spans="3:3" x14ac:dyDescent="0.3">
      <c r="C503" s="124"/>
    </row>
    <row r="504" spans="3:3" x14ac:dyDescent="0.3">
      <c r="C504" s="124"/>
    </row>
    <row r="505" spans="3:3" x14ac:dyDescent="0.3">
      <c r="C505" s="124"/>
    </row>
    <row r="506" spans="3:3" x14ac:dyDescent="0.3">
      <c r="C506" s="124"/>
    </row>
    <row r="507" spans="3:3" x14ac:dyDescent="0.3">
      <c r="C507" s="124"/>
    </row>
    <row r="508" spans="3:3" x14ac:dyDescent="0.3">
      <c r="C508" s="124"/>
    </row>
    <row r="509" spans="3:3" x14ac:dyDescent="0.3">
      <c r="C509" s="124"/>
    </row>
    <row r="510" spans="3:3" x14ac:dyDescent="0.3">
      <c r="C510" s="124"/>
    </row>
    <row r="511" spans="3:3" x14ac:dyDescent="0.3">
      <c r="C511" s="124"/>
    </row>
    <row r="512" spans="3:3" x14ac:dyDescent="0.3">
      <c r="C512" s="124"/>
    </row>
    <row r="513" spans="3:3" x14ac:dyDescent="0.3">
      <c r="C513" s="124"/>
    </row>
    <row r="514" spans="3:3" x14ac:dyDescent="0.3">
      <c r="C514" s="124"/>
    </row>
    <row r="515" spans="3:3" x14ac:dyDescent="0.3">
      <c r="C515" s="124"/>
    </row>
    <row r="516" spans="3:3" x14ac:dyDescent="0.3">
      <c r="C516" s="124"/>
    </row>
    <row r="517" spans="3:3" x14ac:dyDescent="0.3">
      <c r="C517" s="124"/>
    </row>
    <row r="518" spans="3:3" x14ac:dyDescent="0.3">
      <c r="C518" s="124"/>
    </row>
    <row r="519" spans="3:3" x14ac:dyDescent="0.3">
      <c r="C519" s="124"/>
    </row>
    <row r="520" spans="3:3" x14ac:dyDescent="0.3">
      <c r="C520" s="124"/>
    </row>
    <row r="521" spans="3:3" x14ac:dyDescent="0.3">
      <c r="C521" s="124"/>
    </row>
    <row r="522" spans="3:3" x14ac:dyDescent="0.3">
      <c r="C522" s="124"/>
    </row>
    <row r="523" spans="3:3" x14ac:dyDescent="0.3">
      <c r="C523" s="124"/>
    </row>
    <row r="524" spans="3:3" x14ac:dyDescent="0.3">
      <c r="C524" s="124"/>
    </row>
    <row r="525" spans="3:3" x14ac:dyDescent="0.3">
      <c r="C525" s="124"/>
    </row>
    <row r="526" spans="3:3" x14ac:dyDescent="0.3">
      <c r="C526" s="124"/>
    </row>
    <row r="527" spans="3:3" x14ac:dyDescent="0.3">
      <c r="C527" s="124"/>
    </row>
    <row r="528" spans="3:3" x14ac:dyDescent="0.3">
      <c r="C528" s="124"/>
    </row>
    <row r="529" spans="3:3" x14ac:dyDescent="0.3">
      <c r="C529" s="124"/>
    </row>
    <row r="530" spans="3:3" x14ac:dyDescent="0.3">
      <c r="C530" s="124"/>
    </row>
    <row r="531" spans="3:3" x14ac:dyDescent="0.3">
      <c r="C531" s="124"/>
    </row>
    <row r="532" spans="3:3" x14ac:dyDescent="0.3">
      <c r="C532" s="124"/>
    </row>
    <row r="533" spans="3:3" x14ac:dyDescent="0.3">
      <c r="C533" s="124"/>
    </row>
    <row r="534" spans="3:3" x14ac:dyDescent="0.3">
      <c r="C534" s="124"/>
    </row>
    <row r="535" spans="3:3" x14ac:dyDescent="0.3">
      <c r="C535" s="124"/>
    </row>
    <row r="536" spans="3:3" x14ac:dyDescent="0.3">
      <c r="C536" s="124"/>
    </row>
    <row r="537" spans="3:3" x14ac:dyDescent="0.3">
      <c r="C537" s="124"/>
    </row>
    <row r="538" spans="3:3" x14ac:dyDescent="0.3">
      <c r="C538" s="124"/>
    </row>
    <row r="539" spans="3:3" x14ac:dyDescent="0.3">
      <c r="C539" s="124"/>
    </row>
    <row r="540" spans="3:3" x14ac:dyDescent="0.3">
      <c r="C540" s="124"/>
    </row>
    <row r="541" spans="3:3" x14ac:dyDescent="0.3">
      <c r="C541" s="124"/>
    </row>
    <row r="542" spans="3:3" x14ac:dyDescent="0.3">
      <c r="C542" s="124"/>
    </row>
    <row r="543" spans="3:3" x14ac:dyDescent="0.3">
      <c r="C543" s="124"/>
    </row>
    <row r="544" spans="3:3" x14ac:dyDescent="0.3">
      <c r="C544" s="124"/>
    </row>
    <row r="545" spans="3:3" x14ac:dyDescent="0.3">
      <c r="C545" s="124"/>
    </row>
    <row r="546" spans="3:3" x14ac:dyDescent="0.3">
      <c r="C546" s="124"/>
    </row>
    <row r="547" spans="3:3" x14ac:dyDescent="0.3">
      <c r="C547" s="124"/>
    </row>
    <row r="548" spans="3:3" x14ac:dyDescent="0.3">
      <c r="C548" s="124"/>
    </row>
    <row r="549" spans="3:3" x14ac:dyDescent="0.3">
      <c r="C549" s="124"/>
    </row>
    <row r="550" spans="3:3" x14ac:dyDescent="0.3">
      <c r="C550" s="124"/>
    </row>
    <row r="551" spans="3:3" x14ac:dyDescent="0.3">
      <c r="C551" s="124"/>
    </row>
    <row r="552" spans="3:3" x14ac:dyDescent="0.3">
      <c r="C552" s="124"/>
    </row>
    <row r="553" spans="3:3" x14ac:dyDescent="0.3">
      <c r="C553" s="124"/>
    </row>
    <row r="554" spans="3:3" x14ac:dyDescent="0.3">
      <c r="C554" s="124"/>
    </row>
    <row r="555" spans="3:3" x14ac:dyDescent="0.3">
      <c r="C555" s="124"/>
    </row>
    <row r="556" spans="3:3" x14ac:dyDescent="0.3">
      <c r="C556" s="124"/>
    </row>
    <row r="557" spans="3:3" x14ac:dyDescent="0.3">
      <c r="C557" s="124"/>
    </row>
    <row r="558" spans="3:3" x14ac:dyDescent="0.3">
      <c r="C558" s="124"/>
    </row>
    <row r="559" spans="3:3" x14ac:dyDescent="0.3">
      <c r="C559" s="124"/>
    </row>
    <row r="560" spans="3:3" x14ac:dyDescent="0.3">
      <c r="C560" s="124"/>
    </row>
    <row r="561" spans="3:3" x14ac:dyDescent="0.3">
      <c r="C561" s="124"/>
    </row>
    <row r="562" spans="3:3" x14ac:dyDescent="0.3">
      <c r="C562" s="124"/>
    </row>
    <row r="563" spans="3:3" x14ac:dyDescent="0.3">
      <c r="C563" s="124"/>
    </row>
    <row r="564" spans="3:3" x14ac:dyDescent="0.3">
      <c r="C564" s="124"/>
    </row>
    <row r="565" spans="3:3" x14ac:dyDescent="0.3">
      <c r="C565" s="124"/>
    </row>
    <row r="566" spans="3:3" x14ac:dyDescent="0.3">
      <c r="C566" s="124"/>
    </row>
    <row r="567" spans="3:3" x14ac:dyDescent="0.3">
      <c r="C567" s="124"/>
    </row>
    <row r="568" spans="3:3" x14ac:dyDescent="0.3">
      <c r="C568" s="124"/>
    </row>
    <row r="569" spans="3:3" x14ac:dyDescent="0.3">
      <c r="C569" s="124"/>
    </row>
    <row r="570" spans="3:3" x14ac:dyDescent="0.3">
      <c r="C570" s="124"/>
    </row>
    <row r="571" spans="3:3" x14ac:dyDescent="0.3">
      <c r="C571" s="124"/>
    </row>
    <row r="572" spans="3:3" x14ac:dyDescent="0.3">
      <c r="C572" s="124"/>
    </row>
    <row r="573" spans="3:3" x14ac:dyDescent="0.3">
      <c r="C573" s="124"/>
    </row>
    <row r="574" spans="3:3" x14ac:dyDescent="0.3">
      <c r="C574" s="124"/>
    </row>
    <row r="575" spans="3:3" x14ac:dyDescent="0.3">
      <c r="C575" s="124"/>
    </row>
    <row r="576" spans="3:3" x14ac:dyDescent="0.3">
      <c r="C576" s="124"/>
    </row>
    <row r="577" spans="3:3" x14ac:dyDescent="0.3">
      <c r="C577" s="124"/>
    </row>
    <row r="578" spans="3:3" x14ac:dyDescent="0.3">
      <c r="C578" s="124"/>
    </row>
    <row r="579" spans="3:3" x14ac:dyDescent="0.3">
      <c r="C579" s="124"/>
    </row>
    <row r="580" spans="3:3" x14ac:dyDescent="0.3">
      <c r="C580" s="124"/>
    </row>
    <row r="581" spans="3:3" x14ac:dyDescent="0.3">
      <c r="C581" s="124"/>
    </row>
    <row r="582" spans="3:3" x14ac:dyDescent="0.3">
      <c r="C582" s="124"/>
    </row>
    <row r="583" spans="3:3" x14ac:dyDescent="0.3">
      <c r="C583" s="124"/>
    </row>
    <row r="584" spans="3:3" x14ac:dyDescent="0.3">
      <c r="C584" s="124"/>
    </row>
    <row r="585" spans="3:3" x14ac:dyDescent="0.3">
      <c r="C585" s="124"/>
    </row>
    <row r="586" spans="3:3" x14ac:dyDescent="0.3">
      <c r="C586" s="124"/>
    </row>
    <row r="587" spans="3:3" x14ac:dyDescent="0.3">
      <c r="C587" s="124"/>
    </row>
    <row r="588" spans="3:3" x14ac:dyDescent="0.3">
      <c r="C588" s="124"/>
    </row>
    <row r="589" spans="3:3" x14ac:dyDescent="0.3">
      <c r="C589" s="124"/>
    </row>
    <row r="590" spans="3:3" x14ac:dyDescent="0.3">
      <c r="C590" s="124"/>
    </row>
    <row r="591" spans="3:3" x14ac:dyDescent="0.3">
      <c r="C591" s="124"/>
    </row>
    <row r="592" spans="3:3" x14ac:dyDescent="0.3">
      <c r="C592" s="124"/>
    </row>
    <row r="593" spans="3:3" x14ac:dyDescent="0.3">
      <c r="C593" s="124"/>
    </row>
    <row r="594" spans="3:3" x14ac:dyDescent="0.3">
      <c r="C594" s="124"/>
    </row>
    <row r="595" spans="3:3" x14ac:dyDescent="0.3">
      <c r="C595" s="124"/>
    </row>
    <row r="596" spans="3:3" x14ac:dyDescent="0.3">
      <c r="C596" s="124"/>
    </row>
    <row r="597" spans="3:3" x14ac:dyDescent="0.3">
      <c r="C597" s="124"/>
    </row>
    <row r="598" spans="3:3" x14ac:dyDescent="0.3">
      <c r="C598" s="124"/>
    </row>
    <row r="599" spans="3:3" x14ac:dyDescent="0.3">
      <c r="C599" s="124"/>
    </row>
    <row r="600" spans="3:3" x14ac:dyDescent="0.3">
      <c r="C600" s="124"/>
    </row>
    <row r="601" spans="3:3" x14ac:dyDescent="0.3">
      <c r="C601" s="124"/>
    </row>
    <row r="602" spans="3:3" x14ac:dyDescent="0.3">
      <c r="C602" s="124"/>
    </row>
    <row r="603" spans="3:3" x14ac:dyDescent="0.3">
      <c r="C603" s="124"/>
    </row>
    <row r="604" spans="3:3" x14ac:dyDescent="0.3">
      <c r="C604" s="124"/>
    </row>
    <row r="605" spans="3:3" x14ac:dyDescent="0.3">
      <c r="C605" s="124"/>
    </row>
    <row r="606" spans="3:3" x14ac:dyDescent="0.3">
      <c r="C606" s="124"/>
    </row>
    <row r="607" spans="3:3" x14ac:dyDescent="0.3">
      <c r="C607" s="124"/>
    </row>
    <row r="608" spans="3:3" x14ac:dyDescent="0.3">
      <c r="C608" s="124"/>
    </row>
    <row r="609" spans="3:3" x14ac:dyDescent="0.3">
      <c r="C609" s="124"/>
    </row>
    <row r="610" spans="3:3" x14ac:dyDescent="0.3">
      <c r="C610" s="124"/>
    </row>
    <row r="611" spans="3:3" x14ac:dyDescent="0.3">
      <c r="C611" s="124"/>
    </row>
    <row r="612" spans="3:3" x14ac:dyDescent="0.3">
      <c r="C612" s="124"/>
    </row>
    <row r="613" spans="3:3" x14ac:dyDescent="0.3">
      <c r="C613" s="124"/>
    </row>
    <row r="614" spans="3:3" x14ac:dyDescent="0.3">
      <c r="C614" s="124"/>
    </row>
    <row r="615" spans="3:3" x14ac:dyDescent="0.3">
      <c r="C615" s="124"/>
    </row>
    <row r="616" spans="3:3" x14ac:dyDescent="0.3">
      <c r="C616" s="124"/>
    </row>
    <row r="617" spans="3:3" x14ac:dyDescent="0.3">
      <c r="C617" s="124"/>
    </row>
    <row r="618" spans="3:3" x14ac:dyDescent="0.3">
      <c r="C618" s="124"/>
    </row>
    <row r="619" spans="3:3" x14ac:dyDescent="0.3">
      <c r="C619" s="124"/>
    </row>
    <row r="620" spans="3:3" x14ac:dyDescent="0.3">
      <c r="C620" s="124"/>
    </row>
    <row r="621" spans="3:3" x14ac:dyDescent="0.3">
      <c r="C621" s="124"/>
    </row>
    <row r="622" spans="3:3" x14ac:dyDescent="0.3">
      <c r="C622" s="124"/>
    </row>
    <row r="623" spans="3:3" x14ac:dyDescent="0.3">
      <c r="C623" s="124"/>
    </row>
    <row r="624" spans="3:3" x14ac:dyDescent="0.3">
      <c r="C624" s="124"/>
    </row>
    <row r="625" spans="3:3" x14ac:dyDescent="0.3">
      <c r="C625" s="124"/>
    </row>
    <row r="626" spans="3:3" x14ac:dyDescent="0.3">
      <c r="C626" s="124"/>
    </row>
    <row r="627" spans="3:3" x14ac:dyDescent="0.3">
      <c r="C627" s="124"/>
    </row>
    <row r="628" spans="3:3" x14ac:dyDescent="0.3">
      <c r="C628" s="124"/>
    </row>
    <row r="629" spans="3:3" x14ac:dyDescent="0.3">
      <c r="C629" s="124"/>
    </row>
    <row r="630" spans="3:3" x14ac:dyDescent="0.3">
      <c r="C630" s="124"/>
    </row>
    <row r="631" spans="3:3" x14ac:dyDescent="0.3">
      <c r="C631" s="124"/>
    </row>
    <row r="632" spans="3:3" x14ac:dyDescent="0.3">
      <c r="C632" s="124"/>
    </row>
    <row r="633" spans="3:3" x14ac:dyDescent="0.3">
      <c r="C633" s="124"/>
    </row>
    <row r="634" spans="3:3" x14ac:dyDescent="0.3">
      <c r="C634" s="124"/>
    </row>
    <row r="635" spans="3:3" x14ac:dyDescent="0.3">
      <c r="C635" s="124"/>
    </row>
    <row r="636" spans="3:3" x14ac:dyDescent="0.3">
      <c r="C636" s="124"/>
    </row>
    <row r="637" spans="3:3" x14ac:dyDescent="0.3">
      <c r="C637" s="124"/>
    </row>
    <row r="638" spans="3:3" x14ac:dyDescent="0.3">
      <c r="C638" s="124"/>
    </row>
    <row r="639" spans="3:3" x14ac:dyDescent="0.3">
      <c r="C639" s="124"/>
    </row>
    <row r="640" spans="3:3" x14ac:dyDescent="0.3">
      <c r="C640" s="124"/>
    </row>
    <row r="641" spans="3:3" x14ac:dyDescent="0.3">
      <c r="C641" s="124"/>
    </row>
    <row r="642" spans="3:3" x14ac:dyDescent="0.3">
      <c r="C642" s="124"/>
    </row>
    <row r="643" spans="3:3" x14ac:dyDescent="0.3">
      <c r="C643" s="124"/>
    </row>
    <row r="644" spans="3:3" x14ac:dyDescent="0.3">
      <c r="C644" s="124"/>
    </row>
    <row r="645" spans="3:3" x14ac:dyDescent="0.3">
      <c r="C645" s="124"/>
    </row>
    <row r="646" spans="3:3" x14ac:dyDescent="0.3">
      <c r="C646" s="124"/>
    </row>
    <row r="647" spans="3:3" x14ac:dyDescent="0.3">
      <c r="C647" s="124"/>
    </row>
    <row r="648" spans="3:3" x14ac:dyDescent="0.3">
      <c r="C648" s="124"/>
    </row>
    <row r="649" spans="3:3" x14ac:dyDescent="0.3">
      <c r="C649" s="124"/>
    </row>
    <row r="650" spans="3:3" x14ac:dyDescent="0.3">
      <c r="C650" s="124"/>
    </row>
    <row r="651" spans="3:3" x14ac:dyDescent="0.3">
      <c r="C651" s="124"/>
    </row>
    <row r="652" spans="3:3" x14ac:dyDescent="0.3">
      <c r="C652" s="124"/>
    </row>
    <row r="653" spans="3:3" x14ac:dyDescent="0.3">
      <c r="C653" s="124"/>
    </row>
    <row r="654" spans="3:3" x14ac:dyDescent="0.3">
      <c r="C654" s="124"/>
    </row>
    <row r="655" spans="3:3" x14ac:dyDescent="0.3">
      <c r="C655" s="124"/>
    </row>
    <row r="656" spans="3:3" x14ac:dyDescent="0.3">
      <c r="C656" s="124"/>
    </row>
    <row r="657" spans="3:3" x14ac:dyDescent="0.3">
      <c r="C657" s="124"/>
    </row>
    <row r="658" spans="3:3" x14ac:dyDescent="0.3">
      <c r="C658" s="124"/>
    </row>
    <row r="659" spans="3:3" x14ac:dyDescent="0.3">
      <c r="C659" s="124"/>
    </row>
    <row r="660" spans="3:3" x14ac:dyDescent="0.3">
      <c r="C660" s="124"/>
    </row>
    <row r="661" spans="3:3" x14ac:dyDescent="0.3">
      <c r="C661" s="124"/>
    </row>
    <row r="662" spans="3:3" x14ac:dyDescent="0.3">
      <c r="C662" s="124"/>
    </row>
    <row r="663" spans="3:3" x14ac:dyDescent="0.3">
      <c r="C663" s="124"/>
    </row>
    <row r="664" spans="3:3" x14ac:dyDescent="0.3">
      <c r="C664" s="124"/>
    </row>
    <row r="665" spans="3:3" x14ac:dyDescent="0.3">
      <c r="C665" s="124"/>
    </row>
    <row r="666" spans="3:3" x14ac:dyDescent="0.3">
      <c r="C666" s="124"/>
    </row>
    <row r="667" spans="3:3" x14ac:dyDescent="0.3">
      <c r="C667" s="124"/>
    </row>
    <row r="668" spans="3:3" x14ac:dyDescent="0.3">
      <c r="C668" s="124"/>
    </row>
    <row r="669" spans="3:3" x14ac:dyDescent="0.3">
      <c r="C669" s="124"/>
    </row>
    <row r="670" spans="3:3" x14ac:dyDescent="0.3">
      <c r="C670" s="124"/>
    </row>
    <row r="671" spans="3:3" x14ac:dyDescent="0.3">
      <c r="C671" s="124"/>
    </row>
    <row r="672" spans="3:3" x14ac:dyDescent="0.3">
      <c r="C672" s="124"/>
    </row>
    <row r="673" spans="3:3" x14ac:dyDescent="0.3">
      <c r="C673" s="124"/>
    </row>
    <row r="674" spans="3:3" x14ac:dyDescent="0.3">
      <c r="C674" s="124"/>
    </row>
    <row r="675" spans="3:3" x14ac:dyDescent="0.3">
      <c r="C675" s="124"/>
    </row>
    <row r="676" spans="3:3" x14ac:dyDescent="0.3">
      <c r="C676" s="124"/>
    </row>
    <row r="677" spans="3:3" x14ac:dyDescent="0.3">
      <c r="C677" s="124"/>
    </row>
    <row r="678" spans="3:3" x14ac:dyDescent="0.3">
      <c r="C678" s="124"/>
    </row>
    <row r="679" spans="3:3" x14ac:dyDescent="0.3">
      <c r="C679" s="124"/>
    </row>
    <row r="680" spans="3:3" x14ac:dyDescent="0.3">
      <c r="C680" s="124"/>
    </row>
    <row r="681" spans="3:3" x14ac:dyDescent="0.3">
      <c r="C681" s="124"/>
    </row>
    <row r="682" spans="3:3" x14ac:dyDescent="0.3">
      <c r="C682" s="124"/>
    </row>
    <row r="683" spans="3:3" x14ac:dyDescent="0.3">
      <c r="C683" s="124"/>
    </row>
    <row r="684" spans="3:3" x14ac:dyDescent="0.3">
      <c r="C684" s="124"/>
    </row>
    <row r="685" spans="3:3" x14ac:dyDescent="0.3">
      <c r="C685" s="124"/>
    </row>
    <row r="686" spans="3:3" x14ac:dyDescent="0.3">
      <c r="C686" s="124"/>
    </row>
    <row r="687" spans="3:3" x14ac:dyDescent="0.3">
      <c r="C687" s="124"/>
    </row>
    <row r="688" spans="3:3" x14ac:dyDescent="0.3">
      <c r="C688" s="124"/>
    </row>
    <row r="689" spans="3:3" x14ac:dyDescent="0.3">
      <c r="C689" s="124"/>
    </row>
    <row r="690" spans="3:3" x14ac:dyDescent="0.3">
      <c r="C690" s="124"/>
    </row>
    <row r="691" spans="3:3" x14ac:dyDescent="0.3">
      <c r="C691" s="124"/>
    </row>
    <row r="692" spans="3:3" x14ac:dyDescent="0.3">
      <c r="C692" s="124"/>
    </row>
    <row r="693" spans="3:3" x14ac:dyDescent="0.3">
      <c r="C693" s="124"/>
    </row>
    <row r="694" spans="3:3" x14ac:dyDescent="0.3">
      <c r="C694" s="124"/>
    </row>
    <row r="695" spans="3:3" x14ac:dyDescent="0.3">
      <c r="C695" s="124"/>
    </row>
    <row r="696" spans="3:3" x14ac:dyDescent="0.3">
      <c r="C696" s="124"/>
    </row>
    <row r="697" spans="3:3" x14ac:dyDescent="0.3">
      <c r="C697" s="124"/>
    </row>
    <row r="698" spans="3:3" x14ac:dyDescent="0.3">
      <c r="C698" s="124"/>
    </row>
    <row r="699" spans="3:3" x14ac:dyDescent="0.3">
      <c r="C699" s="124"/>
    </row>
    <row r="700" spans="3:3" x14ac:dyDescent="0.3">
      <c r="C700" s="124"/>
    </row>
    <row r="701" spans="3:3" x14ac:dyDescent="0.3">
      <c r="C701" s="124"/>
    </row>
    <row r="702" spans="3:3" x14ac:dyDescent="0.3">
      <c r="C702" s="124"/>
    </row>
    <row r="703" spans="3:3" x14ac:dyDescent="0.3">
      <c r="C703" s="124"/>
    </row>
    <row r="704" spans="3:3" x14ac:dyDescent="0.3">
      <c r="C704" s="124"/>
    </row>
    <row r="705" spans="3:3" x14ac:dyDescent="0.3">
      <c r="C705" s="124"/>
    </row>
    <row r="706" spans="3:3" x14ac:dyDescent="0.3">
      <c r="C706" s="124"/>
    </row>
    <row r="707" spans="3:3" x14ac:dyDescent="0.3">
      <c r="C707" s="124"/>
    </row>
    <row r="708" spans="3:3" x14ac:dyDescent="0.3">
      <c r="C708" s="124"/>
    </row>
    <row r="709" spans="3:3" x14ac:dyDescent="0.3">
      <c r="C709" s="124"/>
    </row>
    <row r="710" spans="3:3" x14ac:dyDescent="0.3">
      <c r="C710" s="124"/>
    </row>
    <row r="711" spans="3:3" x14ac:dyDescent="0.3">
      <c r="C711" s="124"/>
    </row>
    <row r="712" spans="3:3" x14ac:dyDescent="0.3">
      <c r="C712" s="124"/>
    </row>
    <row r="713" spans="3:3" x14ac:dyDescent="0.3">
      <c r="C713" s="124"/>
    </row>
    <row r="714" spans="3:3" x14ac:dyDescent="0.3">
      <c r="C714" s="124"/>
    </row>
    <row r="715" spans="3:3" x14ac:dyDescent="0.3">
      <c r="C715" s="124"/>
    </row>
    <row r="716" spans="3:3" x14ac:dyDescent="0.3">
      <c r="C716" s="124"/>
    </row>
    <row r="717" spans="3:3" x14ac:dyDescent="0.3">
      <c r="C717" s="124"/>
    </row>
    <row r="718" spans="3:3" x14ac:dyDescent="0.3">
      <c r="C718" s="124"/>
    </row>
    <row r="719" spans="3:3" x14ac:dyDescent="0.3">
      <c r="C719" s="124"/>
    </row>
    <row r="720" spans="3:3" x14ac:dyDescent="0.3">
      <c r="C720" s="124"/>
    </row>
    <row r="721" spans="3:3" x14ac:dyDescent="0.3">
      <c r="C721" s="124"/>
    </row>
    <row r="722" spans="3:3" x14ac:dyDescent="0.3">
      <c r="C722" s="124"/>
    </row>
    <row r="723" spans="3:3" x14ac:dyDescent="0.3">
      <c r="C723" s="124"/>
    </row>
    <row r="724" spans="3:3" x14ac:dyDescent="0.3">
      <c r="C724" s="124"/>
    </row>
    <row r="725" spans="3:3" x14ac:dyDescent="0.3">
      <c r="C725" s="124"/>
    </row>
    <row r="726" spans="3:3" x14ac:dyDescent="0.3">
      <c r="C726" s="124"/>
    </row>
    <row r="727" spans="3:3" x14ac:dyDescent="0.3">
      <c r="C727" s="124"/>
    </row>
    <row r="728" spans="3:3" x14ac:dyDescent="0.3">
      <c r="C728" s="124"/>
    </row>
    <row r="729" spans="3:3" x14ac:dyDescent="0.3">
      <c r="C729" s="124"/>
    </row>
    <row r="730" spans="3:3" x14ac:dyDescent="0.3">
      <c r="C730" s="124"/>
    </row>
    <row r="731" spans="3:3" x14ac:dyDescent="0.3">
      <c r="C731" s="124"/>
    </row>
    <row r="732" spans="3:3" x14ac:dyDescent="0.3">
      <c r="C732" s="124"/>
    </row>
    <row r="733" spans="3:3" x14ac:dyDescent="0.3">
      <c r="C733" s="124"/>
    </row>
    <row r="734" spans="3:3" x14ac:dyDescent="0.3">
      <c r="C734" s="124"/>
    </row>
    <row r="735" spans="3:3" x14ac:dyDescent="0.3">
      <c r="C735" s="124"/>
    </row>
    <row r="736" spans="3:3" x14ac:dyDescent="0.3">
      <c r="C736" s="124"/>
    </row>
    <row r="737" spans="3:3" x14ac:dyDescent="0.3">
      <c r="C737" s="124"/>
    </row>
    <row r="738" spans="3:3" x14ac:dyDescent="0.3">
      <c r="C738" s="124"/>
    </row>
    <row r="739" spans="3:3" x14ac:dyDescent="0.3">
      <c r="C739" s="124"/>
    </row>
    <row r="740" spans="3:3" x14ac:dyDescent="0.3">
      <c r="C740" s="124"/>
    </row>
    <row r="741" spans="3:3" x14ac:dyDescent="0.3">
      <c r="C741" s="124"/>
    </row>
    <row r="742" spans="3:3" x14ac:dyDescent="0.3">
      <c r="C742" s="124"/>
    </row>
    <row r="743" spans="3:3" x14ac:dyDescent="0.3">
      <c r="C743" s="124"/>
    </row>
    <row r="744" spans="3:3" x14ac:dyDescent="0.3">
      <c r="C744" s="124"/>
    </row>
    <row r="745" spans="3:3" x14ac:dyDescent="0.3">
      <c r="C745" s="124"/>
    </row>
    <row r="746" spans="3:3" x14ac:dyDescent="0.3">
      <c r="C746" s="124"/>
    </row>
    <row r="747" spans="3:3" x14ac:dyDescent="0.3">
      <c r="C747" s="124"/>
    </row>
    <row r="748" spans="3:3" x14ac:dyDescent="0.3">
      <c r="C748" s="124"/>
    </row>
    <row r="749" spans="3:3" x14ac:dyDescent="0.3">
      <c r="C749" s="124"/>
    </row>
    <row r="750" spans="3:3" x14ac:dyDescent="0.3">
      <c r="C750" s="124"/>
    </row>
    <row r="751" spans="3:3" x14ac:dyDescent="0.3">
      <c r="C751" s="124"/>
    </row>
    <row r="752" spans="3:3" x14ac:dyDescent="0.3">
      <c r="C752" s="124"/>
    </row>
    <row r="753" spans="3:3" x14ac:dyDescent="0.3">
      <c r="C753" s="124"/>
    </row>
    <row r="754" spans="3:3" x14ac:dyDescent="0.3">
      <c r="C754" s="124"/>
    </row>
    <row r="755" spans="3:3" x14ac:dyDescent="0.3">
      <c r="C755" s="124"/>
    </row>
    <row r="756" spans="3:3" x14ac:dyDescent="0.3">
      <c r="C756" s="124"/>
    </row>
    <row r="757" spans="3:3" x14ac:dyDescent="0.3">
      <c r="C757" s="124"/>
    </row>
    <row r="758" spans="3:3" x14ac:dyDescent="0.3">
      <c r="C758" s="124"/>
    </row>
    <row r="759" spans="3:3" x14ac:dyDescent="0.3">
      <c r="C759" s="124"/>
    </row>
    <row r="760" spans="3:3" x14ac:dyDescent="0.3">
      <c r="C760" s="124"/>
    </row>
    <row r="761" spans="3:3" x14ac:dyDescent="0.3">
      <c r="C761" s="124"/>
    </row>
    <row r="762" spans="3:3" x14ac:dyDescent="0.3">
      <c r="C762" s="124"/>
    </row>
    <row r="763" spans="3:3" x14ac:dyDescent="0.3">
      <c r="C763" s="124"/>
    </row>
    <row r="764" spans="3:3" x14ac:dyDescent="0.3">
      <c r="C764" s="124"/>
    </row>
    <row r="765" spans="3:3" x14ac:dyDescent="0.3">
      <c r="C765" s="124"/>
    </row>
    <row r="766" spans="3:3" x14ac:dyDescent="0.3">
      <c r="C766" s="124"/>
    </row>
    <row r="767" spans="3:3" x14ac:dyDescent="0.3">
      <c r="C767" s="124"/>
    </row>
    <row r="768" spans="3:3" x14ac:dyDescent="0.3">
      <c r="C768" s="124"/>
    </row>
    <row r="769" spans="3:3" x14ac:dyDescent="0.3">
      <c r="C769" s="124"/>
    </row>
    <row r="770" spans="3:3" x14ac:dyDescent="0.3">
      <c r="C770" s="124"/>
    </row>
    <row r="771" spans="3:3" x14ac:dyDescent="0.3">
      <c r="C771" s="124"/>
    </row>
    <row r="772" spans="3:3" x14ac:dyDescent="0.3">
      <c r="C772" s="124"/>
    </row>
    <row r="773" spans="3:3" x14ac:dyDescent="0.3">
      <c r="C773" s="124"/>
    </row>
    <row r="774" spans="3:3" x14ac:dyDescent="0.3">
      <c r="C774" s="124"/>
    </row>
    <row r="775" spans="3:3" x14ac:dyDescent="0.3">
      <c r="C775" s="124"/>
    </row>
    <row r="776" spans="3:3" x14ac:dyDescent="0.3">
      <c r="C776" s="124"/>
    </row>
    <row r="777" spans="3:3" x14ac:dyDescent="0.3">
      <c r="C777" s="124"/>
    </row>
    <row r="778" spans="3:3" x14ac:dyDescent="0.3">
      <c r="C778" s="124"/>
    </row>
    <row r="779" spans="3:3" x14ac:dyDescent="0.3">
      <c r="C779" s="124"/>
    </row>
    <row r="780" spans="3:3" x14ac:dyDescent="0.3">
      <c r="C780" s="124"/>
    </row>
    <row r="781" spans="3:3" x14ac:dyDescent="0.3">
      <c r="C781" s="124"/>
    </row>
    <row r="782" spans="3:3" x14ac:dyDescent="0.3">
      <c r="C782" s="124"/>
    </row>
    <row r="783" spans="3:3" x14ac:dyDescent="0.3">
      <c r="C783" s="124"/>
    </row>
    <row r="784" spans="3:3" x14ac:dyDescent="0.3">
      <c r="C784" s="124"/>
    </row>
    <row r="785" spans="3:3" x14ac:dyDescent="0.3">
      <c r="C785" s="124"/>
    </row>
    <row r="786" spans="3:3" x14ac:dyDescent="0.3">
      <c r="C786" s="124"/>
    </row>
    <row r="787" spans="3:3" x14ac:dyDescent="0.3">
      <c r="C787" s="124"/>
    </row>
    <row r="788" spans="3:3" x14ac:dyDescent="0.3">
      <c r="C788" s="124"/>
    </row>
    <row r="789" spans="3:3" x14ac:dyDescent="0.3">
      <c r="C789" s="124"/>
    </row>
    <row r="790" spans="3:3" x14ac:dyDescent="0.3">
      <c r="C790" s="124"/>
    </row>
    <row r="791" spans="3:3" x14ac:dyDescent="0.3">
      <c r="C791" s="124"/>
    </row>
    <row r="792" spans="3:3" x14ac:dyDescent="0.3">
      <c r="C792" s="124"/>
    </row>
    <row r="793" spans="3:3" x14ac:dyDescent="0.3">
      <c r="C793" s="124"/>
    </row>
    <row r="794" spans="3:3" x14ac:dyDescent="0.3">
      <c r="C794" s="124"/>
    </row>
    <row r="795" spans="3:3" x14ac:dyDescent="0.3">
      <c r="C795" s="124"/>
    </row>
    <row r="796" spans="3:3" x14ac:dyDescent="0.3">
      <c r="C796" s="124"/>
    </row>
    <row r="797" spans="3:3" x14ac:dyDescent="0.3">
      <c r="C797" s="124"/>
    </row>
    <row r="798" spans="3:3" x14ac:dyDescent="0.3">
      <c r="C798" s="124"/>
    </row>
    <row r="799" spans="3:3" x14ac:dyDescent="0.3">
      <c r="C799" s="124"/>
    </row>
    <row r="800" spans="3:3" x14ac:dyDescent="0.3">
      <c r="C800" s="124"/>
    </row>
    <row r="801" spans="3:3" x14ac:dyDescent="0.3">
      <c r="C801" s="124"/>
    </row>
    <row r="802" spans="3:3" x14ac:dyDescent="0.3">
      <c r="C802" s="124"/>
    </row>
    <row r="803" spans="3:3" x14ac:dyDescent="0.3">
      <c r="C803" s="124"/>
    </row>
    <row r="804" spans="3:3" x14ac:dyDescent="0.3">
      <c r="C804" s="124"/>
    </row>
    <row r="805" spans="3:3" x14ac:dyDescent="0.3">
      <c r="C805" s="124"/>
    </row>
    <row r="806" spans="3:3" x14ac:dyDescent="0.3">
      <c r="C806" s="124"/>
    </row>
    <row r="807" spans="3:3" x14ac:dyDescent="0.3">
      <c r="C807" s="124"/>
    </row>
    <row r="808" spans="3:3" x14ac:dyDescent="0.3">
      <c r="C808" s="124"/>
    </row>
    <row r="809" spans="3:3" x14ac:dyDescent="0.3">
      <c r="C809" s="124"/>
    </row>
    <row r="810" spans="3:3" x14ac:dyDescent="0.3">
      <c r="C810" s="124"/>
    </row>
    <row r="811" spans="3:3" x14ac:dyDescent="0.3">
      <c r="C811" s="124"/>
    </row>
    <row r="812" spans="3:3" x14ac:dyDescent="0.3">
      <c r="C812" s="124"/>
    </row>
    <row r="813" spans="3:3" x14ac:dyDescent="0.3">
      <c r="C813" s="124"/>
    </row>
    <row r="814" spans="3:3" x14ac:dyDescent="0.3">
      <c r="C814" s="124"/>
    </row>
    <row r="815" spans="3:3" x14ac:dyDescent="0.3">
      <c r="C815" s="124"/>
    </row>
    <row r="816" spans="3:3" x14ac:dyDescent="0.3">
      <c r="C816" s="124"/>
    </row>
    <row r="817" spans="3:3" x14ac:dyDescent="0.3">
      <c r="C817" s="124"/>
    </row>
    <row r="818" spans="3:3" x14ac:dyDescent="0.3">
      <c r="C818" s="124"/>
    </row>
    <row r="819" spans="3:3" x14ac:dyDescent="0.3">
      <c r="C819" s="124"/>
    </row>
    <row r="820" spans="3:3" x14ac:dyDescent="0.3">
      <c r="C820" s="124"/>
    </row>
    <row r="821" spans="3:3" x14ac:dyDescent="0.3">
      <c r="C821" s="124"/>
    </row>
    <row r="822" spans="3:3" x14ac:dyDescent="0.3">
      <c r="C822" s="124"/>
    </row>
    <row r="823" spans="3:3" x14ac:dyDescent="0.3">
      <c r="C823" s="124"/>
    </row>
    <row r="824" spans="3:3" x14ac:dyDescent="0.3">
      <c r="C824" s="124"/>
    </row>
    <row r="825" spans="3:3" x14ac:dyDescent="0.3">
      <c r="C825" s="124"/>
    </row>
    <row r="826" spans="3:3" x14ac:dyDescent="0.3">
      <c r="C826" s="124"/>
    </row>
    <row r="827" spans="3:3" x14ac:dyDescent="0.3">
      <c r="C827" s="124"/>
    </row>
    <row r="828" spans="3:3" x14ac:dyDescent="0.3">
      <c r="C828" s="124"/>
    </row>
    <row r="829" spans="3:3" x14ac:dyDescent="0.3">
      <c r="C829" s="124"/>
    </row>
    <row r="830" spans="3:3" x14ac:dyDescent="0.3">
      <c r="C830" s="124"/>
    </row>
    <row r="831" spans="3:3" x14ac:dyDescent="0.3">
      <c r="C831" s="124"/>
    </row>
    <row r="832" spans="3:3" x14ac:dyDescent="0.3">
      <c r="C832" s="124"/>
    </row>
    <row r="833" spans="3:3" x14ac:dyDescent="0.3">
      <c r="C833" s="124"/>
    </row>
    <row r="834" spans="3:3" x14ac:dyDescent="0.3">
      <c r="C834" s="124"/>
    </row>
    <row r="835" spans="3:3" x14ac:dyDescent="0.3">
      <c r="C835" s="124"/>
    </row>
    <row r="836" spans="3:3" x14ac:dyDescent="0.3">
      <c r="C836" s="124"/>
    </row>
    <row r="837" spans="3:3" x14ac:dyDescent="0.3">
      <c r="C837" s="124"/>
    </row>
    <row r="838" spans="3:3" x14ac:dyDescent="0.3">
      <c r="C838" s="124"/>
    </row>
    <row r="839" spans="3:3" x14ac:dyDescent="0.3">
      <c r="C839" s="124"/>
    </row>
    <row r="840" spans="3:3" x14ac:dyDescent="0.3">
      <c r="C840" s="124"/>
    </row>
    <row r="841" spans="3:3" x14ac:dyDescent="0.3">
      <c r="C841" s="124"/>
    </row>
    <row r="842" spans="3:3" x14ac:dyDescent="0.3">
      <c r="C842" s="124"/>
    </row>
    <row r="843" spans="3:3" x14ac:dyDescent="0.3">
      <c r="C843" s="124"/>
    </row>
    <row r="844" spans="3:3" x14ac:dyDescent="0.3">
      <c r="C844" s="124"/>
    </row>
    <row r="845" spans="3:3" x14ac:dyDescent="0.3">
      <c r="C845" s="124"/>
    </row>
    <row r="846" spans="3:3" x14ac:dyDescent="0.3">
      <c r="C846" s="124"/>
    </row>
    <row r="847" spans="3:3" x14ac:dyDescent="0.3">
      <c r="C847" s="124"/>
    </row>
    <row r="848" spans="3:3" x14ac:dyDescent="0.3">
      <c r="C848" s="124"/>
    </row>
    <row r="849" spans="3:3" x14ac:dyDescent="0.3">
      <c r="C849" s="124"/>
    </row>
    <row r="850" spans="3:3" x14ac:dyDescent="0.3">
      <c r="C850" s="124"/>
    </row>
    <row r="851" spans="3:3" x14ac:dyDescent="0.3">
      <c r="C851" s="124"/>
    </row>
    <row r="852" spans="3:3" x14ac:dyDescent="0.3">
      <c r="C852" s="124"/>
    </row>
    <row r="853" spans="3:3" x14ac:dyDescent="0.3">
      <c r="C853" s="124"/>
    </row>
    <row r="854" spans="3:3" x14ac:dyDescent="0.3">
      <c r="C854" s="124"/>
    </row>
    <row r="855" spans="3:3" x14ac:dyDescent="0.3">
      <c r="C855" s="124"/>
    </row>
    <row r="856" spans="3:3" x14ac:dyDescent="0.3">
      <c r="C856" s="124"/>
    </row>
    <row r="857" spans="3:3" x14ac:dyDescent="0.3">
      <c r="C857" s="124"/>
    </row>
    <row r="858" spans="3:3" x14ac:dyDescent="0.3">
      <c r="C858" s="124"/>
    </row>
    <row r="859" spans="3:3" x14ac:dyDescent="0.3">
      <c r="C859" s="124"/>
    </row>
    <row r="860" spans="3:3" x14ac:dyDescent="0.3">
      <c r="C860" s="124"/>
    </row>
    <row r="861" spans="3:3" x14ac:dyDescent="0.3">
      <c r="C861" s="124"/>
    </row>
    <row r="862" spans="3:3" x14ac:dyDescent="0.3">
      <c r="C862" s="124"/>
    </row>
    <row r="863" spans="3:3" x14ac:dyDescent="0.3">
      <c r="C863" s="124"/>
    </row>
    <row r="864" spans="3:3" x14ac:dyDescent="0.3">
      <c r="C864" s="124"/>
    </row>
    <row r="865" spans="3:3" x14ac:dyDescent="0.3">
      <c r="C865" s="124"/>
    </row>
    <row r="866" spans="3:3" x14ac:dyDescent="0.3">
      <c r="C866" s="124"/>
    </row>
    <row r="867" spans="3:3" x14ac:dyDescent="0.3">
      <c r="C867" s="124"/>
    </row>
    <row r="868" spans="3:3" x14ac:dyDescent="0.3">
      <c r="C868" s="124"/>
    </row>
    <row r="869" spans="3:3" x14ac:dyDescent="0.3">
      <c r="C869" s="124"/>
    </row>
    <row r="870" spans="3:3" x14ac:dyDescent="0.3">
      <c r="C870" s="124"/>
    </row>
    <row r="871" spans="3:3" x14ac:dyDescent="0.3">
      <c r="C871" s="124"/>
    </row>
    <row r="872" spans="3:3" x14ac:dyDescent="0.3">
      <c r="C872" s="124"/>
    </row>
    <row r="873" spans="3:3" x14ac:dyDescent="0.3">
      <c r="C873" s="124"/>
    </row>
    <row r="874" spans="3:3" x14ac:dyDescent="0.3">
      <c r="C874" s="124"/>
    </row>
    <row r="875" spans="3:3" x14ac:dyDescent="0.3">
      <c r="C875" s="124"/>
    </row>
    <row r="876" spans="3:3" x14ac:dyDescent="0.3">
      <c r="C876" s="124"/>
    </row>
    <row r="877" spans="3:3" x14ac:dyDescent="0.3">
      <c r="C877" s="124"/>
    </row>
    <row r="878" spans="3:3" x14ac:dyDescent="0.3">
      <c r="C878" s="124"/>
    </row>
    <row r="879" spans="3:3" x14ac:dyDescent="0.3">
      <c r="C879" s="124"/>
    </row>
    <row r="880" spans="3:3" x14ac:dyDescent="0.3">
      <c r="C880" s="124"/>
    </row>
    <row r="881" spans="3:3" x14ac:dyDescent="0.3">
      <c r="C881" s="124"/>
    </row>
    <row r="882" spans="3:3" x14ac:dyDescent="0.3">
      <c r="C882" s="124"/>
    </row>
    <row r="883" spans="3:3" x14ac:dyDescent="0.3">
      <c r="C883" s="124"/>
    </row>
    <row r="884" spans="3:3" x14ac:dyDescent="0.3">
      <c r="C884" s="124"/>
    </row>
    <row r="885" spans="3:3" x14ac:dyDescent="0.3">
      <c r="C885" s="124"/>
    </row>
    <row r="886" spans="3:3" x14ac:dyDescent="0.3">
      <c r="C886" s="124"/>
    </row>
    <row r="887" spans="3:3" x14ac:dyDescent="0.3">
      <c r="C887" s="124"/>
    </row>
    <row r="888" spans="3:3" x14ac:dyDescent="0.3">
      <c r="C888" s="124"/>
    </row>
    <row r="889" spans="3:3" x14ac:dyDescent="0.3">
      <c r="C889" s="124"/>
    </row>
    <row r="890" spans="3:3" x14ac:dyDescent="0.3">
      <c r="C890" s="124"/>
    </row>
    <row r="891" spans="3:3" x14ac:dyDescent="0.3">
      <c r="C891" s="124"/>
    </row>
    <row r="892" spans="3:3" x14ac:dyDescent="0.3">
      <c r="C892" s="124"/>
    </row>
    <row r="893" spans="3:3" x14ac:dyDescent="0.3">
      <c r="C893" s="124"/>
    </row>
    <row r="894" spans="3:3" x14ac:dyDescent="0.3">
      <c r="C894" s="124"/>
    </row>
    <row r="895" spans="3:3" x14ac:dyDescent="0.3">
      <c r="C895" s="124"/>
    </row>
    <row r="896" spans="3:3" x14ac:dyDescent="0.3">
      <c r="C896" s="124"/>
    </row>
    <row r="897" spans="3:3" x14ac:dyDescent="0.3">
      <c r="C897" s="124"/>
    </row>
    <row r="898" spans="3:3" x14ac:dyDescent="0.3">
      <c r="C898" s="124"/>
    </row>
    <row r="899" spans="3:3" x14ac:dyDescent="0.3">
      <c r="C899" s="124"/>
    </row>
    <row r="900" spans="3:3" x14ac:dyDescent="0.3">
      <c r="C900" s="124"/>
    </row>
    <row r="901" spans="3:3" x14ac:dyDescent="0.3">
      <c r="C901" s="124"/>
    </row>
    <row r="902" spans="3:3" x14ac:dyDescent="0.3">
      <c r="C902" s="124"/>
    </row>
    <row r="903" spans="3:3" x14ac:dyDescent="0.3">
      <c r="C903" s="124"/>
    </row>
    <row r="904" spans="3:3" x14ac:dyDescent="0.3">
      <c r="C904" s="124"/>
    </row>
    <row r="905" spans="3:3" x14ac:dyDescent="0.3">
      <c r="C905" s="124"/>
    </row>
    <row r="906" spans="3:3" x14ac:dyDescent="0.3">
      <c r="C906" s="124"/>
    </row>
    <row r="907" spans="3:3" x14ac:dyDescent="0.3">
      <c r="C907" s="124"/>
    </row>
    <row r="908" spans="3:3" x14ac:dyDescent="0.3">
      <c r="C908" s="124"/>
    </row>
    <row r="909" spans="3:3" x14ac:dyDescent="0.3">
      <c r="C909" s="124"/>
    </row>
    <row r="910" spans="3:3" x14ac:dyDescent="0.3">
      <c r="C910" s="124"/>
    </row>
    <row r="911" spans="3:3" x14ac:dyDescent="0.3">
      <c r="C911" s="124"/>
    </row>
    <row r="912" spans="3:3" x14ac:dyDescent="0.3">
      <c r="C912" s="124"/>
    </row>
    <row r="913" spans="3:3" x14ac:dyDescent="0.3">
      <c r="C913" s="124"/>
    </row>
    <row r="914" spans="3:3" x14ac:dyDescent="0.3">
      <c r="C914" s="124"/>
    </row>
    <row r="915" spans="3:3" x14ac:dyDescent="0.3">
      <c r="C915" s="124"/>
    </row>
    <row r="916" spans="3:3" x14ac:dyDescent="0.3">
      <c r="C916" s="124"/>
    </row>
    <row r="917" spans="3:3" x14ac:dyDescent="0.3">
      <c r="C917" s="124"/>
    </row>
    <row r="918" spans="3:3" x14ac:dyDescent="0.3">
      <c r="C918" s="124"/>
    </row>
    <row r="919" spans="3:3" x14ac:dyDescent="0.3">
      <c r="C919" s="124"/>
    </row>
    <row r="920" spans="3:3" x14ac:dyDescent="0.3">
      <c r="C920" s="124"/>
    </row>
    <row r="921" spans="3:3" x14ac:dyDescent="0.3">
      <c r="C921" s="124"/>
    </row>
    <row r="922" spans="3:3" x14ac:dyDescent="0.3">
      <c r="C922" s="124"/>
    </row>
    <row r="923" spans="3:3" x14ac:dyDescent="0.3">
      <c r="C923" s="124"/>
    </row>
    <row r="924" spans="3:3" x14ac:dyDescent="0.3">
      <c r="C924" s="124"/>
    </row>
    <row r="925" spans="3:3" x14ac:dyDescent="0.3">
      <c r="C925" s="124"/>
    </row>
    <row r="926" spans="3:3" x14ac:dyDescent="0.3">
      <c r="C926" s="124"/>
    </row>
    <row r="927" spans="3:3" x14ac:dyDescent="0.3">
      <c r="C927" s="124"/>
    </row>
    <row r="928" spans="3:3" x14ac:dyDescent="0.3">
      <c r="C928" s="124"/>
    </row>
    <row r="929" spans="3:3" x14ac:dyDescent="0.3">
      <c r="C929" s="124"/>
    </row>
    <row r="930" spans="3:3" x14ac:dyDescent="0.3">
      <c r="C930" s="124"/>
    </row>
    <row r="931" spans="3:3" x14ac:dyDescent="0.3">
      <c r="C931" s="124"/>
    </row>
    <row r="932" spans="3:3" x14ac:dyDescent="0.3">
      <c r="C932" s="124"/>
    </row>
    <row r="933" spans="3:3" x14ac:dyDescent="0.3">
      <c r="C933" s="124"/>
    </row>
    <row r="934" spans="3:3" x14ac:dyDescent="0.3">
      <c r="C934" s="124"/>
    </row>
    <row r="935" spans="3:3" x14ac:dyDescent="0.3">
      <c r="C935" s="124"/>
    </row>
    <row r="936" spans="3:3" x14ac:dyDescent="0.3">
      <c r="C936" s="124"/>
    </row>
    <row r="937" spans="3:3" x14ac:dyDescent="0.3">
      <c r="C937" s="124"/>
    </row>
    <row r="938" spans="3:3" x14ac:dyDescent="0.3">
      <c r="C938" s="124"/>
    </row>
    <row r="939" spans="3:3" x14ac:dyDescent="0.3">
      <c r="C939" s="124"/>
    </row>
    <row r="940" spans="3:3" x14ac:dyDescent="0.3">
      <c r="C940" s="124"/>
    </row>
    <row r="941" spans="3:3" x14ac:dyDescent="0.3">
      <c r="C941" s="124"/>
    </row>
    <row r="942" spans="3:3" x14ac:dyDescent="0.3">
      <c r="C942" s="124"/>
    </row>
    <row r="943" spans="3:3" x14ac:dyDescent="0.3">
      <c r="C943" s="124"/>
    </row>
    <row r="944" spans="3:3" x14ac:dyDescent="0.3">
      <c r="C944" s="124"/>
    </row>
    <row r="945" spans="3:3" x14ac:dyDescent="0.3">
      <c r="C945" s="124"/>
    </row>
    <row r="946" spans="3:3" x14ac:dyDescent="0.3">
      <c r="C946" s="124"/>
    </row>
    <row r="947" spans="3:3" x14ac:dyDescent="0.3">
      <c r="C947" s="124"/>
    </row>
    <row r="948" spans="3:3" x14ac:dyDescent="0.3">
      <c r="C948" s="124"/>
    </row>
    <row r="949" spans="3:3" x14ac:dyDescent="0.3">
      <c r="C949" s="124"/>
    </row>
    <row r="950" spans="3:3" x14ac:dyDescent="0.3">
      <c r="C950" s="124"/>
    </row>
    <row r="951" spans="3:3" x14ac:dyDescent="0.3">
      <c r="C951" s="124"/>
    </row>
    <row r="952" spans="3:3" x14ac:dyDescent="0.3">
      <c r="C952" s="124"/>
    </row>
    <row r="953" spans="3:3" x14ac:dyDescent="0.3">
      <c r="C953" s="124"/>
    </row>
    <row r="954" spans="3:3" x14ac:dyDescent="0.3">
      <c r="C954" s="124"/>
    </row>
    <row r="955" spans="3:3" x14ac:dyDescent="0.3">
      <c r="C955" s="124"/>
    </row>
    <row r="956" spans="3:3" x14ac:dyDescent="0.3">
      <c r="C956" s="124"/>
    </row>
    <row r="957" spans="3:3" x14ac:dyDescent="0.3">
      <c r="C957" s="124"/>
    </row>
    <row r="958" spans="3:3" x14ac:dyDescent="0.3">
      <c r="C958" s="124"/>
    </row>
    <row r="959" spans="3:3" x14ac:dyDescent="0.3">
      <c r="C959" s="124"/>
    </row>
    <row r="960" spans="3:3" x14ac:dyDescent="0.3">
      <c r="C960" s="124"/>
    </row>
    <row r="961" spans="3:3" x14ac:dyDescent="0.3">
      <c r="C961" s="124"/>
    </row>
    <row r="962" spans="3:3" x14ac:dyDescent="0.3">
      <c r="C962" s="124"/>
    </row>
    <row r="963" spans="3:3" x14ac:dyDescent="0.3">
      <c r="C963" s="124"/>
    </row>
    <row r="964" spans="3:3" x14ac:dyDescent="0.3">
      <c r="C964" s="124"/>
    </row>
    <row r="965" spans="3:3" x14ac:dyDescent="0.3">
      <c r="C965" s="124"/>
    </row>
    <row r="966" spans="3:3" x14ac:dyDescent="0.3">
      <c r="C966" s="124"/>
    </row>
    <row r="967" spans="3:3" x14ac:dyDescent="0.3">
      <c r="C967" s="124"/>
    </row>
    <row r="968" spans="3:3" x14ac:dyDescent="0.3">
      <c r="C968" s="124"/>
    </row>
    <row r="969" spans="3:3" x14ac:dyDescent="0.3">
      <c r="C969" s="124"/>
    </row>
    <row r="970" spans="3:3" x14ac:dyDescent="0.3">
      <c r="C970" s="124"/>
    </row>
    <row r="971" spans="3:3" x14ac:dyDescent="0.3">
      <c r="C971" s="124"/>
    </row>
    <row r="972" spans="3:3" x14ac:dyDescent="0.3">
      <c r="C972" s="124"/>
    </row>
    <row r="973" spans="3:3" x14ac:dyDescent="0.3">
      <c r="C973" s="124"/>
    </row>
    <row r="974" spans="3:3" x14ac:dyDescent="0.3">
      <c r="C974" s="124"/>
    </row>
    <row r="975" spans="3:3" x14ac:dyDescent="0.3">
      <c r="C975" s="124"/>
    </row>
    <row r="976" spans="3:3" x14ac:dyDescent="0.3">
      <c r="C976" s="124"/>
    </row>
    <row r="977" spans="3:3" x14ac:dyDescent="0.3">
      <c r="C977" s="124"/>
    </row>
    <row r="978" spans="3:3" x14ac:dyDescent="0.3">
      <c r="C978" s="124"/>
    </row>
    <row r="979" spans="3:3" x14ac:dyDescent="0.3">
      <c r="C979" s="124"/>
    </row>
    <row r="980" spans="3:3" x14ac:dyDescent="0.3">
      <c r="C980" s="124"/>
    </row>
    <row r="981" spans="3:3" x14ac:dyDescent="0.3">
      <c r="C981" s="124"/>
    </row>
    <row r="982" spans="3:3" x14ac:dyDescent="0.3">
      <c r="C982" s="124"/>
    </row>
    <row r="983" spans="3:3" x14ac:dyDescent="0.3">
      <c r="C983" s="124"/>
    </row>
    <row r="984" spans="3:3" x14ac:dyDescent="0.3">
      <c r="C984" s="124"/>
    </row>
    <row r="985" spans="3:3" x14ac:dyDescent="0.3">
      <c r="C985" s="124"/>
    </row>
    <row r="986" spans="3:3" x14ac:dyDescent="0.3">
      <c r="C986" s="124"/>
    </row>
    <row r="987" spans="3:3" x14ac:dyDescent="0.3">
      <c r="C987" s="124"/>
    </row>
    <row r="988" spans="3:3" x14ac:dyDescent="0.3">
      <c r="C988" s="124"/>
    </row>
    <row r="989" spans="3:3" x14ac:dyDescent="0.3">
      <c r="C989" s="124"/>
    </row>
    <row r="990" spans="3:3" x14ac:dyDescent="0.3">
      <c r="C990" s="124"/>
    </row>
    <row r="991" spans="3:3" x14ac:dyDescent="0.3">
      <c r="C991" s="124"/>
    </row>
    <row r="992" spans="3:3" x14ac:dyDescent="0.3">
      <c r="C992" s="124"/>
    </row>
    <row r="993" spans="3:3" x14ac:dyDescent="0.3">
      <c r="C993" s="124"/>
    </row>
    <row r="994" spans="3:3" x14ac:dyDescent="0.3">
      <c r="C994" s="124"/>
    </row>
    <row r="995" spans="3:3" x14ac:dyDescent="0.3">
      <c r="C995" s="124"/>
    </row>
    <row r="996" spans="3:3" x14ac:dyDescent="0.3">
      <c r="C996" s="124"/>
    </row>
    <row r="997" spans="3:3" x14ac:dyDescent="0.3">
      <c r="C997" s="124"/>
    </row>
    <row r="998" spans="3:3" x14ac:dyDescent="0.3">
      <c r="C998" s="124"/>
    </row>
    <row r="999" spans="3:3" x14ac:dyDescent="0.3">
      <c r="C999" s="124"/>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8A245639-A51D-43D9-8F20-DE492636B07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638EDF-5975-4309-967D-524155B4F0F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2" sqref="B2"/>
    </sheetView>
  </sheetViews>
  <sheetFormatPr defaultColWidth="9.109375" defaultRowHeight="15.6" x14ac:dyDescent="0.3"/>
  <cols>
    <col min="1" max="1" width="22" style="47" customWidth="1"/>
    <col min="2" max="2" width="9" style="47"/>
    <col min="3" max="3" width="19.88671875" style="47" customWidth="1"/>
    <col min="4" max="4" width="54.88671875" style="47" customWidth="1"/>
    <col min="5" max="5" width="49.33203125" style="47" customWidth="1"/>
    <col min="6" max="6" width="68.5546875" style="47" customWidth="1"/>
    <col min="7" max="7" width="31.44140625" style="47" customWidth="1"/>
    <col min="8" max="16384" width="9.109375" style="47"/>
  </cols>
  <sheetData>
    <row r="1" spans="1:7" x14ac:dyDescent="0.3">
      <c r="A1" s="65" t="s">
        <v>71</v>
      </c>
      <c r="B1" s="65" t="s">
        <v>64</v>
      </c>
      <c r="C1" s="65" t="s">
        <v>65</v>
      </c>
      <c r="D1" s="65" t="s">
        <v>66</v>
      </c>
      <c r="E1" s="65" t="s">
        <v>47</v>
      </c>
      <c r="F1" s="65" t="s">
        <v>67</v>
      </c>
      <c r="G1" s="65" t="s">
        <v>68</v>
      </c>
    </row>
    <row r="2" spans="1:7" ht="144" x14ac:dyDescent="0.3">
      <c r="A2" s="66" t="s">
        <v>74</v>
      </c>
      <c r="B2" s="67">
        <v>2023</v>
      </c>
      <c r="C2" s="67" t="s">
        <v>75</v>
      </c>
      <c r="D2" s="68" t="s">
        <v>76</v>
      </c>
      <c r="E2" s="68" t="s">
        <v>77</v>
      </c>
      <c r="F2" s="69" t="s">
        <v>78</v>
      </c>
      <c r="G2" s="70"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8"/>
  <sheetViews>
    <sheetView workbookViewId="0">
      <selection activeCell="B2" sqref="B2"/>
    </sheetView>
  </sheetViews>
  <sheetFormatPr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s>
  <sheetData>
    <row r="1" spans="1:8" ht="20.399999999999999" x14ac:dyDescent="0.3">
      <c r="A1" s="178" t="s">
        <v>80</v>
      </c>
      <c r="B1" s="179"/>
      <c r="C1" s="179"/>
      <c r="D1" s="179"/>
      <c r="E1" s="179"/>
      <c r="F1" s="179"/>
      <c r="G1" s="179"/>
      <c r="H1" s="180"/>
    </row>
    <row r="2" spans="1:8" ht="15.6" x14ac:dyDescent="0.3">
      <c r="A2" s="181" t="s">
        <v>81</v>
      </c>
      <c r="B2" s="182"/>
      <c r="C2" s="182"/>
      <c r="D2" s="182"/>
      <c r="E2" s="182"/>
      <c r="F2" s="182"/>
      <c r="G2" s="182"/>
      <c r="H2" s="182"/>
    </row>
    <row r="3" spans="1:8" ht="15.6" x14ac:dyDescent="0.3">
      <c r="A3" s="181" t="s">
        <v>82</v>
      </c>
      <c r="B3" s="181"/>
      <c r="C3" s="181"/>
      <c r="D3" s="181"/>
      <c r="E3" s="181"/>
      <c r="F3" s="181"/>
      <c r="G3" s="181"/>
      <c r="H3" s="181"/>
    </row>
    <row r="4" spans="1:8" x14ac:dyDescent="0.3">
      <c r="A4" s="169" t="s">
        <v>83</v>
      </c>
      <c r="B4" s="169"/>
      <c r="C4" s="169"/>
      <c r="D4" s="169"/>
      <c r="E4" s="169"/>
      <c r="F4" s="169"/>
      <c r="G4" s="169"/>
      <c r="H4" s="169"/>
    </row>
    <row r="5" spans="1:8" x14ac:dyDescent="0.3">
      <c r="A5" s="183" t="s">
        <v>84</v>
      </c>
      <c r="B5" s="183"/>
      <c r="C5" s="183"/>
      <c r="D5" s="183"/>
      <c r="E5" s="183"/>
      <c r="F5" s="183"/>
      <c r="G5" s="183"/>
      <c r="H5" s="183"/>
    </row>
    <row r="6" spans="1:8" ht="17.399999999999999" x14ac:dyDescent="0.3">
      <c r="A6" s="175" t="s">
        <v>85</v>
      </c>
      <c r="B6" s="176"/>
      <c r="C6" s="176"/>
      <c r="D6" s="176"/>
      <c r="E6" s="176"/>
      <c r="F6" s="176"/>
      <c r="G6" s="176"/>
      <c r="H6" s="177"/>
    </row>
    <row r="7" spans="1:8" ht="18" x14ac:dyDescent="0.3">
      <c r="A7" s="171" t="s">
        <v>12</v>
      </c>
      <c r="B7" s="171"/>
      <c r="C7" s="171"/>
      <c r="D7" s="171"/>
      <c r="E7" s="171"/>
      <c r="F7" s="171"/>
      <c r="G7" s="171"/>
      <c r="H7" s="171"/>
    </row>
    <row r="8" spans="1:8" x14ac:dyDescent="0.3">
      <c r="A8" s="169" t="s">
        <v>13</v>
      </c>
      <c r="B8" s="168"/>
      <c r="C8" s="168"/>
      <c r="D8" s="168"/>
      <c r="E8" s="168"/>
      <c r="F8" s="168"/>
      <c r="G8" s="168"/>
      <c r="H8" s="168"/>
    </row>
    <row r="9" spans="1:8" x14ac:dyDescent="0.3">
      <c r="A9" s="164" t="s">
        <v>86</v>
      </c>
      <c r="B9" s="164"/>
      <c r="C9" s="164"/>
      <c r="D9" s="164"/>
      <c r="E9" s="164"/>
      <c r="F9" s="164"/>
      <c r="G9" s="164"/>
      <c r="H9" s="164"/>
    </row>
    <row r="10" spans="1:8" x14ac:dyDescent="0.3">
      <c r="A10" s="168" t="s">
        <v>87</v>
      </c>
      <c r="B10" s="168"/>
      <c r="C10" s="168"/>
      <c r="D10" s="168"/>
      <c r="E10" s="168"/>
      <c r="F10" s="168"/>
      <c r="G10" s="168"/>
      <c r="H10" s="168"/>
    </row>
    <row r="11" spans="1:8" x14ac:dyDescent="0.3">
      <c r="A11" s="170" t="s">
        <v>88</v>
      </c>
      <c r="B11" s="170"/>
      <c r="C11" s="170"/>
      <c r="D11" s="170"/>
      <c r="E11" s="170"/>
      <c r="F11" s="170"/>
      <c r="G11" s="170"/>
      <c r="H11" s="170"/>
    </row>
    <row r="12" spans="1:8" x14ac:dyDescent="0.3">
      <c r="A12" s="170" t="s">
        <v>89</v>
      </c>
      <c r="B12" s="170"/>
      <c r="C12" s="170"/>
      <c r="D12" s="170"/>
      <c r="E12" s="170"/>
      <c r="F12" s="170"/>
      <c r="G12" s="170"/>
      <c r="H12" s="170"/>
    </row>
    <row r="13" spans="1:8" x14ac:dyDescent="0.3">
      <c r="A13" s="164" t="s">
        <v>90</v>
      </c>
      <c r="B13" s="164"/>
      <c r="C13" s="164"/>
      <c r="D13" s="164"/>
      <c r="E13" s="164"/>
      <c r="F13" s="164"/>
      <c r="G13" s="164"/>
      <c r="H13" s="164"/>
    </row>
    <row r="14" spans="1:8" x14ac:dyDescent="0.3">
      <c r="A14" s="164" t="s">
        <v>91</v>
      </c>
      <c r="B14" s="164"/>
      <c r="C14" s="164"/>
      <c r="D14" s="164"/>
      <c r="E14" s="164"/>
      <c r="F14" s="164"/>
      <c r="G14" s="164"/>
      <c r="H14" s="164"/>
    </row>
    <row r="15" spans="1:8" x14ac:dyDescent="0.3">
      <c r="A15" s="172" t="s">
        <v>92</v>
      </c>
      <c r="B15" s="173"/>
      <c r="C15" s="173"/>
      <c r="D15" s="173"/>
      <c r="E15" s="173"/>
      <c r="F15" s="173"/>
      <c r="G15" s="173"/>
      <c r="H15" s="174"/>
    </row>
    <row r="16" spans="1:8" x14ac:dyDescent="0.3">
      <c r="A16" s="168" t="s">
        <v>93</v>
      </c>
      <c r="B16" s="168"/>
      <c r="C16" s="168"/>
      <c r="D16" s="168"/>
      <c r="E16" s="168"/>
      <c r="F16" s="168"/>
      <c r="G16" s="168"/>
      <c r="H16" s="168"/>
    </row>
    <row r="17" spans="1:8" x14ac:dyDescent="0.3">
      <c r="A17" s="164" t="s">
        <v>94</v>
      </c>
      <c r="B17" s="164"/>
      <c r="C17" s="164"/>
      <c r="D17" s="164"/>
      <c r="E17" s="164"/>
      <c r="F17" s="164"/>
      <c r="G17" s="164"/>
      <c r="H17" s="164"/>
    </row>
    <row r="18" spans="1:8" ht="41.4" x14ac:dyDescent="0.3">
      <c r="A18" s="72" t="s">
        <v>0</v>
      </c>
      <c r="B18" s="72" t="s">
        <v>1</v>
      </c>
      <c r="C18" s="72" t="s">
        <v>10</v>
      </c>
      <c r="D18" s="72" t="s">
        <v>2</v>
      </c>
      <c r="E18" s="72" t="s">
        <v>4</v>
      </c>
      <c r="F18" s="72" t="s">
        <v>3</v>
      </c>
      <c r="G18" s="72" t="s">
        <v>8</v>
      </c>
      <c r="H18" s="72" t="s">
        <v>95</v>
      </c>
    </row>
    <row r="19" spans="1:8" ht="55.2" x14ac:dyDescent="0.3">
      <c r="A19" s="73">
        <v>1</v>
      </c>
      <c r="B19" s="74" t="s">
        <v>96</v>
      </c>
      <c r="C19" s="75" t="s">
        <v>97</v>
      </c>
      <c r="D19" s="76" t="s">
        <v>7</v>
      </c>
      <c r="E19" s="73">
        <v>1</v>
      </c>
      <c r="F19" s="77" t="s">
        <v>98</v>
      </c>
      <c r="G19" s="73">
        <v>1</v>
      </c>
      <c r="H19" s="78" t="s">
        <v>99</v>
      </c>
    </row>
    <row r="20" spans="1:8" ht="82.8" x14ac:dyDescent="0.3">
      <c r="A20" s="73">
        <f t="shared" ref="A20:A53" si="0">A19+1</f>
        <v>2</v>
      </c>
      <c r="B20" s="74" t="s">
        <v>100</v>
      </c>
      <c r="C20" s="75" t="s">
        <v>101</v>
      </c>
      <c r="D20" s="76" t="s">
        <v>7</v>
      </c>
      <c r="E20" s="73">
        <v>1</v>
      </c>
      <c r="F20" s="77" t="s">
        <v>98</v>
      </c>
      <c r="G20" s="73">
        <v>1</v>
      </c>
      <c r="H20" s="78" t="s">
        <v>99</v>
      </c>
    </row>
    <row r="21" spans="1:8" ht="69" x14ac:dyDescent="0.3">
      <c r="A21" s="73">
        <f t="shared" si="0"/>
        <v>3</v>
      </c>
      <c r="B21" s="71" t="s">
        <v>102</v>
      </c>
      <c r="C21" s="75" t="s">
        <v>103</v>
      </c>
      <c r="D21" s="77" t="s">
        <v>104</v>
      </c>
      <c r="E21" s="77">
        <v>2</v>
      </c>
      <c r="F21" s="77" t="s">
        <v>98</v>
      </c>
      <c r="G21" s="77">
        <v>2</v>
      </c>
      <c r="H21" s="78" t="s">
        <v>99</v>
      </c>
    </row>
    <row r="22" spans="1:8" ht="27.6" x14ac:dyDescent="0.3">
      <c r="A22" s="73">
        <f t="shared" si="0"/>
        <v>4</v>
      </c>
      <c r="B22" s="71" t="s">
        <v>105</v>
      </c>
      <c r="C22" s="75" t="s">
        <v>106</v>
      </c>
      <c r="D22" s="77" t="s">
        <v>104</v>
      </c>
      <c r="E22" s="73">
        <v>1</v>
      </c>
      <c r="F22" s="77" t="s">
        <v>98</v>
      </c>
      <c r="G22" s="73">
        <v>1</v>
      </c>
      <c r="H22" s="78" t="s">
        <v>99</v>
      </c>
    </row>
    <row r="23" spans="1:8" ht="27.6" x14ac:dyDescent="0.3">
      <c r="A23" s="73">
        <f t="shared" si="0"/>
        <v>5</v>
      </c>
      <c r="B23" s="74" t="s">
        <v>107</v>
      </c>
      <c r="C23" s="75" t="s">
        <v>108</v>
      </c>
      <c r="D23" s="76" t="s">
        <v>7</v>
      </c>
      <c r="E23" s="73">
        <v>4</v>
      </c>
      <c r="F23" s="77" t="s">
        <v>98</v>
      </c>
      <c r="G23" s="73">
        <v>4</v>
      </c>
      <c r="H23" s="78" t="s">
        <v>99</v>
      </c>
    </row>
    <row r="24" spans="1:8" ht="69" x14ac:dyDescent="0.3">
      <c r="A24" s="73">
        <f t="shared" si="0"/>
        <v>6</v>
      </c>
      <c r="B24" s="74" t="s">
        <v>109</v>
      </c>
      <c r="C24" s="79" t="s">
        <v>110</v>
      </c>
      <c r="D24" s="76" t="s">
        <v>111</v>
      </c>
      <c r="E24" s="73">
        <v>2</v>
      </c>
      <c r="F24" s="77" t="s">
        <v>98</v>
      </c>
      <c r="G24" s="73">
        <v>2</v>
      </c>
      <c r="H24" s="78" t="s">
        <v>99</v>
      </c>
    </row>
    <row r="25" spans="1:8" ht="41.4" x14ac:dyDescent="0.3">
      <c r="A25" s="73">
        <f t="shared" si="0"/>
        <v>7</v>
      </c>
      <c r="B25" s="80" t="s">
        <v>112</v>
      </c>
      <c r="C25" s="79" t="s">
        <v>113</v>
      </c>
      <c r="D25" s="76" t="s">
        <v>111</v>
      </c>
      <c r="E25" s="73">
        <v>2</v>
      </c>
      <c r="F25" s="77" t="s">
        <v>98</v>
      </c>
      <c r="G25" s="73">
        <v>2</v>
      </c>
      <c r="H25" s="78" t="s">
        <v>99</v>
      </c>
    </row>
    <row r="26" spans="1:8" ht="41.4" x14ac:dyDescent="0.3">
      <c r="A26" s="73">
        <f t="shared" si="0"/>
        <v>8</v>
      </c>
      <c r="B26" s="74" t="s">
        <v>114</v>
      </c>
      <c r="C26" s="79" t="s">
        <v>115</v>
      </c>
      <c r="D26" s="76" t="s">
        <v>111</v>
      </c>
      <c r="E26" s="73">
        <v>2</v>
      </c>
      <c r="F26" s="77" t="s">
        <v>98</v>
      </c>
      <c r="G26" s="73">
        <v>2</v>
      </c>
      <c r="H26" s="78" t="s">
        <v>99</v>
      </c>
    </row>
    <row r="27" spans="1:8" ht="165.6" x14ac:dyDescent="0.3">
      <c r="A27" s="73">
        <f t="shared" si="0"/>
        <v>9</v>
      </c>
      <c r="B27" s="81" t="s">
        <v>116</v>
      </c>
      <c r="C27" s="79" t="s">
        <v>117</v>
      </c>
      <c r="D27" s="76" t="s">
        <v>111</v>
      </c>
      <c r="E27" s="73">
        <v>1</v>
      </c>
      <c r="F27" s="77" t="s">
        <v>98</v>
      </c>
      <c r="G27" s="73">
        <v>1</v>
      </c>
      <c r="H27" s="78" t="s">
        <v>99</v>
      </c>
    </row>
    <row r="28" spans="1:8" ht="55.2" x14ac:dyDescent="0.3">
      <c r="A28" s="73">
        <f t="shared" si="0"/>
        <v>10</v>
      </c>
      <c r="B28" s="81" t="s">
        <v>118</v>
      </c>
      <c r="C28" s="79" t="s">
        <v>119</v>
      </c>
      <c r="D28" s="76" t="s">
        <v>111</v>
      </c>
      <c r="E28" s="73">
        <v>2</v>
      </c>
      <c r="F28" s="77" t="s">
        <v>98</v>
      </c>
      <c r="G28" s="73">
        <v>2</v>
      </c>
      <c r="H28" s="78" t="s">
        <v>99</v>
      </c>
    </row>
    <row r="29" spans="1:8" ht="165.6" x14ac:dyDescent="0.3">
      <c r="A29" s="73">
        <f t="shared" si="0"/>
        <v>11</v>
      </c>
      <c r="B29" s="81" t="s">
        <v>120</v>
      </c>
      <c r="C29" s="79" t="s">
        <v>121</v>
      </c>
      <c r="D29" s="76" t="s">
        <v>111</v>
      </c>
      <c r="E29" s="73">
        <v>1</v>
      </c>
      <c r="F29" s="77" t="s">
        <v>6</v>
      </c>
      <c r="G29" s="73">
        <v>1</v>
      </c>
      <c r="H29" s="78" t="s">
        <v>99</v>
      </c>
    </row>
    <row r="30" spans="1:8" ht="96.6" x14ac:dyDescent="0.3">
      <c r="A30" s="73">
        <f t="shared" si="0"/>
        <v>12</v>
      </c>
      <c r="B30" s="81" t="s">
        <v>122</v>
      </c>
      <c r="C30" s="79" t="s">
        <v>123</v>
      </c>
      <c r="D30" s="76" t="s">
        <v>111</v>
      </c>
      <c r="E30" s="73">
        <v>1</v>
      </c>
      <c r="F30" s="77" t="s">
        <v>6</v>
      </c>
      <c r="G30" s="73">
        <v>1</v>
      </c>
      <c r="H30" s="78" t="s">
        <v>99</v>
      </c>
    </row>
    <row r="31" spans="1:8" ht="82.8" x14ac:dyDescent="0.3">
      <c r="A31" s="73">
        <f t="shared" si="0"/>
        <v>13</v>
      </c>
      <c r="B31" s="81" t="s">
        <v>124</v>
      </c>
      <c r="C31" s="79" t="s">
        <v>125</v>
      </c>
      <c r="D31" s="76" t="s">
        <v>111</v>
      </c>
      <c r="E31" s="73">
        <v>1</v>
      </c>
      <c r="F31" s="77" t="s">
        <v>6</v>
      </c>
      <c r="G31" s="73">
        <v>1</v>
      </c>
      <c r="H31" s="78" t="s">
        <v>99</v>
      </c>
    </row>
    <row r="32" spans="1:8" x14ac:dyDescent="0.3">
      <c r="A32" s="73">
        <f t="shared" si="0"/>
        <v>14</v>
      </c>
      <c r="B32" s="81" t="s">
        <v>126</v>
      </c>
      <c r="C32" s="79" t="s">
        <v>127</v>
      </c>
      <c r="D32" s="76" t="s">
        <v>111</v>
      </c>
      <c r="E32" s="73">
        <v>2</v>
      </c>
      <c r="F32" s="77" t="s">
        <v>6</v>
      </c>
      <c r="G32" s="73">
        <v>2</v>
      </c>
      <c r="H32" s="78" t="s">
        <v>99</v>
      </c>
    </row>
    <row r="33" spans="1:8" x14ac:dyDescent="0.3">
      <c r="A33" s="73">
        <f t="shared" si="0"/>
        <v>15</v>
      </c>
      <c r="B33" s="81" t="s">
        <v>126</v>
      </c>
      <c r="C33" s="79" t="s">
        <v>128</v>
      </c>
      <c r="D33" s="76" t="s">
        <v>111</v>
      </c>
      <c r="E33" s="73">
        <v>2</v>
      </c>
      <c r="F33" s="77" t="s">
        <v>6</v>
      </c>
      <c r="G33" s="73">
        <v>2</v>
      </c>
      <c r="H33" s="78" t="s">
        <v>99</v>
      </c>
    </row>
    <row r="34" spans="1:8" ht="55.2" x14ac:dyDescent="0.3">
      <c r="A34" s="73">
        <f t="shared" si="0"/>
        <v>16</v>
      </c>
      <c r="B34" s="81" t="s">
        <v>129</v>
      </c>
      <c r="C34" s="81" t="s">
        <v>130</v>
      </c>
      <c r="D34" s="76" t="s">
        <v>111</v>
      </c>
      <c r="E34" s="73">
        <v>4</v>
      </c>
      <c r="F34" s="77" t="s">
        <v>6</v>
      </c>
      <c r="G34" s="73">
        <v>4</v>
      </c>
      <c r="H34" s="78" t="s">
        <v>99</v>
      </c>
    </row>
    <row r="35" spans="1:8" ht="55.2" x14ac:dyDescent="0.3">
      <c r="A35" s="73">
        <f t="shared" si="0"/>
        <v>17</v>
      </c>
      <c r="B35" s="81" t="s">
        <v>129</v>
      </c>
      <c r="C35" s="81" t="s">
        <v>131</v>
      </c>
      <c r="D35" s="76" t="s">
        <v>111</v>
      </c>
      <c r="E35" s="73">
        <v>4</v>
      </c>
      <c r="F35" s="77" t="s">
        <v>6</v>
      </c>
      <c r="G35" s="73">
        <v>4</v>
      </c>
      <c r="H35" s="78" t="s">
        <v>99</v>
      </c>
    </row>
    <row r="36" spans="1:8" ht="69" x14ac:dyDescent="0.3">
      <c r="A36" s="73">
        <f t="shared" si="0"/>
        <v>18</v>
      </c>
      <c r="B36" s="81" t="s">
        <v>132</v>
      </c>
      <c r="C36" s="81" t="s">
        <v>133</v>
      </c>
      <c r="D36" s="76" t="s">
        <v>111</v>
      </c>
      <c r="E36" s="73">
        <v>4</v>
      </c>
      <c r="F36" s="77" t="s">
        <v>6</v>
      </c>
      <c r="G36" s="73">
        <v>4</v>
      </c>
      <c r="H36" s="78" t="s">
        <v>99</v>
      </c>
    </row>
    <row r="37" spans="1:8" ht="41.4" x14ac:dyDescent="0.3">
      <c r="A37" s="73">
        <f t="shared" si="0"/>
        <v>19</v>
      </c>
      <c r="B37" s="81" t="s">
        <v>134</v>
      </c>
      <c r="C37" s="81" t="s">
        <v>135</v>
      </c>
      <c r="D37" s="76" t="s">
        <v>111</v>
      </c>
      <c r="E37" s="73">
        <v>3</v>
      </c>
      <c r="F37" s="77" t="s">
        <v>6</v>
      </c>
      <c r="G37" s="73">
        <v>3</v>
      </c>
      <c r="H37" s="78" t="s">
        <v>99</v>
      </c>
    </row>
    <row r="38" spans="1:8" ht="69" x14ac:dyDescent="0.3">
      <c r="A38" s="73">
        <f t="shared" si="0"/>
        <v>20</v>
      </c>
      <c r="B38" s="81" t="s">
        <v>136</v>
      </c>
      <c r="C38" s="81" t="s">
        <v>137</v>
      </c>
      <c r="D38" s="76" t="s">
        <v>111</v>
      </c>
      <c r="E38" s="73">
        <v>6</v>
      </c>
      <c r="F38" s="77" t="s">
        <v>6</v>
      </c>
      <c r="G38" s="73">
        <v>6</v>
      </c>
      <c r="H38" s="78" t="s">
        <v>99</v>
      </c>
    </row>
    <row r="39" spans="1:8" ht="55.2" x14ac:dyDescent="0.3">
      <c r="A39" s="73">
        <f t="shared" si="0"/>
        <v>21</v>
      </c>
      <c r="B39" s="81" t="s">
        <v>138</v>
      </c>
      <c r="C39" s="81" t="s">
        <v>139</v>
      </c>
      <c r="D39" s="76" t="s">
        <v>111</v>
      </c>
      <c r="E39" s="73">
        <v>3</v>
      </c>
      <c r="F39" s="77" t="s">
        <v>6</v>
      </c>
      <c r="G39" s="73">
        <v>3</v>
      </c>
      <c r="H39" s="78" t="s">
        <v>99</v>
      </c>
    </row>
    <row r="40" spans="1:8" ht="82.8" x14ac:dyDescent="0.3">
      <c r="A40" s="82">
        <f t="shared" si="0"/>
        <v>22</v>
      </c>
      <c r="B40" s="83" t="s">
        <v>140</v>
      </c>
      <c r="C40" s="83" t="s">
        <v>141</v>
      </c>
      <c r="D40" s="84" t="s">
        <v>111</v>
      </c>
      <c r="E40" s="82">
        <v>1</v>
      </c>
      <c r="F40" s="85" t="s">
        <v>6</v>
      </c>
      <c r="G40" s="82">
        <v>1</v>
      </c>
      <c r="H40" s="86" t="s">
        <v>99</v>
      </c>
    </row>
    <row r="41" spans="1:8" ht="55.2" x14ac:dyDescent="0.3">
      <c r="A41" s="73">
        <f t="shared" si="0"/>
        <v>23</v>
      </c>
      <c r="B41" s="81" t="s">
        <v>142</v>
      </c>
      <c r="C41" s="81" t="s">
        <v>143</v>
      </c>
      <c r="D41" s="76" t="s">
        <v>111</v>
      </c>
      <c r="E41" s="73">
        <v>2</v>
      </c>
      <c r="F41" s="77" t="s">
        <v>6</v>
      </c>
      <c r="G41" s="73">
        <v>2</v>
      </c>
      <c r="H41" s="78" t="s">
        <v>99</v>
      </c>
    </row>
    <row r="42" spans="1:8" ht="55.2" x14ac:dyDescent="0.3">
      <c r="A42" s="73">
        <f t="shared" si="0"/>
        <v>24</v>
      </c>
      <c r="B42" s="81" t="s">
        <v>144</v>
      </c>
      <c r="C42" s="81" t="s">
        <v>145</v>
      </c>
      <c r="D42" s="76" t="s">
        <v>111</v>
      </c>
      <c r="E42" s="73">
        <v>2</v>
      </c>
      <c r="F42" s="77" t="s">
        <v>6</v>
      </c>
      <c r="G42" s="73">
        <v>2</v>
      </c>
      <c r="H42" s="78" t="s">
        <v>99</v>
      </c>
    </row>
    <row r="43" spans="1:8" ht="27.6" x14ac:dyDescent="0.3">
      <c r="A43" s="73">
        <f t="shared" si="0"/>
        <v>25</v>
      </c>
      <c r="B43" s="71" t="s">
        <v>146</v>
      </c>
      <c r="C43" s="79" t="s">
        <v>147</v>
      </c>
      <c r="D43" s="77" t="s">
        <v>111</v>
      </c>
      <c r="E43" s="77">
        <v>1</v>
      </c>
      <c r="F43" s="77" t="s">
        <v>6</v>
      </c>
      <c r="G43" s="77">
        <v>1</v>
      </c>
      <c r="H43" s="78" t="s">
        <v>99</v>
      </c>
    </row>
    <row r="44" spans="1:8" ht="27.6" x14ac:dyDescent="0.3">
      <c r="A44" s="73">
        <f t="shared" si="0"/>
        <v>26</v>
      </c>
      <c r="B44" s="81" t="s">
        <v>148</v>
      </c>
      <c r="C44" s="81" t="s">
        <v>149</v>
      </c>
      <c r="D44" s="77" t="s">
        <v>111</v>
      </c>
      <c r="E44" s="73">
        <v>3</v>
      </c>
      <c r="F44" s="77" t="s">
        <v>6</v>
      </c>
      <c r="G44" s="73">
        <v>3</v>
      </c>
      <c r="H44" s="78" t="s">
        <v>99</v>
      </c>
    </row>
    <row r="45" spans="1:8" ht="27.6" x14ac:dyDescent="0.3">
      <c r="A45" s="73">
        <f t="shared" si="0"/>
        <v>27</v>
      </c>
      <c r="B45" s="81" t="s">
        <v>150</v>
      </c>
      <c r="C45" s="81" t="s">
        <v>151</v>
      </c>
      <c r="D45" s="77" t="s">
        <v>111</v>
      </c>
      <c r="E45" s="73">
        <v>3</v>
      </c>
      <c r="F45" s="77" t="s">
        <v>6</v>
      </c>
      <c r="G45" s="73">
        <v>3</v>
      </c>
      <c r="H45" s="78" t="s">
        <v>99</v>
      </c>
    </row>
    <row r="46" spans="1:8" ht="27.6" x14ac:dyDescent="0.3">
      <c r="A46" s="73">
        <f t="shared" si="0"/>
        <v>28</v>
      </c>
      <c r="B46" s="81" t="s">
        <v>152</v>
      </c>
      <c r="C46" s="81" t="s">
        <v>153</v>
      </c>
      <c r="D46" s="77" t="s">
        <v>111</v>
      </c>
      <c r="E46" s="73">
        <v>3</v>
      </c>
      <c r="F46" s="77" t="s">
        <v>6</v>
      </c>
      <c r="G46" s="73">
        <v>3</v>
      </c>
      <c r="H46" s="78" t="s">
        <v>99</v>
      </c>
    </row>
    <row r="47" spans="1:8" ht="96.6" x14ac:dyDescent="0.3">
      <c r="A47" s="73">
        <f t="shared" si="0"/>
        <v>29</v>
      </c>
      <c r="B47" s="81" t="s">
        <v>154</v>
      </c>
      <c r="C47" s="81" t="s">
        <v>155</v>
      </c>
      <c r="D47" s="77" t="s">
        <v>111</v>
      </c>
      <c r="E47" s="73">
        <v>6</v>
      </c>
      <c r="F47" s="77" t="s">
        <v>6</v>
      </c>
      <c r="G47" s="73">
        <v>6</v>
      </c>
      <c r="H47" s="78" t="s">
        <v>99</v>
      </c>
    </row>
    <row r="48" spans="1:8" ht="96.6" x14ac:dyDescent="0.3">
      <c r="A48" s="73">
        <f t="shared" si="0"/>
        <v>30</v>
      </c>
      <c r="B48" s="81" t="s">
        <v>156</v>
      </c>
      <c r="C48" s="81" t="s">
        <v>157</v>
      </c>
      <c r="D48" s="77" t="s">
        <v>111</v>
      </c>
      <c r="E48" s="73">
        <v>6</v>
      </c>
      <c r="F48" s="77" t="s">
        <v>6</v>
      </c>
      <c r="G48" s="73">
        <v>6</v>
      </c>
      <c r="H48" s="78" t="s">
        <v>99</v>
      </c>
    </row>
    <row r="49" spans="1:8" ht="41.4" x14ac:dyDescent="0.3">
      <c r="A49" s="73">
        <f t="shared" si="0"/>
        <v>31</v>
      </c>
      <c r="B49" s="75" t="s">
        <v>158</v>
      </c>
      <c r="C49" s="79" t="s">
        <v>159</v>
      </c>
      <c r="D49" s="77" t="s">
        <v>111</v>
      </c>
      <c r="E49" s="73">
        <v>4</v>
      </c>
      <c r="F49" s="77" t="s">
        <v>6</v>
      </c>
      <c r="G49" s="73">
        <v>4</v>
      </c>
      <c r="H49" s="78" t="s">
        <v>160</v>
      </c>
    </row>
    <row r="50" spans="1:8" ht="41.4" x14ac:dyDescent="0.3">
      <c r="A50" s="73">
        <f t="shared" si="0"/>
        <v>32</v>
      </c>
      <c r="B50" s="81" t="s">
        <v>161</v>
      </c>
      <c r="C50" s="79" t="s">
        <v>162</v>
      </c>
      <c r="D50" s="76" t="s">
        <v>111</v>
      </c>
      <c r="E50" s="73">
        <v>1</v>
      </c>
      <c r="F50" s="77" t="s">
        <v>6</v>
      </c>
      <c r="G50" s="73">
        <v>1</v>
      </c>
      <c r="H50" s="78" t="s">
        <v>99</v>
      </c>
    </row>
    <row r="51" spans="1:8" ht="55.2" x14ac:dyDescent="0.3">
      <c r="A51" s="87">
        <f t="shared" si="0"/>
        <v>33</v>
      </c>
      <c r="B51" s="88" t="s">
        <v>163</v>
      </c>
      <c r="C51" s="89" t="s">
        <v>164</v>
      </c>
      <c r="D51" s="90" t="s">
        <v>11</v>
      </c>
      <c r="E51" s="90">
        <v>4</v>
      </c>
      <c r="F51" s="90" t="s">
        <v>98</v>
      </c>
      <c r="G51" s="90">
        <v>4</v>
      </c>
      <c r="H51" s="91" t="s">
        <v>99</v>
      </c>
    </row>
    <row r="52" spans="1:8" ht="82.8" x14ac:dyDescent="0.3">
      <c r="A52" s="87">
        <f t="shared" si="0"/>
        <v>34</v>
      </c>
      <c r="B52" s="88" t="s">
        <v>165</v>
      </c>
      <c r="C52" s="89" t="s">
        <v>166</v>
      </c>
      <c r="D52" s="90" t="s">
        <v>111</v>
      </c>
      <c r="E52" s="90">
        <v>12</v>
      </c>
      <c r="F52" s="90" t="s">
        <v>98</v>
      </c>
      <c r="G52" s="90">
        <v>12</v>
      </c>
      <c r="H52" s="91" t="s">
        <v>99</v>
      </c>
    </row>
    <row r="53" spans="1:8" ht="124.2" x14ac:dyDescent="0.3">
      <c r="A53" s="87">
        <f t="shared" si="0"/>
        <v>35</v>
      </c>
      <c r="B53" s="88" t="s">
        <v>167</v>
      </c>
      <c r="C53" s="89" t="s">
        <v>168</v>
      </c>
      <c r="D53" s="92" t="s">
        <v>11</v>
      </c>
      <c r="E53" s="90">
        <v>2</v>
      </c>
      <c r="F53" s="90" t="s">
        <v>98</v>
      </c>
      <c r="G53" s="90">
        <v>2</v>
      </c>
      <c r="H53" s="93" t="s">
        <v>99</v>
      </c>
    </row>
    <row r="54" spans="1:8" ht="18" x14ac:dyDescent="0.3">
      <c r="A54" s="171" t="s">
        <v>169</v>
      </c>
      <c r="B54" s="171"/>
      <c r="C54" s="171"/>
      <c r="D54" s="171"/>
      <c r="E54" s="171"/>
      <c r="F54" s="171"/>
      <c r="G54" s="171"/>
      <c r="H54" s="171"/>
    </row>
    <row r="55" spans="1:8" x14ac:dyDescent="0.3">
      <c r="A55" s="169" t="s">
        <v>13</v>
      </c>
      <c r="B55" s="168"/>
      <c r="C55" s="168"/>
      <c r="D55" s="168"/>
      <c r="E55" s="168"/>
      <c r="F55" s="168"/>
      <c r="G55" s="168"/>
      <c r="H55" s="168"/>
    </row>
    <row r="56" spans="1:8" x14ac:dyDescent="0.3">
      <c r="A56" s="164" t="s">
        <v>170</v>
      </c>
      <c r="B56" s="164"/>
      <c r="C56" s="164"/>
      <c r="D56" s="164"/>
      <c r="E56" s="164"/>
      <c r="F56" s="164"/>
      <c r="G56" s="164"/>
      <c r="H56" s="164"/>
    </row>
    <row r="57" spans="1:8" x14ac:dyDescent="0.3">
      <c r="A57" s="164" t="s">
        <v>171</v>
      </c>
      <c r="B57" s="164"/>
      <c r="C57" s="164"/>
      <c r="D57" s="164"/>
      <c r="E57" s="164"/>
      <c r="F57" s="164"/>
      <c r="G57" s="164"/>
      <c r="H57" s="164"/>
    </row>
    <row r="58" spans="1:8" x14ac:dyDescent="0.3">
      <c r="A58" s="170" t="s">
        <v>88</v>
      </c>
      <c r="B58" s="170"/>
      <c r="C58" s="170"/>
      <c r="D58" s="170"/>
      <c r="E58" s="170"/>
      <c r="F58" s="170"/>
      <c r="G58" s="170"/>
      <c r="H58" s="170"/>
    </row>
    <row r="59" spans="1:8" x14ac:dyDescent="0.3">
      <c r="A59" s="170" t="s">
        <v>89</v>
      </c>
      <c r="B59" s="170"/>
      <c r="C59" s="170"/>
      <c r="D59" s="170"/>
      <c r="E59" s="170"/>
      <c r="F59" s="170"/>
      <c r="G59" s="170"/>
      <c r="H59" s="170"/>
    </row>
    <row r="60" spans="1:8" x14ac:dyDescent="0.3">
      <c r="A60" s="164" t="s">
        <v>172</v>
      </c>
      <c r="B60" s="164"/>
      <c r="C60" s="164"/>
      <c r="D60" s="164"/>
      <c r="E60" s="164"/>
      <c r="F60" s="164"/>
      <c r="G60" s="164"/>
      <c r="H60" s="164"/>
    </row>
    <row r="61" spans="1:8" x14ac:dyDescent="0.3">
      <c r="A61" s="164" t="s">
        <v>173</v>
      </c>
      <c r="B61" s="164"/>
      <c r="C61" s="164"/>
      <c r="D61" s="164"/>
      <c r="E61" s="164"/>
      <c r="F61" s="164"/>
      <c r="G61" s="164"/>
      <c r="H61" s="164"/>
    </row>
    <row r="62" spans="1:8" x14ac:dyDescent="0.3">
      <c r="A62" s="164" t="s">
        <v>174</v>
      </c>
      <c r="B62" s="164"/>
      <c r="C62" s="164"/>
      <c r="D62" s="164"/>
      <c r="E62" s="164"/>
      <c r="F62" s="164"/>
      <c r="G62" s="164"/>
      <c r="H62" s="164"/>
    </row>
    <row r="63" spans="1:8" x14ac:dyDescent="0.3">
      <c r="A63" s="164" t="s">
        <v>94</v>
      </c>
      <c r="B63" s="164"/>
      <c r="C63" s="164"/>
      <c r="D63" s="164"/>
      <c r="E63" s="164"/>
      <c r="F63" s="164"/>
      <c r="G63" s="164"/>
      <c r="H63" s="164"/>
    </row>
    <row r="64" spans="1:8" ht="41.4" x14ac:dyDescent="0.3">
      <c r="A64" s="72" t="s">
        <v>0</v>
      </c>
      <c r="B64" s="72" t="s">
        <v>1</v>
      </c>
      <c r="C64" s="72" t="s">
        <v>10</v>
      </c>
      <c r="D64" s="72" t="s">
        <v>2</v>
      </c>
      <c r="E64" s="72" t="s">
        <v>4</v>
      </c>
      <c r="F64" s="72" t="s">
        <v>3</v>
      </c>
      <c r="G64" s="72" t="s">
        <v>8</v>
      </c>
      <c r="H64" s="72" t="s">
        <v>95</v>
      </c>
    </row>
    <row r="65" spans="1:8" ht="96.6" x14ac:dyDescent="0.3">
      <c r="A65" s="73">
        <v>1</v>
      </c>
      <c r="B65" s="71" t="s">
        <v>175</v>
      </c>
      <c r="C65" s="75" t="s">
        <v>176</v>
      </c>
      <c r="D65" s="77" t="s">
        <v>104</v>
      </c>
      <c r="E65" s="77">
        <v>1</v>
      </c>
      <c r="F65" s="94" t="s">
        <v>177</v>
      </c>
      <c r="G65" s="77">
        <v>2</v>
      </c>
      <c r="H65" s="78" t="s">
        <v>99</v>
      </c>
    </row>
    <row r="66" spans="1:8" ht="55.2" x14ac:dyDescent="0.3">
      <c r="A66" s="73">
        <f t="shared" ref="A66:A87" si="1">A65+1</f>
        <v>2</v>
      </c>
      <c r="B66" s="71" t="s">
        <v>178</v>
      </c>
      <c r="C66" s="75" t="s">
        <v>179</v>
      </c>
      <c r="D66" s="77" t="s">
        <v>7</v>
      </c>
      <c r="E66" s="77">
        <v>1</v>
      </c>
      <c r="F66" s="94" t="s">
        <v>180</v>
      </c>
      <c r="G66" s="77">
        <v>8</v>
      </c>
      <c r="H66" s="78" t="s">
        <v>99</v>
      </c>
    </row>
    <row r="67" spans="1:8" ht="27.6" x14ac:dyDescent="0.3">
      <c r="A67" s="73">
        <f t="shared" si="1"/>
        <v>3</v>
      </c>
      <c r="B67" s="74" t="s">
        <v>181</v>
      </c>
      <c r="C67" s="75" t="s">
        <v>182</v>
      </c>
      <c r="D67" s="76" t="s">
        <v>7</v>
      </c>
      <c r="E67" s="73">
        <v>1</v>
      </c>
      <c r="F67" s="77" t="s">
        <v>180</v>
      </c>
      <c r="G67" s="73">
        <v>12</v>
      </c>
      <c r="H67" s="78" t="s">
        <v>99</v>
      </c>
    </row>
    <row r="68" spans="1:8" ht="55.2" x14ac:dyDescent="0.3">
      <c r="A68" s="73">
        <f t="shared" si="1"/>
        <v>4</v>
      </c>
      <c r="B68" s="71" t="s">
        <v>183</v>
      </c>
      <c r="C68" s="75" t="s">
        <v>184</v>
      </c>
      <c r="D68" s="77" t="s">
        <v>11</v>
      </c>
      <c r="E68" s="73">
        <v>1</v>
      </c>
      <c r="F68" s="77" t="s">
        <v>180</v>
      </c>
      <c r="G68" s="73">
        <v>12</v>
      </c>
      <c r="H68" s="78" t="s">
        <v>99</v>
      </c>
    </row>
    <row r="69" spans="1:8" ht="55.2" x14ac:dyDescent="0.3">
      <c r="A69" s="73">
        <f t="shared" si="1"/>
        <v>5</v>
      </c>
      <c r="B69" s="71" t="s">
        <v>185</v>
      </c>
      <c r="C69" s="75" t="s">
        <v>186</v>
      </c>
      <c r="D69" s="77" t="s">
        <v>11</v>
      </c>
      <c r="E69" s="73">
        <v>1</v>
      </c>
      <c r="F69" s="77" t="s">
        <v>177</v>
      </c>
      <c r="G69" s="73">
        <v>6</v>
      </c>
      <c r="H69" s="78" t="s">
        <v>99</v>
      </c>
    </row>
    <row r="70" spans="1:8" ht="27.6" x14ac:dyDescent="0.3">
      <c r="A70" s="73">
        <f t="shared" si="1"/>
        <v>6</v>
      </c>
      <c r="B70" s="71" t="s">
        <v>187</v>
      </c>
      <c r="C70" s="75" t="s">
        <v>188</v>
      </c>
      <c r="D70" s="77" t="s">
        <v>11</v>
      </c>
      <c r="E70" s="73">
        <v>1</v>
      </c>
      <c r="F70" s="77" t="s">
        <v>189</v>
      </c>
      <c r="G70" s="73">
        <v>12</v>
      </c>
      <c r="H70" s="78" t="s">
        <v>99</v>
      </c>
    </row>
    <row r="71" spans="1:8" ht="69" x14ac:dyDescent="0.3">
      <c r="A71" s="73">
        <f t="shared" si="1"/>
        <v>7</v>
      </c>
      <c r="B71" s="71" t="s">
        <v>190</v>
      </c>
      <c r="C71" s="75" t="s">
        <v>191</v>
      </c>
      <c r="D71" s="77" t="s">
        <v>11</v>
      </c>
      <c r="E71" s="73">
        <v>1</v>
      </c>
      <c r="F71" s="77" t="s">
        <v>180</v>
      </c>
      <c r="G71" s="73">
        <v>12</v>
      </c>
      <c r="H71" s="78" t="s">
        <v>99</v>
      </c>
    </row>
    <row r="72" spans="1:8" ht="27.6" x14ac:dyDescent="0.3">
      <c r="A72" s="73">
        <f t="shared" si="1"/>
        <v>8</v>
      </c>
      <c r="B72" s="71" t="s">
        <v>192</v>
      </c>
      <c r="C72" s="75" t="s">
        <v>193</v>
      </c>
      <c r="D72" s="77" t="s">
        <v>11</v>
      </c>
      <c r="E72" s="73">
        <v>1</v>
      </c>
      <c r="F72" s="77" t="s">
        <v>180</v>
      </c>
      <c r="G72" s="73">
        <v>12</v>
      </c>
      <c r="H72" s="78" t="s">
        <v>99</v>
      </c>
    </row>
    <row r="73" spans="1:8" ht="55.2" x14ac:dyDescent="0.3">
      <c r="A73" s="73">
        <f t="shared" si="1"/>
        <v>9</v>
      </c>
      <c r="B73" s="71" t="s">
        <v>194</v>
      </c>
      <c r="C73" s="75" t="s">
        <v>195</v>
      </c>
      <c r="D73" s="77" t="s">
        <v>11</v>
      </c>
      <c r="E73" s="73">
        <v>1</v>
      </c>
      <c r="F73" s="77" t="s">
        <v>180</v>
      </c>
      <c r="G73" s="73">
        <v>12</v>
      </c>
      <c r="H73" s="78" t="s">
        <v>99</v>
      </c>
    </row>
    <row r="74" spans="1:8" ht="41.4" x14ac:dyDescent="0.3">
      <c r="A74" s="73">
        <f t="shared" si="1"/>
        <v>10</v>
      </c>
      <c r="B74" s="71" t="s">
        <v>196</v>
      </c>
      <c r="C74" s="75" t="s">
        <v>197</v>
      </c>
      <c r="D74" s="77" t="s">
        <v>11</v>
      </c>
      <c r="E74" s="73">
        <v>1</v>
      </c>
      <c r="F74" s="77" t="s">
        <v>180</v>
      </c>
      <c r="G74" s="73">
        <v>12</v>
      </c>
      <c r="H74" s="78" t="s">
        <v>99</v>
      </c>
    </row>
    <row r="75" spans="1:8" ht="27.6" x14ac:dyDescent="0.3">
      <c r="A75" s="73">
        <f t="shared" si="1"/>
        <v>11</v>
      </c>
      <c r="B75" s="71" t="s">
        <v>198</v>
      </c>
      <c r="C75" s="75" t="s">
        <v>199</v>
      </c>
      <c r="D75" s="77" t="s">
        <v>11</v>
      </c>
      <c r="E75" s="73">
        <v>1</v>
      </c>
      <c r="F75" s="77" t="s">
        <v>180</v>
      </c>
      <c r="G75" s="73">
        <v>12</v>
      </c>
      <c r="H75" s="78" t="s">
        <v>99</v>
      </c>
    </row>
    <row r="76" spans="1:8" ht="55.2" x14ac:dyDescent="0.3">
      <c r="A76" s="73">
        <f t="shared" si="1"/>
        <v>12</v>
      </c>
      <c r="B76" s="71" t="s">
        <v>200</v>
      </c>
      <c r="C76" s="75" t="s">
        <v>201</v>
      </c>
      <c r="D76" s="77" t="s">
        <v>11</v>
      </c>
      <c r="E76" s="73">
        <v>1</v>
      </c>
      <c r="F76" s="77" t="s">
        <v>180</v>
      </c>
      <c r="G76" s="73">
        <v>12</v>
      </c>
      <c r="H76" s="78" t="s">
        <v>99</v>
      </c>
    </row>
    <row r="77" spans="1:8" ht="69" x14ac:dyDescent="0.3">
      <c r="A77" s="73">
        <f t="shared" si="1"/>
        <v>13</v>
      </c>
      <c r="B77" s="71" t="s">
        <v>202</v>
      </c>
      <c r="C77" s="75" t="s">
        <v>203</v>
      </c>
      <c r="D77" s="77" t="s">
        <v>11</v>
      </c>
      <c r="E77" s="73">
        <v>1</v>
      </c>
      <c r="F77" s="77" t="s">
        <v>180</v>
      </c>
      <c r="G77" s="73">
        <v>12</v>
      </c>
      <c r="H77" s="78" t="s">
        <v>99</v>
      </c>
    </row>
    <row r="78" spans="1:8" ht="41.4" x14ac:dyDescent="0.3">
      <c r="A78" s="73">
        <f t="shared" si="1"/>
        <v>14</v>
      </c>
      <c r="B78" s="71" t="s">
        <v>204</v>
      </c>
      <c r="C78" s="75" t="s">
        <v>205</v>
      </c>
      <c r="D78" s="77" t="s">
        <v>11</v>
      </c>
      <c r="E78" s="73">
        <v>1</v>
      </c>
      <c r="F78" s="77" t="s">
        <v>177</v>
      </c>
      <c r="G78" s="73">
        <v>6</v>
      </c>
      <c r="H78" s="78" t="s">
        <v>99</v>
      </c>
    </row>
    <row r="79" spans="1:8" ht="69" x14ac:dyDescent="0.3">
      <c r="A79" s="73">
        <f t="shared" si="1"/>
        <v>15</v>
      </c>
      <c r="B79" s="71" t="s">
        <v>206</v>
      </c>
      <c r="C79" s="75" t="s">
        <v>207</v>
      </c>
      <c r="D79" s="77" t="s">
        <v>11</v>
      </c>
      <c r="E79" s="73">
        <v>1</v>
      </c>
      <c r="F79" s="77" t="s">
        <v>180</v>
      </c>
      <c r="G79" s="73">
        <v>12</v>
      </c>
      <c r="H79" s="78" t="s">
        <v>99</v>
      </c>
    </row>
    <row r="80" spans="1:8" ht="27.6" x14ac:dyDescent="0.3">
      <c r="A80" s="73">
        <f t="shared" si="1"/>
        <v>16</v>
      </c>
      <c r="B80" s="71" t="s">
        <v>208</v>
      </c>
      <c r="C80" s="75" t="s">
        <v>209</v>
      </c>
      <c r="D80" s="77" t="s">
        <v>11</v>
      </c>
      <c r="E80" s="73">
        <v>1</v>
      </c>
      <c r="F80" s="77" t="s">
        <v>177</v>
      </c>
      <c r="G80" s="73">
        <v>6</v>
      </c>
      <c r="H80" s="78" t="s">
        <v>99</v>
      </c>
    </row>
    <row r="81" spans="1:8" ht="27.6" x14ac:dyDescent="0.3">
      <c r="A81" s="73">
        <f t="shared" si="1"/>
        <v>17</v>
      </c>
      <c r="B81" s="71" t="s">
        <v>210</v>
      </c>
      <c r="C81" s="75" t="s">
        <v>211</v>
      </c>
      <c r="D81" s="77" t="s">
        <v>11</v>
      </c>
      <c r="E81" s="73">
        <v>1</v>
      </c>
      <c r="F81" s="77" t="s">
        <v>177</v>
      </c>
      <c r="G81" s="73">
        <v>6</v>
      </c>
      <c r="H81" s="78" t="s">
        <v>99</v>
      </c>
    </row>
    <row r="82" spans="1:8" ht="96.6" x14ac:dyDescent="0.3">
      <c r="A82" s="73">
        <f t="shared" si="1"/>
        <v>18</v>
      </c>
      <c r="B82" s="71" t="s">
        <v>212</v>
      </c>
      <c r="C82" s="75" t="s">
        <v>213</v>
      </c>
      <c r="D82" s="77" t="s">
        <v>11</v>
      </c>
      <c r="E82" s="73">
        <v>1</v>
      </c>
      <c r="F82" s="77" t="s">
        <v>177</v>
      </c>
      <c r="G82" s="73">
        <v>6</v>
      </c>
      <c r="H82" s="78" t="s">
        <v>99</v>
      </c>
    </row>
    <row r="83" spans="1:8" ht="69" x14ac:dyDescent="0.3">
      <c r="A83" s="73">
        <f t="shared" si="1"/>
        <v>19</v>
      </c>
      <c r="B83" s="71" t="s">
        <v>214</v>
      </c>
      <c r="C83" s="75" t="s">
        <v>215</v>
      </c>
      <c r="D83" s="77" t="s">
        <v>11</v>
      </c>
      <c r="E83" s="73">
        <v>1</v>
      </c>
      <c r="F83" s="77" t="s">
        <v>177</v>
      </c>
      <c r="G83" s="73">
        <v>6</v>
      </c>
      <c r="H83" s="78" t="s">
        <v>99</v>
      </c>
    </row>
    <row r="84" spans="1:8" ht="27.6" x14ac:dyDescent="0.3">
      <c r="A84" s="73">
        <f t="shared" si="1"/>
        <v>20</v>
      </c>
      <c r="B84" s="81" t="s">
        <v>216</v>
      </c>
      <c r="C84" s="79" t="s">
        <v>217</v>
      </c>
      <c r="D84" s="76" t="s">
        <v>111</v>
      </c>
      <c r="E84" s="73">
        <v>1</v>
      </c>
      <c r="F84" s="77" t="s">
        <v>180</v>
      </c>
      <c r="G84" s="73">
        <v>12</v>
      </c>
      <c r="H84" s="78" t="s">
        <v>99</v>
      </c>
    </row>
    <row r="85" spans="1:8" ht="27.6" x14ac:dyDescent="0.3">
      <c r="A85" s="73">
        <f t="shared" si="1"/>
        <v>21</v>
      </c>
      <c r="B85" s="81" t="s">
        <v>216</v>
      </c>
      <c r="C85" s="79" t="s">
        <v>218</v>
      </c>
      <c r="D85" s="76" t="s">
        <v>111</v>
      </c>
      <c r="E85" s="73">
        <v>1</v>
      </c>
      <c r="F85" s="77" t="s">
        <v>180</v>
      </c>
      <c r="G85" s="73">
        <v>12</v>
      </c>
      <c r="H85" s="78" t="s">
        <v>99</v>
      </c>
    </row>
    <row r="86" spans="1:8" ht="27.6" x14ac:dyDescent="0.3">
      <c r="A86" s="73">
        <f t="shared" si="1"/>
        <v>22</v>
      </c>
      <c r="B86" s="81" t="s">
        <v>216</v>
      </c>
      <c r="C86" s="79" t="s">
        <v>219</v>
      </c>
      <c r="D86" s="76" t="s">
        <v>111</v>
      </c>
      <c r="E86" s="73">
        <v>1</v>
      </c>
      <c r="F86" s="77" t="s">
        <v>180</v>
      </c>
      <c r="G86" s="73">
        <v>12</v>
      </c>
      <c r="H86" s="78" t="s">
        <v>99</v>
      </c>
    </row>
    <row r="87" spans="1:8" ht="69" x14ac:dyDescent="0.3">
      <c r="A87" s="73">
        <f t="shared" si="1"/>
        <v>23</v>
      </c>
      <c r="B87" s="81" t="s">
        <v>158</v>
      </c>
      <c r="C87" s="79" t="s">
        <v>220</v>
      </c>
      <c r="D87" s="76" t="s">
        <v>111</v>
      </c>
      <c r="E87" s="73">
        <v>1</v>
      </c>
      <c r="F87" s="77" t="s">
        <v>221</v>
      </c>
      <c r="G87" s="73">
        <v>12</v>
      </c>
      <c r="H87" s="78" t="s">
        <v>160</v>
      </c>
    </row>
    <row r="88" spans="1:8" ht="18" x14ac:dyDescent="0.3">
      <c r="A88" s="171" t="s">
        <v>15</v>
      </c>
      <c r="B88" s="171"/>
      <c r="C88" s="171"/>
      <c r="D88" s="171"/>
      <c r="E88" s="171"/>
      <c r="F88" s="171"/>
      <c r="G88" s="171"/>
      <c r="H88" s="171"/>
    </row>
    <row r="89" spans="1:8" x14ac:dyDescent="0.3">
      <c r="A89" s="169" t="s">
        <v>13</v>
      </c>
      <c r="B89" s="169"/>
      <c r="C89" s="169"/>
      <c r="D89" s="169"/>
      <c r="E89" s="169"/>
      <c r="F89" s="169"/>
      <c r="G89" s="169"/>
      <c r="H89" s="169"/>
    </row>
    <row r="90" spans="1:8" x14ac:dyDescent="0.3">
      <c r="A90" s="168" t="s">
        <v>222</v>
      </c>
      <c r="B90" s="168"/>
      <c r="C90" s="168"/>
      <c r="D90" s="168"/>
      <c r="E90" s="168"/>
      <c r="F90" s="168"/>
      <c r="G90" s="168"/>
      <c r="H90" s="168"/>
    </row>
    <row r="91" spans="1:8" x14ac:dyDescent="0.3">
      <c r="A91" s="164" t="s">
        <v>171</v>
      </c>
      <c r="B91" s="164"/>
      <c r="C91" s="164"/>
      <c r="D91" s="164"/>
      <c r="E91" s="164"/>
      <c r="F91" s="164"/>
      <c r="G91" s="164"/>
      <c r="H91" s="164"/>
    </row>
    <row r="92" spans="1:8" x14ac:dyDescent="0.3">
      <c r="A92" s="164" t="s">
        <v>223</v>
      </c>
      <c r="B92" s="164"/>
      <c r="C92" s="164"/>
      <c r="D92" s="164"/>
      <c r="E92" s="164"/>
      <c r="F92" s="164"/>
      <c r="G92" s="164"/>
      <c r="H92" s="164"/>
    </row>
    <row r="93" spans="1:8" x14ac:dyDescent="0.3">
      <c r="A93" s="168" t="s">
        <v>224</v>
      </c>
      <c r="B93" s="168"/>
      <c r="C93" s="168"/>
      <c r="D93" s="168"/>
      <c r="E93" s="168"/>
      <c r="F93" s="168"/>
      <c r="G93" s="168"/>
      <c r="H93" s="168"/>
    </row>
    <row r="94" spans="1:8" x14ac:dyDescent="0.3">
      <c r="A94" s="164" t="s">
        <v>225</v>
      </c>
      <c r="B94" s="164"/>
      <c r="C94" s="164"/>
      <c r="D94" s="164"/>
      <c r="E94" s="164"/>
      <c r="F94" s="164"/>
      <c r="G94" s="164"/>
      <c r="H94" s="164"/>
    </row>
    <row r="95" spans="1:8" x14ac:dyDescent="0.3">
      <c r="A95" s="164" t="s">
        <v>226</v>
      </c>
      <c r="B95" s="164"/>
      <c r="C95" s="164"/>
      <c r="D95" s="164"/>
      <c r="E95" s="164"/>
      <c r="F95" s="164"/>
      <c r="G95" s="164"/>
      <c r="H95" s="164"/>
    </row>
    <row r="96" spans="1:8" x14ac:dyDescent="0.3">
      <c r="A96" s="164" t="s">
        <v>227</v>
      </c>
      <c r="B96" s="164"/>
      <c r="C96" s="164"/>
      <c r="D96" s="164"/>
      <c r="E96" s="164"/>
      <c r="F96" s="164"/>
      <c r="G96" s="164"/>
      <c r="H96" s="164"/>
    </row>
    <row r="97" spans="1:8" x14ac:dyDescent="0.3">
      <c r="A97" s="164" t="s">
        <v>228</v>
      </c>
      <c r="B97" s="164"/>
      <c r="C97" s="164"/>
      <c r="D97" s="164"/>
      <c r="E97" s="164"/>
      <c r="F97" s="164"/>
      <c r="G97" s="164"/>
      <c r="H97" s="164"/>
    </row>
    <row r="98" spans="1:8" ht="41.4" x14ac:dyDescent="0.3">
      <c r="A98" s="72" t="s">
        <v>0</v>
      </c>
      <c r="B98" s="72" t="s">
        <v>1</v>
      </c>
      <c r="C98" s="72" t="s">
        <v>10</v>
      </c>
      <c r="D98" s="72" t="s">
        <v>2</v>
      </c>
      <c r="E98" s="72" t="s">
        <v>4</v>
      </c>
      <c r="F98" s="72" t="s">
        <v>3</v>
      </c>
      <c r="G98" s="72" t="s">
        <v>8</v>
      </c>
      <c r="H98" s="72" t="s">
        <v>95</v>
      </c>
    </row>
    <row r="99" spans="1:8" ht="262.2" x14ac:dyDescent="0.3">
      <c r="A99" s="95">
        <v>1</v>
      </c>
      <c r="B99" s="71" t="s">
        <v>229</v>
      </c>
      <c r="C99" s="71" t="s">
        <v>230</v>
      </c>
      <c r="D99" s="77" t="s">
        <v>7</v>
      </c>
      <c r="E99" s="95">
        <v>1</v>
      </c>
      <c r="F99" s="77" t="s">
        <v>231</v>
      </c>
      <c r="G99" s="95">
        <f>E99</f>
        <v>1</v>
      </c>
      <c r="H99" s="78" t="s">
        <v>99</v>
      </c>
    </row>
    <row r="100" spans="1:8" ht="262.2" x14ac:dyDescent="0.3">
      <c r="A100" s="95">
        <f>A99+1</f>
        <v>2</v>
      </c>
      <c r="B100" s="71" t="s">
        <v>232</v>
      </c>
      <c r="C100" s="75" t="s">
        <v>233</v>
      </c>
      <c r="D100" s="77" t="s">
        <v>7</v>
      </c>
      <c r="E100" s="95">
        <v>2</v>
      </c>
      <c r="F100" s="77" t="s">
        <v>231</v>
      </c>
      <c r="G100" s="95">
        <f>E100</f>
        <v>2</v>
      </c>
      <c r="H100" s="78" t="s">
        <v>99</v>
      </c>
    </row>
    <row r="101" spans="1:8" ht="82.8" x14ac:dyDescent="0.3">
      <c r="A101" s="95">
        <f>A100+1</f>
        <v>3</v>
      </c>
      <c r="B101" s="71" t="s">
        <v>234</v>
      </c>
      <c r="C101" s="75" t="s">
        <v>235</v>
      </c>
      <c r="D101" s="77" t="s">
        <v>7</v>
      </c>
      <c r="E101" s="95">
        <v>1</v>
      </c>
      <c r="F101" s="77" t="s">
        <v>231</v>
      </c>
      <c r="G101" s="95">
        <v>1</v>
      </c>
      <c r="H101" s="78" t="s">
        <v>99</v>
      </c>
    </row>
    <row r="102" spans="1:8" ht="41.4" x14ac:dyDescent="0.3">
      <c r="A102" s="95">
        <f>A101+1</f>
        <v>4</v>
      </c>
      <c r="B102" s="71" t="s">
        <v>183</v>
      </c>
      <c r="C102" s="75" t="s">
        <v>236</v>
      </c>
      <c r="D102" s="77" t="s">
        <v>11</v>
      </c>
      <c r="E102" s="73">
        <v>1</v>
      </c>
      <c r="F102" s="77" t="s">
        <v>231</v>
      </c>
      <c r="G102" s="73">
        <v>1</v>
      </c>
      <c r="H102" s="78" t="s">
        <v>99</v>
      </c>
    </row>
    <row r="103" spans="1:8" ht="27.6" x14ac:dyDescent="0.3">
      <c r="A103" s="95">
        <f t="shared" ref="A103:A117" si="2">A102+1</f>
        <v>5</v>
      </c>
      <c r="B103" s="71" t="s">
        <v>187</v>
      </c>
      <c r="C103" s="75" t="s">
        <v>188</v>
      </c>
      <c r="D103" s="77" t="s">
        <v>11</v>
      </c>
      <c r="E103" s="73">
        <v>1</v>
      </c>
      <c r="F103" s="77" t="s">
        <v>231</v>
      </c>
      <c r="G103" s="73">
        <v>1</v>
      </c>
      <c r="H103" s="78" t="s">
        <v>99</v>
      </c>
    </row>
    <row r="104" spans="1:8" ht="27.6" x14ac:dyDescent="0.3">
      <c r="A104" s="95">
        <f t="shared" si="2"/>
        <v>6</v>
      </c>
      <c r="B104" s="71" t="s">
        <v>192</v>
      </c>
      <c r="C104" s="75" t="s">
        <v>193</v>
      </c>
      <c r="D104" s="77" t="s">
        <v>11</v>
      </c>
      <c r="E104" s="73">
        <v>1</v>
      </c>
      <c r="F104" s="77" t="s">
        <v>231</v>
      </c>
      <c r="G104" s="73">
        <v>1</v>
      </c>
      <c r="H104" s="78" t="s">
        <v>99</v>
      </c>
    </row>
    <row r="105" spans="1:8" ht="55.2" x14ac:dyDescent="0.3">
      <c r="A105" s="95">
        <f t="shared" si="2"/>
        <v>7</v>
      </c>
      <c r="B105" s="71" t="s">
        <v>194</v>
      </c>
      <c r="C105" s="75" t="s">
        <v>195</v>
      </c>
      <c r="D105" s="77" t="s">
        <v>11</v>
      </c>
      <c r="E105" s="73">
        <v>1</v>
      </c>
      <c r="F105" s="77" t="s">
        <v>231</v>
      </c>
      <c r="G105" s="73">
        <v>1</v>
      </c>
      <c r="H105" s="78" t="s">
        <v>99</v>
      </c>
    </row>
    <row r="106" spans="1:8" ht="41.4" x14ac:dyDescent="0.3">
      <c r="A106" s="95">
        <f t="shared" si="2"/>
        <v>8</v>
      </c>
      <c r="B106" s="71" t="s">
        <v>196</v>
      </c>
      <c r="C106" s="75" t="s">
        <v>197</v>
      </c>
      <c r="D106" s="77" t="s">
        <v>11</v>
      </c>
      <c r="E106" s="73">
        <v>1</v>
      </c>
      <c r="F106" s="77" t="s">
        <v>231</v>
      </c>
      <c r="G106" s="73">
        <v>1</v>
      </c>
      <c r="H106" s="78" t="s">
        <v>99</v>
      </c>
    </row>
    <row r="107" spans="1:8" ht="27.6" x14ac:dyDescent="0.3">
      <c r="A107" s="95">
        <f t="shared" si="2"/>
        <v>9</v>
      </c>
      <c r="B107" s="71" t="s">
        <v>198</v>
      </c>
      <c r="C107" s="75" t="s">
        <v>199</v>
      </c>
      <c r="D107" s="77" t="s">
        <v>11</v>
      </c>
      <c r="E107" s="73">
        <v>1</v>
      </c>
      <c r="F107" s="77" t="s">
        <v>231</v>
      </c>
      <c r="G107" s="73">
        <v>1</v>
      </c>
      <c r="H107" s="78" t="s">
        <v>99</v>
      </c>
    </row>
    <row r="108" spans="1:8" ht="55.2" x14ac:dyDescent="0.3">
      <c r="A108" s="95">
        <f t="shared" si="2"/>
        <v>10</v>
      </c>
      <c r="B108" s="71" t="s">
        <v>200</v>
      </c>
      <c r="C108" s="75" t="s">
        <v>201</v>
      </c>
      <c r="D108" s="77" t="s">
        <v>11</v>
      </c>
      <c r="E108" s="73">
        <v>1</v>
      </c>
      <c r="F108" s="77" t="s">
        <v>231</v>
      </c>
      <c r="G108" s="73">
        <v>1</v>
      </c>
      <c r="H108" s="78" t="s">
        <v>99</v>
      </c>
    </row>
    <row r="109" spans="1:8" ht="55.2" x14ac:dyDescent="0.3">
      <c r="A109" s="95">
        <f t="shared" si="2"/>
        <v>11</v>
      </c>
      <c r="B109" s="71" t="s">
        <v>202</v>
      </c>
      <c r="C109" s="75" t="s">
        <v>237</v>
      </c>
      <c r="D109" s="77" t="s">
        <v>11</v>
      </c>
      <c r="E109" s="73">
        <v>1</v>
      </c>
      <c r="F109" s="77" t="s">
        <v>231</v>
      </c>
      <c r="G109" s="73">
        <v>1</v>
      </c>
      <c r="H109" s="78" t="s">
        <v>99</v>
      </c>
    </row>
    <row r="110" spans="1:8" ht="55.2" x14ac:dyDescent="0.3">
      <c r="A110" s="95">
        <f t="shared" si="2"/>
        <v>12</v>
      </c>
      <c r="B110" s="75" t="s">
        <v>238</v>
      </c>
      <c r="C110" s="79" t="s">
        <v>239</v>
      </c>
      <c r="D110" s="77" t="s">
        <v>5</v>
      </c>
      <c r="E110" s="77">
        <v>1</v>
      </c>
      <c r="F110" s="77" t="s">
        <v>231</v>
      </c>
      <c r="G110" s="77">
        <v>1</v>
      </c>
      <c r="H110" s="78" t="s">
        <v>99</v>
      </c>
    </row>
    <row r="111" spans="1:8" ht="55.2" x14ac:dyDescent="0.3">
      <c r="A111" s="95">
        <f t="shared" si="2"/>
        <v>13</v>
      </c>
      <c r="B111" s="75" t="s">
        <v>240</v>
      </c>
      <c r="C111" s="79" t="s">
        <v>241</v>
      </c>
      <c r="D111" s="77" t="s">
        <v>5</v>
      </c>
      <c r="E111" s="77">
        <v>1</v>
      </c>
      <c r="F111" s="77" t="s">
        <v>231</v>
      </c>
      <c r="G111" s="77">
        <v>1</v>
      </c>
      <c r="H111" s="78" t="s">
        <v>99</v>
      </c>
    </row>
    <row r="112" spans="1:8" ht="82.8" x14ac:dyDescent="0.3">
      <c r="A112" s="95">
        <f t="shared" si="2"/>
        <v>14</v>
      </c>
      <c r="B112" s="71" t="s">
        <v>242</v>
      </c>
      <c r="C112" s="75" t="s">
        <v>243</v>
      </c>
      <c r="D112" s="77" t="s">
        <v>5</v>
      </c>
      <c r="E112" s="77">
        <v>1</v>
      </c>
      <c r="F112" s="77" t="s">
        <v>231</v>
      </c>
      <c r="G112" s="77">
        <v>1</v>
      </c>
      <c r="H112" s="78" t="s">
        <v>99</v>
      </c>
    </row>
    <row r="113" spans="1:8" ht="289.8" x14ac:dyDescent="0.3">
      <c r="A113" s="95">
        <f t="shared" si="2"/>
        <v>15</v>
      </c>
      <c r="B113" s="71" t="s">
        <v>244</v>
      </c>
      <c r="C113" s="79" t="s">
        <v>245</v>
      </c>
      <c r="D113" s="77" t="s">
        <v>5</v>
      </c>
      <c r="E113" s="77">
        <v>1</v>
      </c>
      <c r="F113" s="77" t="s">
        <v>231</v>
      </c>
      <c r="G113" s="77">
        <v>1</v>
      </c>
      <c r="H113" s="78" t="s">
        <v>99</v>
      </c>
    </row>
    <row r="114" spans="1:8" x14ac:dyDescent="0.3">
      <c r="A114" s="95">
        <f t="shared" si="2"/>
        <v>16</v>
      </c>
      <c r="B114" s="80" t="s">
        <v>246</v>
      </c>
      <c r="C114" s="96" t="s">
        <v>247</v>
      </c>
      <c r="D114" s="77" t="s">
        <v>5</v>
      </c>
      <c r="E114" s="95">
        <v>1</v>
      </c>
      <c r="F114" s="95" t="s">
        <v>6</v>
      </c>
      <c r="G114" s="95">
        <v>1</v>
      </c>
      <c r="H114" s="78" t="s">
        <v>99</v>
      </c>
    </row>
    <row r="115" spans="1:8" ht="110.4" x14ac:dyDescent="0.3">
      <c r="A115" s="95">
        <f t="shared" si="2"/>
        <v>17</v>
      </c>
      <c r="B115" s="79" t="s">
        <v>248</v>
      </c>
      <c r="C115" s="79" t="s">
        <v>249</v>
      </c>
      <c r="D115" s="77" t="s">
        <v>5</v>
      </c>
      <c r="E115" s="77">
        <v>1</v>
      </c>
      <c r="F115" s="77" t="s">
        <v>231</v>
      </c>
      <c r="G115" s="77">
        <v>1</v>
      </c>
      <c r="H115" s="78" t="s">
        <v>99</v>
      </c>
    </row>
    <row r="116" spans="1:8" ht="27.6" x14ac:dyDescent="0.3">
      <c r="A116" s="95">
        <f t="shared" si="2"/>
        <v>18</v>
      </c>
      <c r="B116" s="71" t="s">
        <v>146</v>
      </c>
      <c r="C116" s="79" t="s">
        <v>147</v>
      </c>
      <c r="D116" s="77" t="s">
        <v>111</v>
      </c>
      <c r="E116" s="77">
        <v>1</v>
      </c>
      <c r="F116" s="77" t="s">
        <v>231</v>
      </c>
      <c r="G116" s="77">
        <v>1</v>
      </c>
      <c r="H116" s="78" t="s">
        <v>99</v>
      </c>
    </row>
    <row r="117" spans="1:8" ht="179.4" x14ac:dyDescent="0.3">
      <c r="A117" s="95">
        <f t="shared" si="2"/>
        <v>19</v>
      </c>
      <c r="B117" s="75" t="s">
        <v>250</v>
      </c>
      <c r="C117" s="75" t="s">
        <v>251</v>
      </c>
      <c r="D117" s="77" t="s">
        <v>252</v>
      </c>
      <c r="E117" s="95">
        <v>1</v>
      </c>
      <c r="F117" s="77" t="s">
        <v>231</v>
      </c>
      <c r="G117" s="95">
        <v>1</v>
      </c>
      <c r="H117" s="78" t="s">
        <v>99</v>
      </c>
    </row>
    <row r="118" spans="1:8" ht="21" x14ac:dyDescent="0.3">
      <c r="A118" s="165" t="s">
        <v>14</v>
      </c>
      <c r="B118" s="166"/>
      <c r="C118" s="166"/>
      <c r="D118" s="166"/>
      <c r="E118" s="166"/>
      <c r="F118" s="166"/>
      <c r="G118" s="166"/>
      <c r="H118" s="167"/>
    </row>
    <row r="119" spans="1:8" ht="41.4" x14ac:dyDescent="0.3">
      <c r="A119" s="72" t="s">
        <v>0</v>
      </c>
      <c r="B119" s="72" t="s">
        <v>1</v>
      </c>
      <c r="C119" s="72" t="s">
        <v>10</v>
      </c>
      <c r="D119" s="72" t="s">
        <v>2</v>
      </c>
      <c r="E119" s="72" t="s">
        <v>4</v>
      </c>
      <c r="F119" s="72" t="s">
        <v>3</v>
      </c>
      <c r="G119" s="72" t="s">
        <v>8</v>
      </c>
      <c r="H119" s="72" t="s">
        <v>95</v>
      </c>
    </row>
    <row r="120" spans="1:8" ht="55.2" x14ac:dyDescent="0.3">
      <c r="A120" s="97">
        <v>1</v>
      </c>
      <c r="B120" s="80" t="s">
        <v>253</v>
      </c>
      <c r="C120" s="98" t="s">
        <v>254</v>
      </c>
      <c r="D120" s="72" t="s">
        <v>255</v>
      </c>
      <c r="E120" s="95">
        <v>1</v>
      </c>
      <c r="F120" s="95" t="s">
        <v>6</v>
      </c>
      <c r="G120" s="95">
        <f>E120</f>
        <v>1</v>
      </c>
      <c r="H120" s="99" t="s">
        <v>160</v>
      </c>
    </row>
    <row r="121" spans="1:8" ht="15.6" x14ac:dyDescent="0.3">
      <c r="A121" s="97">
        <v>2</v>
      </c>
      <c r="B121" s="80" t="s">
        <v>21</v>
      </c>
      <c r="C121" s="100" t="s">
        <v>256</v>
      </c>
      <c r="D121" s="72" t="s">
        <v>255</v>
      </c>
      <c r="E121" s="95">
        <v>1</v>
      </c>
      <c r="F121" s="95" t="s">
        <v>6</v>
      </c>
      <c r="G121" s="95">
        <f>E121</f>
        <v>1</v>
      </c>
      <c r="H121" s="99" t="s">
        <v>160</v>
      </c>
    </row>
    <row r="122" spans="1:8" ht="41.4" x14ac:dyDescent="0.3">
      <c r="A122" s="97">
        <v>3</v>
      </c>
      <c r="B122" s="80" t="s">
        <v>257</v>
      </c>
      <c r="C122" s="75" t="s">
        <v>258</v>
      </c>
      <c r="D122" s="72" t="s">
        <v>255</v>
      </c>
      <c r="E122" s="95">
        <v>1</v>
      </c>
      <c r="F122" s="95" t="s">
        <v>6</v>
      </c>
      <c r="G122" s="95">
        <f>E122</f>
        <v>1</v>
      </c>
      <c r="H122" s="99" t="s">
        <v>160</v>
      </c>
    </row>
    <row r="123" spans="1:8" ht="27.6" x14ac:dyDescent="0.3">
      <c r="A123" s="97">
        <v>4</v>
      </c>
      <c r="B123" s="80" t="s">
        <v>22</v>
      </c>
      <c r="C123" s="101" t="s">
        <v>259</v>
      </c>
      <c r="D123" s="72" t="s">
        <v>255</v>
      </c>
      <c r="E123" s="95">
        <v>1</v>
      </c>
      <c r="F123" s="95" t="s">
        <v>6</v>
      </c>
      <c r="G123" s="95">
        <f>E123</f>
        <v>1</v>
      </c>
      <c r="H123" s="99" t="s">
        <v>160</v>
      </c>
    </row>
    <row r="124" spans="1:8" ht="69" x14ac:dyDescent="0.3">
      <c r="A124" s="97">
        <f>A123+1</f>
        <v>5</v>
      </c>
      <c r="B124" s="80" t="s">
        <v>260</v>
      </c>
      <c r="C124" s="101" t="s">
        <v>261</v>
      </c>
      <c r="D124" s="72" t="s">
        <v>255</v>
      </c>
      <c r="E124" s="102">
        <v>2</v>
      </c>
      <c r="F124" s="95" t="s">
        <v>6</v>
      </c>
      <c r="G124" s="102">
        <v>2</v>
      </c>
      <c r="H124" s="99" t="s">
        <v>160</v>
      </c>
    </row>
    <row r="125" spans="1:8" ht="124.8" x14ac:dyDescent="0.3">
      <c r="A125" s="97">
        <f>A124+1</f>
        <v>6</v>
      </c>
      <c r="B125" s="103" t="s">
        <v>262</v>
      </c>
      <c r="C125" s="104" t="s">
        <v>263</v>
      </c>
      <c r="D125" s="72" t="s">
        <v>255</v>
      </c>
      <c r="E125" s="105">
        <v>30</v>
      </c>
      <c r="F125" s="106" t="s">
        <v>6</v>
      </c>
      <c r="G125" s="105">
        <v>30</v>
      </c>
      <c r="H125" s="99" t="s">
        <v>160</v>
      </c>
    </row>
    <row r="126" spans="1:8" ht="55.2" x14ac:dyDescent="0.3">
      <c r="A126" s="107">
        <v>7</v>
      </c>
      <c r="B126" s="80" t="s">
        <v>264</v>
      </c>
      <c r="C126" s="79" t="s">
        <v>265</v>
      </c>
      <c r="D126" s="72" t="s">
        <v>255</v>
      </c>
      <c r="E126" s="105">
        <v>13</v>
      </c>
      <c r="F126" s="106" t="s">
        <v>6</v>
      </c>
      <c r="G126" s="105">
        <v>13</v>
      </c>
      <c r="H126" s="99" t="s">
        <v>160</v>
      </c>
    </row>
    <row r="127" spans="1:8" ht="55.2" x14ac:dyDescent="0.3">
      <c r="A127" s="107">
        <v>8</v>
      </c>
      <c r="B127" s="80" t="s">
        <v>40</v>
      </c>
      <c r="C127" s="108" t="s">
        <v>266</v>
      </c>
      <c r="D127" s="72" t="s">
        <v>255</v>
      </c>
      <c r="E127" s="109">
        <v>100</v>
      </c>
      <c r="F127" s="77" t="s">
        <v>231</v>
      </c>
      <c r="G127" s="109">
        <v>100</v>
      </c>
      <c r="H127" s="99" t="s">
        <v>160</v>
      </c>
    </row>
    <row r="128" spans="1:8" ht="82.8" x14ac:dyDescent="0.3">
      <c r="A128" s="110">
        <v>9</v>
      </c>
      <c r="B128" s="88" t="s">
        <v>267</v>
      </c>
      <c r="C128" s="89" t="s">
        <v>268</v>
      </c>
      <c r="D128" s="88" t="s">
        <v>255</v>
      </c>
      <c r="E128" s="109">
        <v>13</v>
      </c>
      <c r="F128" s="90" t="s">
        <v>6</v>
      </c>
      <c r="G128" s="109">
        <v>13</v>
      </c>
      <c r="H128" s="111" t="s">
        <v>160</v>
      </c>
    </row>
  </sheetData>
  <mergeCells count="38">
    <mergeCell ref="A6:H6"/>
    <mergeCell ref="A1:H1"/>
    <mergeCell ref="A2:H2"/>
    <mergeCell ref="A3:H3"/>
    <mergeCell ref="A4:H4"/>
    <mergeCell ref="A5:H5"/>
    <mergeCell ref="A54:H54"/>
    <mergeCell ref="A7:H7"/>
    <mergeCell ref="A8:H8"/>
    <mergeCell ref="A9:H9"/>
    <mergeCell ref="A10:H10"/>
    <mergeCell ref="A11:H11"/>
    <mergeCell ref="A12:H12"/>
    <mergeCell ref="A13:H13"/>
    <mergeCell ref="A14:H14"/>
    <mergeCell ref="A15:H15"/>
    <mergeCell ref="A16:H16"/>
    <mergeCell ref="A17:H17"/>
    <mergeCell ref="A90:H90"/>
    <mergeCell ref="A55:H55"/>
    <mergeCell ref="A56:H56"/>
    <mergeCell ref="A57:H57"/>
    <mergeCell ref="A58:H58"/>
    <mergeCell ref="A59:H59"/>
    <mergeCell ref="A60:H60"/>
    <mergeCell ref="A61:H61"/>
    <mergeCell ref="A62:H62"/>
    <mergeCell ref="A63:H63"/>
    <mergeCell ref="A88:H88"/>
    <mergeCell ref="A89:H89"/>
    <mergeCell ref="A97:H97"/>
    <mergeCell ref="A118:H118"/>
    <mergeCell ref="A91:H91"/>
    <mergeCell ref="A92:H92"/>
    <mergeCell ref="A93:H93"/>
    <mergeCell ref="A94:H94"/>
    <mergeCell ref="A95:H95"/>
    <mergeCell ref="A96:H9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1 B65:B66 B68:B86 B102:B109 B53 B126 B43 B112:B116 B51" xr:uid="{58735AB8-5DAC-4C19-B717-EDD3FAFEEBB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 sqref="B2"/>
    </sheetView>
  </sheetViews>
  <sheetFormatPr defaultRowHeight="14.4" x14ac:dyDescent="0.3"/>
  <cols>
    <col min="1" max="1" width="28.6640625" style="16"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32</v>
      </c>
    </row>
    <row r="7" spans="1:1" ht="15.6" x14ac:dyDescent="0.3">
      <c r="A7" s="9" t="s">
        <v>72</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2026-03-27T08:29:30Z</dcterms:modified>
</cp:coreProperties>
</file>